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C0F7D892-FEA8-7046-839D-01DFA7A8E040}" xr6:coauthVersionLast="47" xr6:coauthVersionMax="47" xr10:uidLastSave="{00000000-0000-0000-0000-000000000000}"/>
  <bookViews>
    <workbookView xWindow="240" yWindow="500" windowWidth="3816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03" i="1" l="1"/>
  <c r="AZ603" i="1"/>
  <c r="AX603" i="1"/>
  <c r="AW603" i="1"/>
  <c r="AU603" i="1" s="1"/>
  <c r="P603" i="1" s="1"/>
  <c r="AN603" i="1"/>
  <c r="K603" i="1" s="1"/>
  <c r="J603" i="1" s="1"/>
  <c r="AI603" i="1"/>
  <c r="L603" i="1" s="1"/>
  <c r="AA603" i="1"/>
  <c r="Z603" i="1"/>
  <c r="R603" i="1"/>
  <c r="BA602" i="1"/>
  <c r="AZ602" i="1"/>
  <c r="AX602" i="1"/>
  <c r="AW602" i="1"/>
  <c r="AU602" i="1" s="1"/>
  <c r="AN602" i="1"/>
  <c r="K602" i="1" s="1"/>
  <c r="J602" i="1" s="1"/>
  <c r="AC602" i="1" s="1"/>
  <c r="AI602" i="1"/>
  <c r="L602" i="1" s="1"/>
  <c r="AA602" i="1"/>
  <c r="Z602" i="1"/>
  <c r="R602" i="1"/>
  <c r="BA601" i="1"/>
  <c r="AZ601" i="1"/>
  <c r="AX601" i="1"/>
  <c r="AW601" i="1"/>
  <c r="AU601" i="1" s="1"/>
  <c r="AV601" i="1" s="1"/>
  <c r="AN601" i="1"/>
  <c r="K601" i="1" s="1"/>
  <c r="J601" i="1" s="1"/>
  <c r="AI601" i="1"/>
  <c r="L601" i="1" s="1"/>
  <c r="AA601" i="1"/>
  <c r="Z601" i="1"/>
  <c r="R601" i="1"/>
  <c r="BA600" i="1"/>
  <c r="AZ600" i="1"/>
  <c r="AX600" i="1"/>
  <c r="AW600" i="1"/>
  <c r="AU600" i="1" s="1"/>
  <c r="AN600" i="1"/>
  <c r="K600" i="1" s="1"/>
  <c r="J600" i="1" s="1"/>
  <c r="AI600" i="1"/>
  <c r="L600" i="1" s="1"/>
  <c r="AA600" i="1"/>
  <c r="Z600" i="1"/>
  <c r="R600" i="1"/>
  <c r="BA599" i="1"/>
  <c r="AZ599" i="1"/>
  <c r="AX599" i="1"/>
  <c r="AW599" i="1"/>
  <c r="AU599" i="1" s="1"/>
  <c r="AN599" i="1"/>
  <c r="K599" i="1" s="1"/>
  <c r="J599" i="1" s="1"/>
  <c r="AI599" i="1"/>
  <c r="L599" i="1" s="1"/>
  <c r="AA599" i="1"/>
  <c r="Z599" i="1"/>
  <c r="R599" i="1"/>
  <c r="BA598" i="1"/>
  <c r="AZ598" i="1"/>
  <c r="AX598" i="1"/>
  <c r="AW598" i="1"/>
  <c r="AU598" i="1" s="1"/>
  <c r="AN598" i="1"/>
  <c r="K598" i="1" s="1"/>
  <c r="J598" i="1" s="1"/>
  <c r="AC598" i="1" s="1"/>
  <c r="AI598" i="1"/>
  <c r="L598" i="1" s="1"/>
  <c r="AA598" i="1"/>
  <c r="Z598" i="1"/>
  <c r="R598" i="1"/>
  <c r="BA597" i="1"/>
  <c r="AZ597" i="1"/>
  <c r="AX597" i="1"/>
  <c r="AW597" i="1"/>
  <c r="AU597" i="1" s="1"/>
  <c r="M597" i="1" s="1"/>
  <c r="AN597" i="1"/>
  <c r="K597" i="1" s="1"/>
  <c r="J597" i="1" s="1"/>
  <c r="AI597" i="1"/>
  <c r="L597" i="1" s="1"/>
  <c r="AA597" i="1"/>
  <c r="Z597" i="1"/>
  <c r="R597" i="1"/>
  <c r="BA596" i="1"/>
  <c r="AZ596" i="1"/>
  <c r="AX596" i="1"/>
  <c r="AW596" i="1"/>
  <c r="AU596" i="1" s="1"/>
  <c r="AG596" i="1" s="1"/>
  <c r="AN596" i="1"/>
  <c r="K596" i="1" s="1"/>
  <c r="J596" i="1" s="1"/>
  <c r="AI596" i="1"/>
  <c r="L596" i="1" s="1"/>
  <c r="AA596" i="1"/>
  <c r="Z596" i="1"/>
  <c r="R596" i="1"/>
  <c r="BA595" i="1"/>
  <c r="AZ595" i="1"/>
  <c r="AX595" i="1"/>
  <c r="AW595" i="1"/>
  <c r="AU595" i="1" s="1"/>
  <c r="AV595" i="1" s="1"/>
  <c r="AN595" i="1"/>
  <c r="K595" i="1" s="1"/>
  <c r="J595" i="1" s="1"/>
  <c r="AI595" i="1"/>
  <c r="L595" i="1" s="1"/>
  <c r="AA595" i="1"/>
  <c r="Z595" i="1"/>
  <c r="R595" i="1"/>
  <c r="BA594" i="1"/>
  <c r="AZ594" i="1"/>
  <c r="AX594" i="1"/>
  <c r="AW594" i="1"/>
  <c r="AU594" i="1"/>
  <c r="AV594" i="1" s="1"/>
  <c r="AN594" i="1"/>
  <c r="K594" i="1" s="1"/>
  <c r="J594" i="1" s="1"/>
  <c r="AI594" i="1"/>
  <c r="L594" i="1" s="1"/>
  <c r="AA594" i="1"/>
  <c r="Z594" i="1"/>
  <c r="R594" i="1"/>
  <c r="BA593" i="1"/>
  <c r="AZ593" i="1"/>
  <c r="AX593" i="1"/>
  <c r="AW593" i="1"/>
  <c r="AU593" i="1" s="1"/>
  <c r="AV593" i="1" s="1"/>
  <c r="AN593" i="1"/>
  <c r="K593" i="1" s="1"/>
  <c r="J593" i="1" s="1"/>
  <c r="AC593" i="1" s="1"/>
  <c r="AI593" i="1"/>
  <c r="L593" i="1" s="1"/>
  <c r="AA593" i="1"/>
  <c r="Z593" i="1"/>
  <c r="R593" i="1"/>
  <c r="BA592" i="1"/>
  <c r="AZ592" i="1"/>
  <c r="AX592" i="1"/>
  <c r="AW592" i="1"/>
  <c r="AU592" i="1" s="1"/>
  <c r="M592" i="1" s="1"/>
  <c r="AN592" i="1"/>
  <c r="K592" i="1" s="1"/>
  <c r="J592" i="1" s="1"/>
  <c r="AC592" i="1" s="1"/>
  <c r="AI592" i="1"/>
  <c r="L592" i="1" s="1"/>
  <c r="AA592" i="1"/>
  <c r="Z592" i="1"/>
  <c r="R592" i="1"/>
  <c r="BA591" i="1"/>
  <c r="AZ591" i="1"/>
  <c r="AX591" i="1"/>
  <c r="AW591" i="1"/>
  <c r="AU591" i="1" s="1"/>
  <c r="AN591" i="1"/>
  <c r="K591" i="1" s="1"/>
  <c r="J591" i="1" s="1"/>
  <c r="AI591" i="1"/>
  <c r="L591" i="1" s="1"/>
  <c r="AA591" i="1"/>
  <c r="Z591" i="1"/>
  <c r="R591" i="1"/>
  <c r="BA590" i="1"/>
  <c r="AZ590" i="1"/>
  <c r="AX590" i="1"/>
  <c r="AW590" i="1"/>
  <c r="AU590" i="1" s="1"/>
  <c r="P590" i="1" s="1"/>
  <c r="AN590" i="1"/>
  <c r="K590" i="1" s="1"/>
  <c r="J590" i="1" s="1"/>
  <c r="AC590" i="1" s="1"/>
  <c r="AI590" i="1"/>
  <c r="L590" i="1" s="1"/>
  <c r="AA590" i="1"/>
  <c r="Z590" i="1"/>
  <c r="R590" i="1"/>
  <c r="BA589" i="1"/>
  <c r="AZ589" i="1"/>
  <c r="AX589" i="1"/>
  <c r="AW589" i="1"/>
  <c r="AU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H588" i="1" s="1"/>
  <c r="AN588" i="1"/>
  <c r="K588" i="1" s="1"/>
  <c r="J588" i="1" s="1"/>
  <c r="AC588" i="1" s="1"/>
  <c r="AI588" i="1"/>
  <c r="L588" i="1" s="1"/>
  <c r="AA588" i="1"/>
  <c r="Y588" i="1" s="1"/>
  <c r="Z588" i="1"/>
  <c r="R588" i="1"/>
  <c r="BA587" i="1"/>
  <c r="AZ587" i="1"/>
  <c r="AX587" i="1"/>
  <c r="AW587" i="1"/>
  <c r="AU587" i="1" s="1"/>
  <c r="AN587" i="1"/>
  <c r="K587" i="1" s="1"/>
  <c r="J587" i="1" s="1"/>
  <c r="AC587" i="1" s="1"/>
  <c r="AI587" i="1"/>
  <c r="L587" i="1" s="1"/>
  <c r="AA587" i="1"/>
  <c r="Z587" i="1"/>
  <c r="R587" i="1"/>
  <c r="BA586" i="1"/>
  <c r="AZ586" i="1"/>
  <c r="AX586" i="1"/>
  <c r="AW586" i="1"/>
  <c r="AU586" i="1" s="1"/>
  <c r="AN586" i="1"/>
  <c r="K586" i="1" s="1"/>
  <c r="J586" i="1" s="1"/>
  <c r="AC586" i="1" s="1"/>
  <c r="AI586" i="1"/>
  <c r="L586" i="1" s="1"/>
  <c r="AA586" i="1"/>
  <c r="Z586" i="1"/>
  <c r="R586" i="1"/>
  <c r="BA585" i="1"/>
  <c r="AZ585" i="1"/>
  <c r="AX585" i="1"/>
  <c r="AW585" i="1"/>
  <c r="AU585" i="1" s="1"/>
  <c r="AV585" i="1" s="1"/>
  <c r="AN585" i="1"/>
  <c r="K585" i="1" s="1"/>
  <c r="J585" i="1" s="1"/>
  <c r="AC585" i="1" s="1"/>
  <c r="AI585" i="1"/>
  <c r="L585" i="1" s="1"/>
  <c r="AA585" i="1"/>
  <c r="Z585" i="1"/>
  <c r="R585" i="1"/>
  <c r="BA584" i="1"/>
  <c r="AZ584" i="1"/>
  <c r="AX584" i="1"/>
  <c r="AW584" i="1"/>
  <c r="AU584" i="1" s="1"/>
  <c r="AN584" i="1"/>
  <c r="K584" i="1" s="1"/>
  <c r="J584" i="1" s="1"/>
  <c r="AI584" i="1"/>
  <c r="L584" i="1" s="1"/>
  <c r="AA584" i="1"/>
  <c r="Z584" i="1"/>
  <c r="R584" i="1"/>
  <c r="BA583" i="1"/>
  <c r="AZ583" i="1"/>
  <c r="AX583" i="1"/>
  <c r="AW583" i="1"/>
  <c r="AU583" i="1" s="1"/>
  <c r="AN583" i="1"/>
  <c r="K583" i="1" s="1"/>
  <c r="J583" i="1" s="1"/>
  <c r="AI583" i="1"/>
  <c r="L583" i="1" s="1"/>
  <c r="AA583" i="1"/>
  <c r="Z583" i="1"/>
  <c r="R583" i="1"/>
  <c r="BA582" i="1"/>
  <c r="AZ582" i="1"/>
  <c r="AX582" i="1"/>
  <c r="AW582" i="1"/>
  <c r="AU582" i="1" s="1"/>
  <c r="P582" i="1" s="1"/>
  <c r="AN582" i="1"/>
  <c r="K582" i="1" s="1"/>
  <c r="J582" i="1" s="1"/>
  <c r="AI582" i="1"/>
  <c r="L582" i="1" s="1"/>
  <c r="AA582" i="1"/>
  <c r="Z582" i="1"/>
  <c r="R582" i="1"/>
  <c r="BA581" i="1"/>
  <c r="AZ581" i="1"/>
  <c r="AX581" i="1"/>
  <c r="AW581" i="1"/>
  <c r="AU581" i="1" s="1"/>
  <c r="AN581" i="1"/>
  <c r="K581" i="1" s="1"/>
  <c r="J581" i="1" s="1"/>
  <c r="AC581" i="1" s="1"/>
  <c r="AI581" i="1"/>
  <c r="L581" i="1" s="1"/>
  <c r="AA581" i="1"/>
  <c r="Z581" i="1"/>
  <c r="R581" i="1"/>
  <c r="BA580" i="1"/>
  <c r="AZ580" i="1"/>
  <c r="AX580" i="1"/>
  <c r="AW580" i="1"/>
  <c r="AU580" i="1" s="1"/>
  <c r="AH580" i="1" s="1"/>
  <c r="AN580" i="1"/>
  <c r="K580" i="1" s="1"/>
  <c r="J580" i="1" s="1"/>
  <c r="AC580" i="1" s="1"/>
  <c r="AI580" i="1"/>
  <c r="L580" i="1" s="1"/>
  <c r="AA580" i="1"/>
  <c r="Z580" i="1"/>
  <c r="R580" i="1"/>
  <c r="BA579" i="1"/>
  <c r="AZ579" i="1"/>
  <c r="AX579" i="1"/>
  <c r="AW579" i="1"/>
  <c r="AU579" i="1" s="1"/>
  <c r="AN579" i="1"/>
  <c r="K579" i="1" s="1"/>
  <c r="J579" i="1" s="1"/>
  <c r="AI579" i="1"/>
  <c r="L579" i="1" s="1"/>
  <c r="AA579" i="1"/>
  <c r="Z579" i="1"/>
  <c r="R579" i="1"/>
  <c r="BA578" i="1"/>
  <c r="AZ578" i="1"/>
  <c r="AX578" i="1"/>
  <c r="AW578" i="1"/>
  <c r="AU578" i="1" s="1"/>
  <c r="AH578" i="1" s="1"/>
  <c r="AN578" i="1"/>
  <c r="K578" i="1" s="1"/>
  <c r="J578" i="1" s="1"/>
  <c r="AC578" i="1" s="1"/>
  <c r="AI578" i="1"/>
  <c r="L578" i="1" s="1"/>
  <c r="AA578" i="1"/>
  <c r="Y578" i="1" s="1"/>
  <c r="Z578" i="1"/>
  <c r="R578" i="1"/>
  <c r="BA577" i="1"/>
  <c r="AZ577" i="1"/>
  <c r="AX577" i="1"/>
  <c r="AW577" i="1"/>
  <c r="AU577" i="1" s="1"/>
  <c r="AV577" i="1" s="1"/>
  <c r="AN577" i="1"/>
  <c r="K577" i="1" s="1"/>
  <c r="J577" i="1" s="1"/>
  <c r="AI577" i="1"/>
  <c r="L577" i="1" s="1"/>
  <c r="AA577" i="1"/>
  <c r="Z577" i="1"/>
  <c r="R577" i="1"/>
  <c r="BA576" i="1"/>
  <c r="AZ576" i="1"/>
  <c r="AX576" i="1"/>
  <c r="AW576" i="1"/>
  <c r="AU576" i="1" s="1"/>
  <c r="AH576" i="1" s="1"/>
  <c r="AN576" i="1"/>
  <c r="K576" i="1" s="1"/>
  <c r="J576" i="1" s="1"/>
  <c r="AC576" i="1" s="1"/>
  <c r="AI576" i="1"/>
  <c r="L576" i="1" s="1"/>
  <c r="AA576" i="1"/>
  <c r="Z576" i="1"/>
  <c r="R576" i="1"/>
  <c r="BA575" i="1"/>
  <c r="AZ575" i="1"/>
  <c r="AX575" i="1"/>
  <c r="AW575" i="1"/>
  <c r="AU575" i="1" s="1"/>
  <c r="AN575" i="1"/>
  <c r="K575" i="1" s="1"/>
  <c r="J575" i="1" s="1"/>
  <c r="AI575" i="1"/>
  <c r="L575" i="1" s="1"/>
  <c r="AA575" i="1"/>
  <c r="Z575" i="1"/>
  <c r="R575" i="1"/>
  <c r="BA574" i="1"/>
  <c r="AZ574" i="1"/>
  <c r="AX574" i="1"/>
  <c r="AW574" i="1"/>
  <c r="AU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V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M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AN571" i="1"/>
  <c r="K571" i="1" s="1"/>
  <c r="J571" i="1" s="1"/>
  <c r="AC571" i="1" s="1"/>
  <c r="AI571" i="1"/>
  <c r="L571" i="1" s="1"/>
  <c r="AA571" i="1"/>
  <c r="Z571" i="1"/>
  <c r="R571" i="1"/>
  <c r="BA570" i="1"/>
  <c r="AZ570" i="1"/>
  <c r="AX570" i="1"/>
  <c r="AW570" i="1"/>
  <c r="AU570" i="1" s="1"/>
  <c r="M570" i="1" s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AN568" i="1"/>
  <c r="K568" i="1" s="1"/>
  <c r="J568" i="1" s="1"/>
  <c r="AC568" i="1" s="1"/>
  <c r="AI568" i="1"/>
  <c r="L568" i="1" s="1"/>
  <c r="AA568" i="1"/>
  <c r="Z568" i="1"/>
  <c r="R568" i="1"/>
  <c r="BA567" i="1"/>
  <c r="AZ567" i="1"/>
  <c r="AX567" i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AV566" i="1" s="1"/>
  <c r="AN566" i="1"/>
  <c r="K566" i="1" s="1"/>
  <c r="J566" i="1" s="1"/>
  <c r="AC566" i="1" s="1"/>
  <c r="AI566" i="1"/>
  <c r="L566" i="1" s="1"/>
  <c r="AA566" i="1"/>
  <c r="Z566" i="1"/>
  <c r="R566" i="1"/>
  <c r="BA565" i="1"/>
  <c r="AZ565" i="1"/>
  <c r="AX565" i="1"/>
  <c r="AW565" i="1"/>
  <c r="AU565" i="1" s="1"/>
  <c r="AV565" i="1" s="1"/>
  <c r="AN565" i="1"/>
  <c r="K565" i="1" s="1"/>
  <c r="J565" i="1" s="1"/>
  <c r="AC565" i="1" s="1"/>
  <c r="AI565" i="1"/>
  <c r="L565" i="1" s="1"/>
  <c r="AA565" i="1"/>
  <c r="Z565" i="1"/>
  <c r="R565" i="1"/>
  <c r="BA564" i="1"/>
  <c r="AZ564" i="1"/>
  <c r="AX564" i="1"/>
  <c r="AW564" i="1"/>
  <c r="AU564" i="1" s="1"/>
  <c r="AV564" i="1" s="1"/>
  <c r="AN564" i="1"/>
  <c r="K564" i="1" s="1"/>
  <c r="J564" i="1" s="1"/>
  <c r="AC564" i="1" s="1"/>
  <c r="AI564" i="1"/>
  <c r="L564" i="1" s="1"/>
  <c r="AA564" i="1"/>
  <c r="Z564" i="1"/>
  <c r="R564" i="1"/>
  <c r="BA563" i="1"/>
  <c r="AZ563" i="1"/>
  <c r="AX563" i="1"/>
  <c r="AW563" i="1"/>
  <c r="AU563" i="1" s="1"/>
  <c r="AN563" i="1"/>
  <c r="K563" i="1" s="1"/>
  <c r="J563" i="1" s="1"/>
  <c r="AI563" i="1"/>
  <c r="L563" i="1" s="1"/>
  <c r="AA563" i="1"/>
  <c r="Z563" i="1"/>
  <c r="R563" i="1"/>
  <c r="BA562" i="1"/>
  <c r="AZ562" i="1"/>
  <c r="AX562" i="1"/>
  <c r="AW562" i="1"/>
  <c r="AU562" i="1" s="1"/>
  <c r="M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P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P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G559" i="1" s="1"/>
  <c r="AN559" i="1"/>
  <c r="K559" i="1" s="1"/>
  <c r="J559" i="1" s="1"/>
  <c r="AC559" i="1" s="1"/>
  <c r="AI559" i="1"/>
  <c r="L559" i="1" s="1"/>
  <c r="AA559" i="1"/>
  <c r="Z559" i="1"/>
  <c r="R559" i="1"/>
  <c r="BA558" i="1"/>
  <c r="AZ558" i="1"/>
  <c r="AX558" i="1"/>
  <c r="AW558" i="1"/>
  <c r="AU558" i="1" s="1"/>
  <c r="AH558" i="1" s="1"/>
  <c r="AN558" i="1"/>
  <c r="K558" i="1" s="1"/>
  <c r="J558" i="1" s="1"/>
  <c r="AC558" i="1" s="1"/>
  <c r="AI558" i="1"/>
  <c r="L558" i="1" s="1"/>
  <c r="AA558" i="1"/>
  <c r="Z558" i="1"/>
  <c r="R558" i="1"/>
  <c r="BA557" i="1"/>
  <c r="AZ557" i="1"/>
  <c r="AX557" i="1"/>
  <c r="AW557" i="1"/>
  <c r="AU557" i="1" s="1"/>
  <c r="AN557" i="1"/>
  <c r="K557" i="1" s="1"/>
  <c r="J557" i="1" s="1"/>
  <c r="AI557" i="1"/>
  <c r="AA557" i="1"/>
  <c r="Z557" i="1"/>
  <c r="R557" i="1"/>
  <c r="L557" i="1"/>
  <c r="BA556" i="1"/>
  <c r="AZ556" i="1"/>
  <c r="AX556" i="1"/>
  <c r="AW556" i="1"/>
  <c r="AU556" i="1" s="1"/>
  <c r="P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N555" i="1"/>
  <c r="K555" i="1" s="1"/>
  <c r="J555" i="1" s="1"/>
  <c r="AC555" i="1" s="1"/>
  <c r="AI555" i="1"/>
  <c r="L555" i="1" s="1"/>
  <c r="AA555" i="1"/>
  <c r="Z555" i="1"/>
  <c r="R555" i="1"/>
  <c r="BA554" i="1"/>
  <c r="AZ554" i="1"/>
  <c r="AX554" i="1"/>
  <c r="AW554" i="1"/>
  <c r="AU554" i="1" s="1"/>
  <c r="AG554" i="1" s="1"/>
  <c r="AN554" i="1"/>
  <c r="K554" i="1" s="1"/>
  <c r="J554" i="1" s="1"/>
  <c r="AC554" i="1" s="1"/>
  <c r="AI554" i="1"/>
  <c r="L554" i="1" s="1"/>
  <c r="AA554" i="1"/>
  <c r="Z554" i="1"/>
  <c r="R554" i="1"/>
  <c r="BA553" i="1"/>
  <c r="AZ553" i="1"/>
  <c r="AX553" i="1"/>
  <c r="AW553" i="1"/>
  <c r="AU553" i="1" s="1"/>
  <c r="AN553" i="1"/>
  <c r="K553" i="1" s="1"/>
  <c r="J553" i="1" s="1"/>
  <c r="AI553" i="1"/>
  <c r="L553" i="1" s="1"/>
  <c r="AA553" i="1"/>
  <c r="Z553" i="1"/>
  <c r="R553" i="1"/>
  <c r="BA552" i="1"/>
  <c r="AZ552" i="1"/>
  <c r="AX552" i="1"/>
  <c r="AW552" i="1"/>
  <c r="AU552" i="1" s="1"/>
  <c r="AH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M551" i="1" s="1"/>
  <c r="AN551" i="1"/>
  <c r="K551" i="1" s="1"/>
  <c r="J551" i="1" s="1"/>
  <c r="AI551" i="1"/>
  <c r="L551" i="1" s="1"/>
  <c r="AA551" i="1"/>
  <c r="Z551" i="1"/>
  <c r="R551" i="1"/>
  <c r="BA550" i="1"/>
  <c r="AZ550" i="1"/>
  <c r="AX550" i="1"/>
  <c r="AW550" i="1"/>
  <c r="AU550" i="1" s="1"/>
  <c r="AG550" i="1" s="1"/>
  <c r="AN550" i="1"/>
  <c r="K550" i="1" s="1"/>
  <c r="J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H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N546" i="1"/>
  <c r="K546" i="1" s="1"/>
  <c r="J546" i="1" s="1"/>
  <c r="AC546" i="1" s="1"/>
  <c r="AI546" i="1"/>
  <c r="L546" i="1" s="1"/>
  <c r="AA546" i="1"/>
  <c r="Z546" i="1"/>
  <c r="R546" i="1"/>
  <c r="BA545" i="1"/>
  <c r="AZ545" i="1"/>
  <c r="AX545" i="1"/>
  <c r="AW545" i="1"/>
  <c r="AU545" i="1" s="1"/>
  <c r="M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C543" i="1" s="1"/>
  <c r="AI543" i="1"/>
  <c r="L543" i="1" s="1"/>
  <c r="AA543" i="1"/>
  <c r="Z543" i="1"/>
  <c r="R543" i="1"/>
  <c r="BA542" i="1"/>
  <c r="AZ542" i="1"/>
  <c r="AX542" i="1"/>
  <c r="U542" i="1" s="1"/>
  <c r="AW542" i="1"/>
  <c r="AU542" i="1" s="1"/>
  <c r="AH542" i="1" s="1"/>
  <c r="AN542" i="1"/>
  <c r="K542" i="1" s="1"/>
  <c r="J542" i="1" s="1"/>
  <c r="AC542" i="1" s="1"/>
  <c r="AI542" i="1"/>
  <c r="L542" i="1" s="1"/>
  <c r="AA542" i="1"/>
  <c r="Z542" i="1"/>
  <c r="Y542" i="1" s="1"/>
  <c r="R542" i="1"/>
  <c r="BA541" i="1"/>
  <c r="AZ541" i="1"/>
  <c r="AX541" i="1"/>
  <c r="AW541" i="1"/>
  <c r="AU541" i="1" s="1"/>
  <c r="AN541" i="1"/>
  <c r="K541" i="1" s="1"/>
  <c r="J541" i="1" s="1"/>
  <c r="AC541" i="1" s="1"/>
  <c r="AI541" i="1"/>
  <c r="L541" i="1" s="1"/>
  <c r="AA541" i="1"/>
  <c r="Z541" i="1"/>
  <c r="R541" i="1"/>
  <c r="BA540" i="1"/>
  <c r="AZ540" i="1"/>
  <c r="AX540" i="1"/>
  <c r="AW540" i="1"/>
  <c r="AU540" i="1" s="1"/>
  <c r="AN540" i="1"/>
  <c r="K540" i="1" s="1"/>
  <c r="J540" i="1" s="1"/>
  <c r="AC540" i="1" s="1"/>
  <c r="AI540" i="1"/>
  <c r="L540" i="1" s="1"/>
  <c r="AA540" i="1"/>
  <c r="Z540" i="1"/>
  <c r="R540" i="1"/>
  <c r="BA539" i="1"/>
  <c r="U539" i="1" s="1"/>
  <c r="AZ539" i="1"/>
  <c r="AX539" i="1"/>
  <c r="AW539" i="1"/>
  <c r="AU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H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G537" i="1" s="1"/>
  <c r="AN537" i="1"/>
  <c r="K537" i="1" s="1"/>
  <c r="J537" i="1" s="1"/>
  <c r="AI537" i="1"/>
  <c r="L537" i="1" s="1"/>
  <c r="AH537" i="1"/>
  <c r="AA537" i="1"/>
  <c r="Z537" i="1"/>
  <c r="R537" i="1"/>
  <c r="P537" i="1"/>
  <c r="BA536" i="1"/>
  <c r="AZ536" i="1"/>
  <c r="AX536" i="1"/>
  <c r="AW536" i="1"/>
  <c r="AU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P535" i="1" s="1"/>
  <c r="AN535" i="1"/>
  <c r="K535" i="1" s="1"/>
  <c r="J535" i="1" s="1"/>
  <c r="AC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AH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C530" i="1" s="1"/>
  <c r="AI530" i="1"/>
  <c r="L530" i="1" s="1"/>
  <c r="AA530" i="1"/>
  <c r="Z530" i="1"/>
  <c r="R530" i="1"/>
  <c r="BA529" i="1"/>
  <c r="AZ529" i="1"/>
  <c r="AX529" i="1"/>
  <c r="AW529" i="1"/>
  <c r="AU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N528" i="1"/>
  <c r="K528" i="1" s="1"/>
  <c r="J528" i="1" s="1"/>
  <c r="AC528" i="1" s="1"/>
  <c r="AI528" i="1"/>
  <c r="L528" i="1" s="1"/>
  <c r="AA528" i="1"/>
  <c r="Z528" i="1"/>
  <c r="R528" i="1"/>
  <c r="BA527" i="1"/>
  <c r="AZ527" i="1"/>
  <c r="AX527" i="1"/>
  <c r="AW527" i="1"/>
  <c r="AU527" i="1" s="1"/>
  <c r="AG527" i="1" s="1"/>
  <c r="AN527" i="1"/>
  <c r="K527" i="1" s="1"/>
  <c r="J527" i="1" s="1"/>
  <c r="AC527" i="1" s="1"/>
  <c r="AI527" i="1"/>
  <c r="L527" i="1" s="1"/>
  <c r="AA527" i="1"/>
  <c r="Z527" i="1"/>
  <c r="R527" i="1"/>
  <c r="BA526" i="1"/>
  <c r="AZ526" i="1"/>
  <c r="AX526" i="1"/>
  <c r="AW526" i="1"/>
  <c r="AU526" i="1" s="1"/>
  <c r="P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V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I523" i="1"/>
  <c r="L523" i="1" s="1"/>
  <c r="AA523" i="1"/>
  <c r="Z523" i="1"/>
  <c r="Y523" i="1"/>
  <c r="R523" i="1"/>
  <c r="BA522" i="1"/>
  <c r="AZ522" i="1"/>
  <c r="AX522" i="1"/>
  <c r="AW522" i="1"/>
  <c r="AU522" i="1" s="1"/>
  <c r="M522" i="1" s="1"/>
  <c r="AN522" i="1"/>
  <c r="K522" i="1" s="1"/>
  <c r="J522" i="1" s="1"/>
  <c r="AC522" i="1" s="1"/>
  <c r="AI522" i="1"/>
  <c r="L522" i="1" s="1"/>
  <c r="AA522" i="1"/>
  <c r="Z522" i="1"/>
  <c r="Y522" i="1"/>
  <c r="R522" i="1"/>
  <c r="BA521" i="1"/>
  <c r="AZ521" i="1"/>
  <c r="AX521" i="1"/>
  <c r="AW521" i="1"/>
  <c r="AU521" i="1" s="1"/>
  <c r="AH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N520" i="1"/>
  <c r="K520" i="1" s="1"/>
  <c r="J520" i="1" s="1"/>
  <c r="AC520" i="1" s="1"/>
  <c r="AI520" i="1"/>
  <c r="L520" i="1" s="1"/>
  <c r="AA520" i="1"/>
  <c r="Z520" i="1"/>
  <c r="R520" i="1"/>
  <c r="BA519" i="1"/>
  <c r="AZ519" i="1"/>
  <c r="AX519" i="1"/>
  <c r="AW519" i="1"/>
  <c r="AU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P518" i="1" s="1"/>
  <c r="AN518" i="1"/>
  <c r="K518" i="1" s="1"/>
  <c r="J518" i="1" s="1"/>
  <c r="AC518" i="1" s="1"/>
  <c r="AI518" i="1"/>
  <c r="L518" i="1" s="1"/>
  <c r="AA518" i="1"/>
  <c r="Z518" i="1"/>
  <c r="R518" i="1"/>
  <c r="BA517" i="1"/>
  <c r="AZ517" i="1"/>
  <c r="AX517" i="1"/>
  <c r="AW517" i="1"/>
  <c r="AU517" i="1" s="1"/>
  <c r="AV517" i="1" s="1"/>
  <c r="AN517" i="1"/>
  <c r="K517" i="1" s="1"/>
  <c r="J517" i="1" s="1"/>
  <c r="AC517" i="1" s="1"/>
  <c r="AI517" i="1"/>
  <c r="L517" i="1" s="1"/>
  <c r="AA517" i="1"/>
  <c r="Z517" i="1"/>
  <c r="R517" i="1"/>
  <c r="BA516" i="1"/>
  <c r="AZ516" i="1"/>
  <c r="AX516" i="1"/>
  <c r="AW516" i="1"/>
  <c r="AU516" i="1" s="1"/>
  <c r="AN516" i="1"/>
  <c r="K516" i="1" s="1"/>
  <c r="J516" i="1" s="1"/>
  <c r="AC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C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H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M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P511" i="1" s="1"/>
  <c r="AN511" i="1"/>
  <c r="K511" i="1" s="1"/>
  <c r="J511" i="1" s="1"/>
  <c r="AC511" i="1" s="1"/>
  <c r="AI511" i="1"/>
  <c r="L511" i="1" s="1"/>
  <c r="AA511" i="1"/>
  <c r="Z511" i="1"/>
  <c r="R511" i="1"/>
  <c r="BA510" i="1"/>
  <c r="AZ510" i="1"/>
  <c r="AX510" i="1"/>
  <c r="AW510" i="1"/>
  <c r="AU510" i="1" s="1"/>
  <c r="AG510" i="1" s="1"/>
  <c r="AN510" i="1"/>
  <c r="K510" i="1" s="1"/>
  <c r="J510" i="1" s="1"/>
  <c r="AC510" i="1" s="1"/>
  <c r="AI510" i="1"/>
  <c r="L510" i="1" s="1"/>
  <c r="AA510" i="1"/>
  <c r="Z510" i="1"/>
  <c r="R510" i="1"/>
  <c r="BA509" i="1"/>
  <c r="AZ509" i="1"/>
  <c r="AX509" i="1"/>
  <c r="AW509" i="1"/>
  <c r="AU509" i="1" s="1"/>
  <c r="AN509" i="1"/>
  <c r="K509" i="1" s="1"/>
  <c r="J509" i="1" s="1"/>
  <c r="AC509" i="1" s="1"/>
  <c r="AI509" i="1"/>
  <c r="L509" i="1" s="1"/>
  <c r="AA509" i="1"/>
  <c r="Z509" i="1"/>
  <c r="R509" i="1"/>
  <c r="BA508" i="1"/>
  <c r="AZ508" i="1"/>
  <c r="AX508" i="1"/>
  <c r="AW508" i="1"/>
  <c r="AU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V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V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V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 s="1"/>
  <c r="AV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AW499" i="1"/>
  <c r="AU499" i="1" s="1"/>
  <c r="AH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N498" i="1"/>
  <c r="K498" i="1" s="1"/>
  <c r="J498" i="1" s="1"/>
  <c r="AI498" i="1"/>
  <c r="L498" i="1" s="1"/>
  <c r="AA498" i="1"/>
  <c r="Z498" i="1"/>
  <c r="R498" i="1"/>
  <c r="BA497" i="1"/>
  <c r="AZ497" i="1"/>
  <c r="AX497" i="1"/>
  <c r="AW497" i="1"/>
  <c r="AU497" i="1" s="1"/>
  <c r="AN497" i="1"/>
  <c r="K497" i="1" s="1"/>
  <c r="J497" i="1" s="1"/>
  <c r="AC497" i="1" s="1"/>
  <c r="AI497" i="1"/>
  <c r="L497" i="1" s="1"/>
  <c r="AA497" i="1"/>
  <c r="Z497" i="1"/>
  <c r="R497" i="1"/>
  <c r="BA496" i="1"/>
  <c r="AZ496" i="1"/>
  <c r="AX496" i="1"/>
  <c r="AW496" i="1"/>
  <c r="AU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AI494" i="1"/>
  <c r="L494" i="1" s="1"/>
  <c r="AA494" i="1"/>
  <c r="Z494" i="1"/>
  <c r="R494" i="1"/>
  <c r="K494" i="1"/>
  <c r="J494" i="1" s="1"/>
  <c r="AC494" i="1" s="1"/>
  <c r="BA493" i="1"/>
  <c r="AZ493" i="1"/>
  <c r="AX493" i="1"/>
  <c r="AW493" i="1"/>
  <c r="AU493" i="1" s="1"/>
  <c r="AH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M492" i="1" s="1"/>
  <c r="AN492" i="1"/>
  <c r="K492" i="1" s="1"/>
  <c r="J492" i="1" s="1"/>
  <c r="AI492" i="1"/>
  <c r="L492" i="1" s="1"/>
  <c r="AA492" i="1"/>
  <c r="Z492" i="1"/>
  <c r="R492" i="1"/>
  <c r="BA491" i="1"/>
  <c r="AZ491" i="1"/>
  <c r="AX491" i="1"/>
  <c r="AW491" i="1"/>
  <c r="AU491" i="1" s="1"/>
  <c r="AH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V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H488" i="1" s="1"/>
  <c r="AN488" i="1"/>
  <c r="K488" i="1" s="1"/>
  <c r="J488" i="1" s="1"/>
  <c r="AC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C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P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C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AN482" i="1"/>
  <c r="K482" i="1" s="1"/>
  <c r="J482" i="1" s="1"/>
  <c r="AI482" i="1"/>
  <c r="AA482" i="1"/>
  <c r="Z482" i="1"/>
  <c r="R482" i="1"/>
  <c r="L482" i="1"/>
  <c r="BA481" i="1"/>
  <c r="AZ481" i="1"/>
  <c r="AX481" i="1"/>
  <c r="AW481" i="1"/>
  <c r="AU481" i="1" s="1"/>
  <c r="AH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AV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M479" i="1" s="1"/>
  <c r="AN479" i="1"/>
  <c r="K479" i="1" s="1"/>
  <c r="J479" i="1" s="1"/>
  <c r="AC479" i="1" s="1"/>
  <c r="AI479" i="1"/>
  <c r="L479" i="1" s="1"/>
  <c r="AA479" i="1"/>
  <c r="Z479" i="1"/>
  <c r="R479" i="1"/>
  <c r="BA478" i="1"/>
  <c r="AZ478" i="1"/>
  <c r="AX478" i="1"/>
  <c r="AW478" i="1"/>
  <c r="AU478" i="1" s="1"/>
  <c r="AH478" i="1" s="1"/>
  <c r="AN478" i="1"/>
  <c r="K478" i="1" s="1"/>
  <c r="J478" i="1" s="1"/>
  <c r="AC478" i="1" s="1"/>
  <c r="AI478" i="1"/>
  <c r="L478" i="1" s="1"/>
  <c r="AA478" i="1"/>
  <c r="Z478" i="1"/>
  <c r="R478" i="1"/>
  <c r="BA477" i="1"/>
  <c r="AZ477" i="1"/>
  <c r="AX477" i="1"/>
  <c r="AW477" i="1"/>
  <c r="AU477" i="1" s="1"/>
  <c r="M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H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H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AG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C473" i="1" s="1"/>
  <c r="AI473" i="1"/>
  <c r="L473" i="1" s="1"/>
  <c r="AA473" i="1"/>
  <c r="Z473" i="1"/>
  <c r="R473" i="1"/>
  <c r="BA472" i="1"/>
  <c r="AZ472" i="1"/>
  <c r="AX472" i="1"/>
  <c r="AW472" i="1"/>
  <c r="AU472" i="1" s="1"/>
  <c r="P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AH470" i="1" s="1"/>
  <c r="AN470" i="1"/>
  <c r="K470" i="1" s="1"/>
  <c r="J470" i="1" s="1"/>
  <c r="AC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C469" i="1" s="1"/>
  <c r="AI469" i="1"/>
  <c r="L469" i="1" s="1"/>
  <c r="AA469" i="1"/>
  <c r="Z469" i="1"/>
  <c r="R469" i="1"/>
  <c r="BA468" i="1"/>
  <c r="AZ468" i="1"/>
  <c r="AX468" i="1"/>
  <c r="AW468" i="1"/>
  <c r="AU468" i="1" s="1"/>
  <c r="AV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C466" i="1" s="1"/>
  <c r="AI466" i="1"/>
  <c r="L466" i="1" s="1"/>
  <c r="AA466" i="1"/>
  <c r="Z466" i="1"/>
  <c r="R466" i="1"/>
  <c r="BA465" i="1"/>
  <c r="AZ465" i="1"/>
  <c r="AX465" i="1"/>
  <c r="AW465" i="1"/>
  <c r="AU465" i="1" s="1"/>
  <c r="AH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I464" i="1"/>
  <c r="L464" i="1" s="1"/>
  <c r="AA464" i="1"/>
  <c r="Z464" i="1"/>
  <c r="R464" i="1"/>
  <c r="BA463" i="1"/>
  <c r="AZ463" i="1"/>
  <c r="AX463" i="1"/>
  <c r="AW463" i="1"/>
  <c r="AU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C462" i="1" s="1"/>
  <c r="AI462" i="1"/>
  <c r="L462" i="1" s="1"/>
  <c r="AA462" i="1"/>
  <c r="Z462" i="1"/>
  <c r="R462" i="1"/>
  <c r="BA461" i="1"/>
  <c r="AZ461" i="1"/>
  <c r="AX461" i="1"/>
  <c r="AW461" i="1"/>
  <c r="AU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P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M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M456" i="1" s="1"/>
  <c r="AN456" i="1"/>
  <c r="K456" i="1" s="1"/>
  <c r="J456" i="1" s="1"/>
  <c r="AI456" i="1"/>
  <c r="L456" i="1" s="1"/>
  <c r="AA456" i="1"/>
  <c r="Z456" i="1"/>
  <c r="R456" i="1"/>
  <c r="BA455" i="1"/>
  <c r="AZ455" i="1"/>
  <c r="AX455" i="1"/>
  <c r="AW455" i="1"/>
  <c r="AU455" i="1" s="1"/>
  <c r="P455" i="1" s="1"/>
  <c r="AN455" i="1"/>
  <c r="K455" i="1" s="1"/>
  <c r="J455" i="1" s="1"/>
  <c r="AC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M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H451" i="1" s="1"/>
  <c r="AN451" i="1"/>
  <c r="K451" i="1" s="1"/>
  <c r="J451" i="1" s="1"/>
  <c r="AC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C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H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U447" i="1" s="1"/>
  <c r="AW447" i="1"/>
  <c r="AU447" i="1" s="1"/>
  <c r="P447" i="1" s="1"/>
  <c r="AN447" i="1"/>
  <c r="K447" i="1" s="1"/>
  <c r="J447" i="1" s="1"/>
  <c r="AC447" i="1" s="1"/>
  <c r="AI447" i="1"/>
  <c r="L447" i="1" s="1"/>
  <c r="AA447" i="1"/>
  <c r="Z447" i="1"/>
  <c r="R447" i="1"/>
  <c r="BA446" i="1"/>
  <c r="AZ446" i="1"/>
  <c r="AX446" i="1"/>
  <c r="AW446" i="1"/>
  <c r="AU446" i="1" s="1"/>
  <c r="M446" i="1" s="1"/>
  <c r="AN446" i="1"/>
  <c r="K446" i="1" s="1"/>
  <c r="J446" i="1" s="1"/>
  <c r="AC446" i="1" s="1"/>
  <c r="AI446" i="1"/>
  <c r="L446" i="1" s="1"/>
  <c r="AA446" i="1"/>
  <c r="Z446" i="1"/>
  <c r="R446" i="1"/>
  <c r="BA445" i="1"/>
  <c r="AZ445" i="1"/>
  <c r="AX445" i="1"/>
  <c r="AW445" i="1"/>
  <c r="AU445" i="1" s="1"/>
  <c r="AH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H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C442" i="1" s="1"/>
  <c r="AI442" i="1"/>
  <c r="L442" i="1" s="1"/>
  <c r="AA442" i="1"/>
  <c r="Z442" i="1"/>
  <c r="R442" i="1"/>
  <c r="P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V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M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P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V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AV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P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P429" i="1" s="1"/>
  <c r="AN429" i="1"/>
  <c r="K429" i="1" s="1"/>
  <c r="J429" i="1" s="1"/>
  <c r="AC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M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H422" i="1" s="1"/>
  <c r="AN422" i="1"/>
  <c r="K422" i="1" s="1"/>
  <c r="J422" i="1" s="1"/>
  <c r="AC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C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C420" i="1" s="1"/>
  <c r="AI420" i="1"/>
  <c r="L420" i="1" s="1"/>
  <c r="AA420" i="1"/>
  <c r="Z420" i="1"/>
  <c r="R420" i="1"/>
  <c r="BA419" i="1"/>
  <c r="AZ419" i="1"/>
  <c r="AX419" i="1"/>
  <c r="AW419" i="1"/>
  <c r="AU419" i="1" s="1"/>
  <c r="M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V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P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M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G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M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/>
  <c r="P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P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C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V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H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P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P400" i="1" s="1"/>
  <c r="AN400" i="1"/>
  <c r="K400" i="1" s="1"/>
  <c r="J400" i="1" s="1"/>
  <c r="AC400" i="1" s="1"/>
  <c r="AI400" i="1"/>
  <c r="L400" i="1" s="1"/>
  <c r="AA400" i="1"/>
  <c r="Z400" i="1"/>
  <c r="R400" i="1"/>
  <c r="BA399" i="1"/>
  <c r="AZ399" i="1"/>
  <c r="AX399" i="1"/>
  <c r="AW399" i="1"/>
  <c r="AU399" i="1" s="1"/>
  <c r="M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P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P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C395" i="1" s="1"/>
  <c r="AI395" i="1"/>
  <c r="L395" i="1" s="1"/>
  <c r="AA395" i="1"/>
  <c r="Z395" i="1"/>
  <c r="R395" i="1"/>
  <c r="BA394" i="1"/>
  <c r="AZ394" i="1"/>
  <c r="AX394" i="1"/>
  <c r="AW394" i="1"/>
  <c r="AU394" i="1" s="1"/>
  <c r="AG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U392" i="1" s="1"/>
  <c r="AW392" i="1"/>
  <c r="AU392" i="1" s="1"/>
  <c r="AH392" i="1" s="1"/>
  <c r="AN392" i="1"/>
  <c r="K392" i="1" s="1"/>
  <c r="J392" i="1" s="1"/>
  <c r="AC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U389" i="1" s="1"/>
  <c r="AW389" i="1"/>
  <c r="AU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C385" i="1"/>
  <c r="AA385" i="1"/>
  <c r="Z385" i="1"/>
  <c r="R385" i="1"/>
  <c r="BA384" i="1"/>
  <c r="AZ384" i="1"/>
  <c r="AX384" i="1"/>
  <c r="AW384" i="1"/>
  <c r="AU384" i="1" s="1"/>
  <c r="AG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C380" i="1" s="1"/>
  <c r="AI380" i="1"/>
  <c r="L380" i="1" s="1"/>
  <c r="AA380" i="1"/>
  <c r="Z380" i="1"/>
  <c r="R380" i="1"/>
  <c r="BA379" i="1"/>
  <c r="AZ379" i="1"/>
  <c r="AX379" i="1"/>
  <c r="AW379" i="1"/>
  <c r="AU379" i="1" s="1"/>
  <c r="AG379" i="1" s="1"/>
  <c r="AN379" i="1"/>
  <c r="K379" i="1" s="1"/>
  <c r="J379" i="1" s="1"/>
  <c r="AC379" i="1" s="1"/>
  <c r="AI379" i="1"/>
  <c r="L379" i="1" s="1"/>
  <c r="AA379" i="1"/>
  <c r="Z379" i="1"/>
  <c r="R379" i="1"/>
  <c r="BA378" i="1"/>
  <c r="AZ378" i="1"/>
  <c r="AX378" i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N373" i="1"/>
  <c r="K373" i="1" s="1"/>
  <c r="J373" i="1" s="1"/>
  <c r="AC373" i="1" s="1"/>
  <c r="AI373" i="1"/>
  <c r="L373" i="1" s="1"/>
  <c r="AA373" i="1"/>
  <c r="Z373" i="1"/>
  <c r="R373" i="1"/>
  <c r="BA372" i="1"/>
  <c r="AZ372" i="1"/>
  <c r="AX372" i="1"/>
  <c r="U372" i="1" s="1"/>
  <c r="AW372" i="1"/>
  <c r="AU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C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M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P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V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V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V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V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P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AV354" i="1" s="1"/>
  <c r="AN354" i="1"/>
  <c r="K354" i="1" s="1"/>
  <c r="J354" i="1" s="1"/>
  <c r="AC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 s="1"/>
  <c r="AH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C349" i="1" s="1"/>
  <c r="AI349" i="1"/>
  <c r="L349" i="1" s="1"/>
  <c r="AA349" i="1"/>
  <c r="Z349" i="1"/>
  <c r="R349" i="1"/>
  <c r="BA348" i="1"/>
  <c r="AZ348" i="1"/>
  <c r="AX348" i="1"/>
  <c r="AW348" i="1"/>
  <c r="AU348" i="1" s="1"/>
  <c r="AG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H344" i="1" s="1"/>
  <c r="AN344" i="1"/>
  <c r="K344" i="1" s="1"/>
  <c r="J344" i="1" s="1"/>
  <c r="AC344" i="1" s="1"/>
  <c r="AI344" i="1"/>
  <c r="L344" i="1" s="1"/>
  <c r="AA344" i="1"/>
  <c r="Z344" i="1"/>
  <c r="R344" i="1"/>
  <c r="BA343" i="1"/>
  <c r="AZ343" i="1"/>
  <c r="AX343" i="1"/>
  <c r="AW343" i="1"/>
  <c r="AU343" i="1" s="1"/>
  <c r="P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H341" i="1" s="1"/>
  <c r="AN341" i="1"/>
  <c r="K341" i="1" s="1"/>
  <c r="J341" i="1" s="1"/>
  <c r="AC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H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G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AV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M336" i="1" s="1"/>
  <c r="AN336" i="1"/>
  <c r="K336" i="1" s="1"/>
  <c r="J336" i="1" s="1"/>
  <c r="AC336" i="1" s="1"/>
  <c r="AI336" i="1"/>
  <c r="L336" i="1" s="1"/>
  <c r="AA336" i="1"/>
  <c r="Z336" i="1"/>
  <c r="R336" i="1"/>
  <c r="BA335" i="1"/>
  <c r="AZ335" i="1"/>
  <c r="AX335" i="1"/>
  <c r="AW335" i="1"/>
  <c r="AU335" i="1" s="1"/>
  <c r="AG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P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P332" i="1" s="1"/>
  <c r="AN332" i="1"/>
  <c r="K332" i="1" s="1"/>
  <c r="J332" i="1" s="1"/>
  <c r="AC332" i="1" s="1"/>
  <c r="AI332" i="1"/>
  <c r="L332" i="1" s="1"/>
  <c r="AA332" i="1"/>
  <c r="Z332" i="1"/>
  <c r="R332" i="1"/>
  <c r="BA331" i="1"/>
  <c r="AZ331" i="1"/>
  <c r="AX331" i="1"/>
  <c r="AW331" i="1"/>
  <c r="AU331" i="1" s="1"/>
  <c r="M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V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G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G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V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C320" i="1" s="1"/>
  <c r="AI320" i="1"/>
  <c r="L320" i="1" s="1"/>
  <c r="AA320" i="1"/>
  <c r="Z320" i="1"/>
  <c r="Y320" i="1" s="1"/>
  <c r="R320" i="1"/>
  <c r="BA319" i="1"/>
  <c r="AZ319" i="1"/>
  <c r="AX319" i="1"/>
  <c r="AW319" i="1"/>
  <c r="AU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H315" i="1" s="1"/>
  <c r="AN315" i="1"/>
  <c r="K315" i="1" s="1"/>
  <c r="J315" i="1" s="1"/>
  <c r="AC315" i="1" s="1"/>
  <c r="AI315" i="1"/>
  <c r="L315" i="1" s="1"/>
  <c r="AA315" i="1"/>
  <c r="Z315" i="1"/>
  <c r="R315" i="1"/>
  <c r="BA314" i="1"/>
  <c r="AZ314" i="1"/>
  <c r="AX314" i="1"/>
  <c r="AW314" i="1"/>
  <c r="AU314" i="1" s="1"/>
  <c r="AV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H312" i="1" s="1"/>
  <c r="AN312" i="1"/>
  <c r="K312" i="1" s="1"/>
  <c r="J312" i="1" s="1"/>
  <c r="AI312" i="1"/>
  <c r="L312" i="1" s="1"/>
  <c r="AA312" i="1"/>
  <c r="Z312" i="1"/>
  <c r="Y312" i="1" s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V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W309" i="1"/>
  <c r="AU309" i="1" s="1"/>
  <c r="M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P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H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P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V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C300" i="1" s="1"/>
  <c r="AI300" i="1"/>
  <c r="L300" i="1" s="1"/>
  <c r="AA300" i="1"/>
  <c r="Z300" i="1"/>
  <c r="R300" i="1"/>
  <c r="BA299" i="1"/>
  <c r="AZ299" i="1"/>
  <c r="AX299" i="1"/>
  <c r="AW299" i="1"/>
  <c r="AU299" i="1"/>
  <c r="AN299" i="1"/>
  <c r="K299" i="1" s="1"/>
  <c r="J299" i="1" s="1"/>
  <c r="AC299" i="1" s="1"/>
  <c r="AI299" i="1"/>
  <c r="L299" i="1" s="1"/>
  <c r="AA299" i="1"/>
  <c r="Z299" i="1"/>
  <c r="R299" i="1"/>
  <c r="BA298" i="1"/>
  <c r="AZ298" i="1"/>
  <c r="AX298" i="1"/>
  <c r="AW298" i="1"/>
  <c r="AU298" i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H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V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V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G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G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H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V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U287" i="1" s="1"/>
  <c r="AW287" i="1"/>
  <c r="AU287" i="1" s="1"/>
  <c r="P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AV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G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P282" i="1" s="1"/>
  <c r="AN282" i="1"/>
  <c r="K282" i="1" s="1"/>
  <c r="J282" i="1" s="1"/>
  <c r="AC282" i="1" s="1"/>
  <c r="AI282" i="1"/>
  <c r="L282" i="1" s="1"/>
  <c r="AA282" i="1"/>
  <c r="Z282" i="1"/>
  <c r="R282" i="1"/>
  <c r="BA281" i="1"/>
  <c r="AZ281" i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U279" i="1" s="1"/>
  <c r="AW279" i="1"/>
  <c r="AU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P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N277" i="1"/>
  <c r="K277" i="1" s="1"/>
  <c r="J277" i="1" s="1"/>
  <c r="AC277" i="1" s="1"/>
  <c r="AI277" i="1"/>
  <c r="L277" i="1" s="1"/>
  <c r="AA277" i="1"/>
  <c r="Z277" i="1"/>
  <c r="R277" i="1"/>
  <c r="BA276" i="1"/>
  <c r="AZ276" i="1"/>
  <c r="AX276" i="1"/>
  <c r="AW276" i="1"/>
  <c r="AU276" i="1" s="1"/>
  <c r="M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V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G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AG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U270" i="1" s="1"/>
  <c r="AW270" i="1"/>
  <c r="AU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V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C268" i="1" s="1"/>
  <c r="AI268" i="1"/>
  <c r="L268" i="1" s="1"/>
  <c r="AA268" i="1"/>
  <c r="Z268" i="1"/>
  <c r="Y268" i="1" s="1"/>
  <c r="R268" i="1"/>
  <c r="BA267" i="1"/>
  <c r="AZ267" i="1"/>
  <c r="AX267" i="1"/>
  <c r="AW267" i="1"/>
  <c r="AU267" i="1" s="1"/>
  <c r="AG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V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H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G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V261" i="1" s="1"/>
  <c r="AN261" i="1"/>
  <c r="K261" i="1" s="1"/>
  <c r="J261" i="1" s="1"/>
  <c r="AC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H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M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P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AV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AV252" i="1" s="1"/>
  <c r="AN252" i="1"/>
  <c r="K252" i="1" s="1"/>
  <c r="J252" i="1" s="1"/>
  <c r="AI252" i="1"/>
  <c r="L252" i="1" s="1"/>
  <c r="AA252" i="1"/>
  <c r="Z252" i="1"/>
  <c r="Y252" i="1" s="1"/>
  <c r="R252" i="1"/>
  <c r="BA251" i="1"/>
  <c r="AZ251" i="1"/>
  <c r="AX251" i="1"/>
  <c r="AW251" i="1"/>
  <c r="AU251" i="1" s="1"/>
  <c r="AV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G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C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C243" i="1" s="1"/>
  <c r="AI243" i="1"/>
  <c r="L243" i="1" s="1"/>
  <c r="AA243" i="1"/>
  <c r="Z243" i="1"/>
  <c r="R243" i="1"/>
  <c r="BA242" i="1"/>
  <c r="AZ242" i="1"/>
  <c r="AX242" i="1"/>
  <c r="AW242" i="1"/>
  <c r="AU242" i="1" s="1"/>
  <c r="M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V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C238" i="1" s="1"/>
  <c r="AI238" i="1"/>
  <c r="L238" i="1" s="1"/>
  <c r="AA238" i="1"/>
  <c r="Z238" i="1"/>
  <c r="R238" i="1"/>
  <c r="BA237" i="1"/>
  <c r="AZ237" i="1"/>
  <c r="AX237" i="1"/>
  <c r="AW237" i="1"/>
  <c r="AU237" i="1" s="1"/>
  <c r="AV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P230" i="1" s="1"/>
  <c r="AN230" i="1"/>
  <c r="AI230" i="1"/>
  <c r="L230" i="1" s="1"/>
  <c r="AA230" i="1"/>
  <c r="Z230" i="1"/>
  <c r="R230" i="1"/>
  <c r="K230" i="1"/>
  <c r="J230" i="1" s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G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G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V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W218" i="1"/>
  <c r="AU218" i="1" s="1"/>
  <c r="AV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U215" i="1" s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Y214" i="1"/>
  <c r="R214" i="1"/>
  <c r="BA213" i="1"/>
  <c r="AZ213" i="1"/>
  <c r="AX213" i="1"/>
  <c r="U213" i="1" s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V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G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H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U208" i="1" s="1"/>
  <c r="AW208" i="1"/>
  <c r="AU208" i="1" s="1"/>
  <c r="AV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P207" i="1" s="1"/>
  <c r="AN207" i="1"/>
  <c r="K207" i="1" s="1"/>
  <c r="J207" i="1" s="1"/>
  <c r="AI207" i="1"/>
  <c r="AA207" i="1"/>
  <c r="Z207" i="1"/>
  <c r="R207" i="1"/>
  <c r="L207" i="1"/>
  <c r="BA206" i="1"/>
  <c r="AZ206" i="1"/>
  <c r="AX206" i="1"/>
  <c r="AY206" i="1" s="1"/>
  <c r="AW206" i="1"/>
  <c r="AU206" i="1" s="1"/>
  <c r="AN206" i="1"/>
  <c r="K206" i="1" s="1"/>
  <c r="J206" i="1" s="1"/>
  <c r="AI206" i="1"/>
  <c r="AA206" i="1"/>
  <c r="Z206" i="1"/>
  <c r="R206" i="1"/>
  <c r="L206" i="1"/>
  <c r="BA205" i="1"/>
  <c r="AZ205" i="1"/>
  <c r="AX205" i="1"/>
  <c r="AW205" i="1"/>
  <c r="AU205" i="1" s="1"/>
  <c r="AV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V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V199" i="1" s="1"/>
  <c r="AN199" i="1"/>
  <c r="K199" i="1" s="1"/>
  <c r="J199" i="1" s="1"/>
  <c r="AC199" i="1" s="1"/>
  <c r="AI199" i="1"/>
  <c r="L199" i="1" s="1"/>
  <c r="AA199" i="1"/>
  <c r="Z199" i="1"/>
  <c r="R199" i="1"/>
  <c r="BA198" i="1"/>
  <c r="AZ198" i="1"/>
  <c r="AX198" i="1"/>
  <c r="AW198" i="1"/>
  <c r="AU198" i="1" s="1"/>
  <c r="AG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P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V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V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V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M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V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G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V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M178" i="1" s="1"/>
  <c r="AN178" i="1"/>
  <c r="K178" i="1" s="1"/>
  <c r="J178" i="1" s="1"/>
  <c r="AC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C177" i="1" s="1"/>
  <c r="AI177" i="1"/>
  <c r="L177" i="1" s="1"/>
  <c r="AA177" i="1"/>
  <c r="Z177" i="1"/>
  <c r="R177" i="1"/>
  <c r="BA176" i="1"/>
  <c r="AZ176" i="1"/>
  <c r="AX176" i="1"/>
  <c r="AW176" i="1"/>
  <c r="AU176" i="1" s="1"/>
  <c r="M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V173" i="1" s="1"/>
  <c r="AN173" i="1"/>
  <c r="K173" i="1" s="1"/>
  <c r="J173" i="1" s="1"/>
  <c r="AC173" i="1" s="1"/>
  <c r="AI173" i="1"/>
  <c r="L173" i="1" s="1"/>
  <c r="AA173" i="1"/>
  <c r="Z173" i="1"/>
  <c r="Y173" i="1" s="1"/>
  <c r="R173" i="1"/>
  <c r="BA172" i="1"/>
  <c r="AZ172" i="1"/>
  <c r="AX172" i="1"/>
  <c r="AW172" i="1"/>
  <c r="AU172" i="1" s="1"/>
  <c r="AN172" i="1"/>
  <c r="K172" i="1" s="1"/>
  <c r="J172" i="1" s="1"/>
  <c r="AC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V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 s="1"/>
  <c r="AV167" i="1" s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V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V164" i="1" s="1"/>
  <c r="AN164" i="1"/>
  <c r="K164" i="1" s="1"/>
  <c r="J164" i="1" s="1"/>
  <c r="AC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C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Y162" i="1" s="1"/>
  <c r="R162" i="1"/>
  <c r="BA161" i="1"/>
  <c r="AZ161" i="1"/>
  <c r="AX161" i="1"/>
  <c r="AW161" i="1"/>
  <c r="AU161" i="1" s="1"/>
  <c r="AH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/>
  <c r="AN160" i="1"/>
  <c r="K160" i="1" s="1"/>
  <c r="J160" i="1" s="1"/>
  <c r="AI160" i="1"/>
  <c r="L160" i="1" s="1"/>
  <c r="AA160" i="1"/>
  <c r="Z160" i="1"/>
  <c r="Y160" i="1" s="1"/>
  <c r="R160" i="1"/>
  <c r="BA159" i="1"/>
  <c r="AZ159" i="1"/>
  <c r="AX159" i="1"/>
  <c r="AW159" i="1"/>
  <c r="AU159" i="1" s="1"/>
  <c r="AV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AV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V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AV153" i="1" s="1"/>
  <c r="AN153" i="1"/>
  <c r="K153" i="1" s="1"/>
  <c r="J153" i="1" s="1"/>
  <c r="AI153" i="1"/>
  <c r="L153" i="1" s="1"/>
  <c r="AH153" i="1"/>
  <c r="AA153" i="1"/>
  <c r="Z153" i="1"/>
  <c r="R153" i="1"/>
  <c r="BA152" i="1"/>
  <c r="AZ152" i="1"/>
  <c r="AX152" i="1"/>
  <c r="AW152" i="1"/>
  <c r="AU152" i="1" s="1"/>
  <c r="AV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U150" i="1" s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V148" i="1" s="1"/>
  <c r="AN148" i="1"/>
  <c r="K148" i="1" s="1"/>
  <c r="J148" i="1" s="1"/>
  <c r="AC148" i="1" s="1"/>
  <c r="AI148" i="1"/>
  <c r="L148" i="1" s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C147" i="1" s="1"/>
  <c r="AI147" i="1"/>
  <c r="L147" i="1" s="1"/>
  <c r="AA147" i="1"/>
  <c r="Z147" i="1"/>
  <c r="R147" i="1"/>
  <c r="BA146" i="1"/>
  <c r="AZ146" i="1"/>
  <c r="AX146" i="1"/>
  <c r="AW146" i="1"/>
  <c r="AU146" i="1" s="1"/>
  <c r="M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P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V142" i="1" s="1"/>
  <c r="AN142" i="1"/>
  <c r="K142" i="1" s="1"/>
  <c r="J142" i="1" s="1"/>
  <c r="AC142" i="1" s="1"/>
  <c r="AI142" i="1"/>
  <c r="L142" i="1" s="1"/>
  <c r="AA142" i="1"/>
  <c r="Z142" i="1"/>
  <c r="R142" i="1"/>
  <c r="BA141" i="1"/>
  <c r="AZ141" i="1"/>
  <c r="AX141" i="1"/>
  <c r="AW141" i="1"/>
  <c r="AU141" i="1" s="1"/>
  <c r="AG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V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 s="1"/>
  <c r="M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V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M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H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V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M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V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C120" i="1" s="1"/>
  <c r="AI120" i="1"/>
  <c r="L120" i="1" s="1"/>
  <c r="AA120" i="1"/>
  <c r="Z120" i="1"/>
  <c r="R120" i="1"/>
  <c r="BA119" i="1"/>
  <c r="AZ119" i="1"/>
  <c r="AX119" i="1"/>
  <c r="U119" i="1" s="1"/>
  <c r="AW119" i="1"/>
  <c r="AU119" i="1" s="1"/>
  <c r="AG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P116" i="1" s="1"/>
  <c r="AN116" i="1"/>
  <c r="K116" i="1" s="1"/>
  <c r="J116" i="1" s="1"/>
  <c r="AI116" i="1"/>
  <c r="L116" i="1" s="1"/>
  <c r="AH116" i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V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C112" i="1" s="1"/>
  <c r="AI112" i="1"/>
  <c r="L112" i="1" s="1"/>
  <c r="AA112" i="1"/>
  <c r="Z112" i="1"/>
  <c r="R112" i="1"/>
  <c r="BA111" i="1"/>
  <c r="AZ111" i="1"/>
  <c r="AX111" i="1"/>
  <c r="AW111" i="1"/>
  <c r="AU111" i="1" s="1"/>
  <c r="P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P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P109" i="1" s="1"/>
  <c r="AN109" i="1"/>
  <c r="K109" i="1" s="1"/>
  <c r="J109" i="1" s="1"/>
  <c r="AC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U107" i="1" s="1"/>
  <c r="AW107" i="1"/>
  <c r="AU107" i="1" s="1"/>
  <c r="AH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 s="1"/>
  <c r="P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C105" i="1" s="1"/>
  <c r="AI105" i="1"/>
  <c r="L105" i="1" s="1"/>
  <c r="AA105" i="1"/>
  <c r="Z105" i="1"/>
  <c r="R105" i="1"/>
  <c r="BA104" i="1"/>
  <c r="AZ104" i="1"/>
  <c r="AX104" i="1"/>
  <c r="AW104" i="1"/>
  <c r="AU104" i="1" s="1"/>
  <c r="M104" i="1" s="1"/>
  <c r="AN104" i="1"/>
  <c r="K104" i="1" s="1"/>
  <c r="J104" i="1" s="1"/>
  <c r="AC104" i="1" s="1"/>
  <c r="AI104" i="1"/>
  <c r="L104" i="1" s="1"/>
  <c r="AA104" i="1"/>
  <c r="Z104" i="1"/>
  <c r="R104" i="1"/>
  <c r="BA103" i="1"/>
  <c r="AZ103" i="1"/>
  <c r="AX103" i="1"/>
  <c r="AW103" i="1"/>
  <c r="AU103" i="1" s="1"/>
  <c r="AH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M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G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V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G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P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G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G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H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P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C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C84" i="1" s="1"/>
  <c r="AI84" i="1"/>
  <c r="L84" i="1" s="1"/>
  <c r="AA84" i="1"/>
  <c r="Z84" i="1"/>
  <c r="R84" i="1"/>
  <c r="BA83" i="1"/>
  <c r="AZ83" i="1"/>
  <c r="AX83" i="1"/>
  <c r="AW83" i="1"/>
  <c r="AU83" i="1" s="1"/>
  <c r="P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H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G81" i="1" s="1"/>
  <c r="AN81" i="1"/>
  <c r="K81" i="1" s="1"/>
  <c r="J81" i="1" s="1"/>
  <c r="AI81" i="1"/>
  <c r="L81" i="1" s="1"/>
  <c r="AA81" i="1"/>
  <c r="Z81" i="1"/>
  <c r="R81" i="1"/>
  <c r="M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V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AI78" i="1"/>
  <c r="L78" i="1" s="1"/>
  <c r="AA78" i="1"/>
  <c r="Z78" i="1"/>
  <c r="R78" i="1"/>
  <c r="J78" i="1"/>
  <c r="BA77" i="1"/>
  <c r="AZ77" i="1"/>
  <c r="AX77" i="1"/>
  <c r="AW77" i="1"/>
  <c r="AU77" i="1" s="1"/>
  <c r="AH77" i="1" s="1"/>
  <c r="AN77" i="1"/>
  <c r="K77" i="1" s="1"/>
  <c r="J77" i="1" s="1"/>
  <c r="AC77" i="1" s="1"/>
  <c r="AI77" i="1"/>
  <c r="AA77" i="1"/>
  <c r="Z77" i="1"/>
  <c r="R77" i="1"/>
  <c r="L77" i="1"/>
  <c r="BA76" i="1"/>
  <c r="AZ76" i="1"/>
  <c r="AX76" i="1"/>
  <c r="AW76" i="1"/>
  <c r="AU76" i="1" s="1"/>
  <c r="AV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H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I74" i="1"/>
  <c r="AA74" i="1"/>
  <c r="Z74" i="1"/>
  <c r="R74" i="1"/>
  <c r="L74" i="1"/>
  <c r="BA73" i="1"/>
  <c r="AZ73" i="1"/>
  <c r="AX73" i="1"/>
  <c r="AW73" i="1"/>
  <c r="AU73" i="1" s="1"/>
  <c r="AN73" i="1"/>
  <c r="K73" i="1" s="1"/>
  <c r="J73" i="1" s="1"/>
  <c r="AI73" i="1"/>
  <c r="L73" i="1" s="1"/>
  <c r="AA73" i="1"/>
  <c r="Z73" i="1"/>
  <c r="Y73" i="1" s="1"/>
  <c r="R73" i="1"/>
  <c r="BA72" i="1"/>
  <c r="AZ72" i="1"/>
  <c r="AX72" i="1"/>
  <c r="AW72" i="1"/>
  <c r="AU72" i="1" s="1"/>
  <c r="AV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M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P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V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V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M66" i="1" s="1"/>
  <c r="AN66" i="1"/>
  <c r="K66" i="1" s="1"/>
  <c r="J66" i="1" s="1"/>
  <c r="AI66" i="1"/>
  <c r="L66" i="1" s="1"/>
  <c r="AG66" i="1"/>
  <c r="AA66" i="1"/>
  <c r="Z66" i="1"/>
  <c r="R66" i="1"/>
  <c r="BA65" i="1"/>
  <c r="AZ65" i="1"/>
  <c r="AX65" i="1"/>
  <c r="AW65" i="1"/>
  <c r="AU65" i="1" s="1"/>
  <c r="P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V62" i="1" s="1"/>
  <c r="AN62" i="1"/>
  <c r="K62" i="1" s="1"/>
  <c r="J62" i="1" s="1"/>
  <c r="AC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V57" i="1" s="1"/>
  <c r="AN57" i="1"/>
  <c r="K57" i="1" s="1"/>
  <c r="J57" i="1" s="1"/>
  <c r="AC57" i="1" s="1"/>
  <c r="AI57" i="1"/>
  <c r="L57" i="1" s="1"/>
  <c r="AA57" i="1"/>
  <c r="Z57" i="1"/>
  <c r="R57" i="1"/>
  <c r="BA56" i="1"/>
  <c r="AZ56" i="1"/>
  <c r="AX56" i="1"/>
  <c r="AW56" i="1"/>
  <c r="AU56" i="1" s="1"/>
  <c r="M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V52" i="1" s="1"/>
  <c r="AN52" i="1"/>
  <c r="K52" i="1" s="1"/>
  <c r="J52" i="1" s="1"/>
  <c r="AC52" i="1" s="1"/>
  <c r="AI52" i="1"/>
  <c r="L52" i="1" s="1"/>
  <c r="AA52" i="1"/>
  <c r="Z52" i="1"/>
  <c r="R52" i="1"/>
  <c r="BA51" i="1"/>
  <c r="AZ51" i="1"/>
  <c r="AX51" i="1"/>
  <c r="AW51" i="1"/>
  <c r="AU51" i="1" s="1"/>
  <c r="M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H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V47" i="1" s="1"/>
  <c r="AN47" i="1"/>
  <c r="K47" i="1" s="1"/>
  <c r="J47" i="1" s="1"/>
  <c r="AC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C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V37" i="1" s="1"/>
  <c r="AN37" i="1"/>
  <c r="K37" i="1" s="1"/>
  <c r="J37" i="1" s="1"/>
  <c r="AC37" i="1" s="1"/>
  <c r="AI37" i="1"/>
  <c r="L37" i="1" s="1"/>
  <c r="AA37" i="1"/>
  <c r="Z37" i="1"/>
  <c r="R37" i="1"/>
  <c r="BA36" i="1"/>
  <c r="AZ36" i="1"/>
  <c r="AX36" i="1"/>
  <c r="AW36" i="1"/>
  <c r="AU36" i="1" s="1"/>
  <c r="AH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V32" i="1" s="1"/>
  <c r="AN32" i="1"/>
  <c r="K32" i="1" s="1"/>
  <c r="J32" i="1" s="1"/>
  <c r="AC32" i="1" s="1"/>
  <c r="AI32" i="1"/>
  <c r="L32" i="1" s="1"/>
  <c r="AA32" i="1"/>
  <c r="Z32" i="1"/>
  <c r="R32" i="1"/>
  <c r="BA31" i="1"/>
  <c r="AZ31" i="1"/>
  <c r="AX31" i="1"/>
  <c r="AW31" i="1"/>
  <c r="AU31" i="1" s="1"/>
  <c r="AH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P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Y29" i="1" s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V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V27" i="1" s="1"/>
  <c r="AN27" i="1"/>
  <c r="K27" i="1" s="1"/>
  <c r="J27" i="1" s="1"/>
  <c r="AC27" i="1" s="1"/>
  <c r="AI27" i="1"/>
  <c r="L27" i="1" s="1"/>
  <c r="AA27" i="1"/>
  <c r="Z27" i="1"/>
  <c r="R27" i="1"/>
  <c r="BA26" i="1"/>
  <c r="AZ26" i="1"/>
  <c r="AX26" i="1"/>
  <c r="AW26" i="1"/>
  <c r="AU26" i="1" s="1"/>
  <c r="AH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V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V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X23" i="1"/>
  <c r="AW23" i="1"/>
  <c r="AU23" i="1" s="1"/>
  <c r="AH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H22" i="1" s="1"/>
  <c r="AN22" i="1"/>
  <c r="K22" i="1" s="1"/>
  <c r="J22" i="1" s="1"/>
  <c r="AC22" i="1" s="1"/>
  <c r="AI22" i="1"/>
  <c r="L22" i="1" s="1"/>
  <c r="AA22" i="1"/>
  <c r="Z22" i="1"/>
  <c r="R22" i="1"/>
  <c r="BA21" i="1"/>
  <c r="AZ21" i="1"/>
  <c r="AX21" i="1"/>
  <c r="AW21" i="1"/>
  <c r="AU21" i="1" s="1"/>
  <c r="AH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N20" i="1"/>
  <c r="K20" i="1" s="1"/>
  <c r="J20" i="1" s="1"/>
  <c r="AI20" i="1"/>
  <c r="L20" i="1" s="1"/>
  <c r="AA20" i="1"/>
  <c r="Z20" i="1"/>
  <c r="Y20" i="1" s="1"/>
  <c r="R20" i="1"/>
  <c r="BA19" i="1"/>
  <c r="AZ19" i="1"/>
  <c r="AX19" i="1"/>
  <c r="AW19" i="1"/>
  <c r="AU19" i="1" s="1"/>
  <c r="AV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P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H17" i="1" s="1"/>
  <c r="AN17" i="1"/>
  <c r="K17" i="1" s="1"/>
  <c r="J17" i="1" s="1"/>
  <c r="AI17" i="1"/>
  <c r="L17" i="1" s="1"/>
  <c r="AA17" i="1"/>
  <c r="Z17" i="1"/>
  <c r="R17" i="1"/>
  <c r="Y71" i="1" l="1"/>
  <c r="Y168" i="1"/>
  <c r="Y415" i="1"/>
  <c r="Y466" i="1"/>
  <c r="AY471" i="1"/>
  <c r="Y476" i="1"/>
  <c r="Y519" i="1"/>
  <c r="Y224" i="1"/>
  <c r="Y300" i="1"/>
  <c r="AY326" i="1"/>
  <c r="AY599" i="1"/>
  <c r="U600" i="1"/>
  <c r="U77" i="1"/>
  <c r="V77" i="1" s="1"/>
  <c r="W77" i="1" s="1"/>
  <c r="X77" i="1" s="1"/>
  <c r="AB77" i="1" s="1"/>
  <c r="Y33" i="1"/>
  <c r="U72" i="1"/>
  <c r="U457" i="1"/>
  <c r="U467" i="1"/>
  <c r="U363" i="1"/>
  <c r="U446" i="1"/>
  <c r="Y493" i="1"/>
  <c r="Y494" i="1"/>
  <c r="AY403" i="1"/>
  <c r="Y547" i="1"/>
  <c r="U34" i="1"/>
  <c r="Y108" i="1"/>
  <c r="U200" i="1"/>
  <c r="U246" i="1"/>
  <c r="Y521" i="1"/>
  <c r="Y191" i="1"/>
  <c r="Y290" i="1"/>
  <c r="U295" i="1"/>
  <c r="Y314" i="1"/>
  <c r="U472" i="1"/>
  <c r="AH479" i="1"/>
  <c r="U17" i="1"/>
  <c r="Y68" i="1"/>
  <c r="Y136" i="1"/>
  <c r="Y146" i="1"/>
  <c r="U231" i="1"/>
  <c r="U281" i="1"/>
  <c r="AY411" i="1"/>
  <c r="AY463" i="1"/>
  <c r="U544" i="1"/>
  <c r="Y66" i="1"/>
  <c r="Y237" i="1"/>
  <c r="Y285" i="1"/>
  <c r="Y342" i="1"/>
  <c r="Y373" i="1"/>
  <c r="Y404" i="1"/>
  <c r="AY214" i="1"/>
  <c r="AY259" i="1"/>
  <c r="Y283" i="1"/>
  <c r="Y330" i="1"/>
  <c r="U409" i="1"/>
  <c r="U449" i="1"/>
  <c r="Y38" i="1"/>
  <c r="Y120" i="1"/>
  <c r="AY126" i="1"/>
  <c r="Y179" i="1"/>
  <c r="U276" i="1"/>
  <c r="Y443" i="1"/>
  <c r="AY491" i="1"/>
  <c r="Y517" i="1"/>
  <c r="Y570" i="1"/>
  <c r="Y58" i="1"/>
  <c r="Y60" i="1"/>
  <c r="Y227" i="1"/>
  <c r="AY240" i="1"/>
  <c r="Y316" i="1"/>
  <c r="Y368" i="1"/>
  <c r="Y389" i="1"/>
  <c r="AV499" i="1"/>
  <c r="U550" i="1"/>
  <c r="U219" i="1"/>
  <c r="Y279" i="1"/>
  <c r="AY50" i="1"/>
  <c r="U132" i="1"/>
  <c r="U154" i="1"/>
  <c r="AY204" i="1"/>
  <c r="Y255" i="1"/>
  <c r="Y376" i="1"/>
  <c r="U391" i="1"/>
  <c r="Y418" i="1"/>
  <c r="U464" i="1"/>
  <c r="U524" i="1"/>
  <c r="Y527" i="1"/>
  <c r="Y565" i="1"/>
  <c r="AY160" i="1"/>
  <c r="AY241" i="1"/>
  <c r="AY242" i="1"/>
  <c r="Y272" i="1"/>
  <c r="AY305" i="1"/>
  <c r="AG315" i="1"/>
  <c r="Y325" i="1"/>
  <c r="Y433" i="1"/>
  <c r="AY439" i="1"/>
  <c r="Y468" i="1"/>
  <c r="U485" i="1"/>
  <c r="Y582" i="1"/>
  <c r="Y164" i="1"/>
  <c r="Y324" i="1"/>
  <c r="Y454" i="1"/>
  <c r="AY523" i="1"/>
  <c r="Y82" i="1"/>
  <c r="Y307" i="1"/>
  <c r="AY328" i="1"/>
  <c r="AY459" i="1"/>
  <c r="U523" i="1"/>
  <c r="U73" i="1"/>
  <c r="V73" i="1" s="1"/>
  <c r="W73" i="1" s="1"/>
  <c r="AY230" i="1"/>
  <c r="M290" i="1"/>
  <c r="M341" i="1"/>
  <c r="Y429" i="1"/>
  <c r="Y462" i="1"/>
  <c r="AV560" i="1"/>
  <c r="AY572" i="1"/>
  <c r="P290" i="1"/>
  <c r="AY445" i="1"/>
  <c r="U492" i="1"/>
  <c r="M315" i="1"/>
  <c r="AY83" i="1"/>
  <c r="Y250" i="1"/>
  <c r="Y264" i="1"/>
  <c r="U312" i="1"/>
  <c r="Y31" i="1"/>
  <c r="AY37" i="1"/>
  <c r="Y53" i="1"/>
  <c r="AH98" i="1"/>
  <c r="U333" i="1"/>
  <c r="AG459" i="1"/>
  <c r="Y532" i="1"/>
  <c r="U578" i="1"/>
  <c r="AY590" i="1"/>
  <c r="AY57" i="1"/>
  <c r="AG71" i="1"/>
  <c r="U102" i="1"/>
  <c r="AY124" i="1"/>
  <c r="Y155" i="1"/>
  <c r="AY175" i="1"/>
  <c r="Y183" i="1"/>
  <c r="Y210" i="1"/>
  <c r="Y222" i="1"/>
  <c r="U255" i="1"/>
  <c r="U256" i="1"/>
  <c r="U278" i="1"/>
  <c r="Y284" i="1"/>
  <c r="Y337" i="1"/>
  <c r="Y350" i="1"/>
  <c r="AY451" i="1"/>
  <c r="U527" i="1"/>
  <c r="AV185" i="1"/>
  <c r="AH185" i="1"/>
  <c r="AY65" i="1"/>
  <c r="Y93" i="1"/>
  <c r="Y138" i="1"/>
  <c r="AY205" i="1"/>
  <c r="AY223" i="1"/>
  <c r="Y244" i="1"/>
  <c r="AY324" i="1"/>
  <c r="Y332" i="1"/>
  <c r="U369" i="1"/>
  <c r="Y390" i="1"/>
  <c r="AY396" i="1"/>
  <c r="Y423" i="1"/>
  <c r="U504" i="1"/>
  <c r="U583" i="1"/>
  <c r="AY581" i="1"/>
  <c r="AY142" i="1"/>
  <c r="U175" i="1"/>
  <c r="AY190" i="1"/>
  <c r="U230" i="1"/>
  <c r="AY479" i="1"/>
  <c r="U69" i="1"/>
  <c r="U109" i="1"/>
  <c r="AY141" i="1"/>
  <c r="U142" i="1"/>
  <c r="U170" i="1"/>
  <c r="P173" i="1"/>
  <c r="U190" i="1"/>
  <c r="AY249" i="1"/>
  <c r="AY349" i="1"/>
  <c r="U365" i="1"/>
  <c r="U377" i="1"/>
  <c r="Y420" i="1"/>
  <c r="Y421" i="1"/>
  <c r="U513" i="1"/>
  <c r="Y559" i="1"/>
  <c r="Y23" i="1"/>
  <c r="U139" i="1"/>
  <c r="U141" i="1"/>
  <c r="M168" i="1"/>
  <c r="Y178" i="1"/>
  <c r="U203" i="1"/>
  <c r="Y275" i="1"/>
  <c r="M305" i="1"/>
  <c r="Y371" i="1"/>
  <c r="AY402" i="1"/>
  <c r="Y492" i="1"/>
  <c r="U592" i="1"/>
  <c r="Y45" i="1"/>
  <c r="Y80" i="1"/>
  <c r="Y175" i="1"/>
  <c r="Y233" i="1"/>
  <c r="Y309" i="1"/>
  <c r="Y369" i="1"/>
  <c r="M379" i="1"/>
  <c r="Y396" i="1"/>
  <c r="Y431" i="1"/>
  <c r="Y480" i="1"/>
  <c r="Y491" i="1"/>
  <c r="Y554" i="1"/>
  <c r="U94" i="1"/>
  <c r="M96" i="1"/>
  <c r="P104" i="1"/>
  <c r="M253" i="1"/>
  <c r="P379" i="1"/>
  <c r="U414" i="1"/>
  <c r="AH173" i="1"/>
  <c r="U244" i="1"/>
  <c r="Y254" i="1"/>
  <c r="Y271" i="1"/>
  <c r="AG364" i="1"/>
  <c r="Y417" i="1"/>
  <c r="U459" i="1"/>
  <c r="Y490" i="1"/>
  <c r="U529" i="1"/>
  <c r="Y594" i="1"/>
  <c r="AY603" i="1"/>
  <c r="AV21" i="1"/>
  <c r="Y28" i="1"/>
  <c r="Y56" i="1"/>
  <c r="Y61" i="1"/>
  <c r="P91" i="1"/>
  <c r="U137" i="1"/>
  <c r="U194" i="1"/>
  <c r="U239" i="1"/>
  <c r="AG305" i="1"/>
  <c r="U313" i="1"/>
  <c r="AH364" i="1"/>
  <c r="U386" i="1"/>
  <c r="V386" i="1" s="1"/>
  <c r="W386" i="1" s="1"/>
  <c r="AY472" i="1"/>
  <c r="U22" i="1"/>
  <c r="AY47" i="1"/>
  <c r="U84" i="1"/>
  <c r="Y97" i="1"/>
  <c r="Y99" i="1"/>
  <c r="U134" i="1"/>
  <c r="U136" i="1"/>
  <c r="U158" i="1"/>
  <c r="AH168" i="1"/>
  <c r="Y217" i="1"/>
  <c r="Y220" i="1"/>
  <c r="U225" i="1"/>
  <c r="AY227" i="1"/>
  <c r="U229" i="1"/>
  <c r="U235" i="1"/>
  <c r="AH252" i="1"/>
  <c r="AH305" i="1"/>
  <c r="Y319" i="1"/>
  <c r="AY325" i="1"/>
  <c r="Y334" i="1"/>
  <c r="Y349" i="1"/>
  <c r="Y358" i="1"/>
  <c r="AY385" i="1"/>
  <c r="U387" i="1"/>
  <c r="Y391" i="1"/>
  <c r="Y531" i="1"/>
  <c r="U540" i="1"/>
  <c r="Y545" i="1"/>
  <c r="Y591" i="1"/>
  <c r="AV428" i="1"/>
  <c r="AH428" i="1"/>
  <c r="AG428" i="1"/>
  <c r="M428" i="1"/>
  <c r="AV423" i="1"/>
  <c r="AH423" i="1"/>
  <c r="AG423" i="1"/>
  <c r="AG330" i="1"/>
  <c r="AH330" i="1"/>
  <c r="P225" i="1"/>
  <c r="AH225" i="1"/>
  <c r="P235" i="1"/>
  <c r="AH235" i="1"/>
  <c r="AV441" i="1"/>
  <c r="AH441" i="1"/>
  <c r="AG441" i="1"/>
  <c r="U104" i="1"/>
  <c r="U114" i="1"/>
  <c r="Y121" i="1"/>
  <c r="Y133" i="1"/>
  <c r="Y148" i="1"/>
  <c r="U169" i="1"/>
  <c r="AH208" i="1"/>
  <c r="AY232" i="1"/>
  <c r="U249" i="1"/>
  <c r="U251" i="1"/>
  <c r="AG253" i="1"/>
  <c r="U259" i="1"/>
  <c r="Y278" i="1"/>
  <c r="Y296" i="1"/>
  <c r="Y298" i="1"/>
  <c r="Y304" i="1"/>
  <c r="AH335" i="1"/>
  <c r="AY354" i="1"/>
  <c r="Y360" i="1"/>
  <c r="Y365" i="1"/>
  <c r="Y366" i="1"/>
  <c r="U399" i="1"/>
  <c r="U403" i="1"/>
  <c r="Y408" i="1"/>
  <c r="Y409" i="1"/>
  <c r="AH411" i="1"/>
  <c r="AY420" i="1"/>
  <c r="U429" i="1"/>
  <c r="Y435" i="1"/>
  <c r="Y436" i="1"/>
  <c r="AG439" i="1"/>
  <c r="Y448" i="1"/>
  <c r="AY453" i="1"/>
  <c r="Y486" i="1"/>
  <c r="U517" i="1"/>
  <c r="AY524" i="1"/>
  <c r="Y533" i="1"/>
  <c r="U548" i="1"/>
  <c r="AY557" i="1"/>
  <c r="U568" i="1"/>
  <c r="AY569" i="1"/>
  <c r="AG576" i="1"/>
  <c r="Y577" i="1"/>
  <c r="AY56" i="1"/>
  <c r="AV83" i="1"/>
  <c r="AY91" i="1"/>
  <c r="AY102" i="1"/>
  <c r="Y485" i="1"/>
  <c r="AY515" i="1"/>
  <c r="AY553" i="1"/>
  <c r="AY596" i="1"/>
  <c r="M83" i="1"/>
  <c r="U91" i="1"/>
  <c r="AY139" i="1"/>
  <c r="AY168" i="1"/>
  <c r="AY194" i="1"/>
  <c r="AY215" i="1"/>
  <c r="AY246" i="1"/>
  <c r="Y370" i="1"/>
  <c r="AY377" i="1"/>
  <c r="AY381" i="1"/>
  <c r="Y392" i="1"/>
  <c r="Y405" i="1"/>
  <c r="Y446" i="1"/>
  <c r="Y458" i="1"/>
  <c r="Y496" i="1"/>
  <c r="Y583" i="1"/>
  <c r="Y603" i="1"/>
  <c r="U56" i="1"/>
  <c r="V56" i="1" s="1"/>
  <c r="W56" i="1" s="1"/>
  <c r="U61" i="1"/>
  <c r="V61" i="1" s="1"/>
  <c r="W61" i="1" s="1"/>
  <c r="U24" i="1"/>
  <c r="Y63" i="1"/>
  <c r="Y74" i="1"/>
  <c r="Y76" i="1"/>
  <c r="U87" i="1"/>
  <c r="V87" i="1" s="1"/>
  <c r="W87" i="1" s="1"/>
  <c r="Y95" i="1"/>
  <c r="Y96" i="1"/>
  <c r="Y101" i="1"/>
  <c r="AY109" i="1"/>
  <c r="AY123" i="1"/>
  <c r="Y129" i="1"/>
  <c r="Y131" i="1"/>
  <c r="U168" i="1"/>
  <c r="V168" i="1" s="1"/>
  <c r="W168" i="1" s="1"/>
  <c r="AD168" i="1" s="1"/>
  <c r="U173" i="1"/>
  <c r="V173" i="1" s="1"/>
  <c r="W173" i="1" s="1"/>
  <c r="AY195" i="1"/>
  <c r="AY202" i="1"/>
  <c r="AY207" i="1"/>
  <c r="U210" i="1"/>
  <c r="Y218" i="1"/>
  <c r="Y229" i="1"/>
  <c r="Y289" i="1"/>
  <c r="Y313" i="1"/>
  <c r="U361" i="1"/>
  <c r="U376" i="1"/>
  <c r="V376" i="1" s="1"/>
  <c r="W376" i="1" s="1"/>
  <c r="U381" i="1"/>
  <c r="Y385" i="1"/>
  <c r="Y386" i="1"/>
  <c r="Y401" i="1"/>
  <c r="AV411" i="1"/>
  <c r="Y426" i="1"/>
  <c r="Y428" i="1"/>
  <c r="AY438" i="1"/>
  <c r="AV439" i="1"/>
  <c r="AH459" i="1"/>
  <c r="Y464" i="1"/>
  <c r="U470" i="1"/>
  <c r="V470" i="1" s="1"/>
  <c r="W470" i="1" s="1"/>
  <c r="Y483" i="1"/>
  <c r="AY490" i="1"/>
  <c r="AG582" i="1"/>
  <c r="Y601" i="1"/>
  <c r="Y602" i="1"/>
  <c r="AY333" i="1"/>
  <c r="Y355" i="1"/>
  <c r="AY360" i="1"/>
  <c r="AY395" i="1"/>
  <c r="AY470" i="1"/>
  <c r="Y481" i="1"/>
  <c r="AY498" i="1"/>
  <c r="Y546" i="1"/>
  <c r="Y549" i="1"/>
  <c r="M558" i="1"/>
  <c r="AH582" i="1"/>
  <c r="AY41" i="1"/>
  <c r="Y62" i="1"/>
  <c r="M109" i="1"/>
  <c r="U394" i="1"/>
  <c r="M416" i="1"/>
  <c r="U486" i="1"/>
  <c r="P512" i="1"/>
  <c r="U533" i="1"/>
  <c r="V533" i="1" s="1"/>
  <c r="W533" i="1" s="1"/>
  <c r="Y18" i="1"/>
  <c r="AY35" i="1"/>
  <c r="U41" i="1"/>
  <c r="V41" i="1" s="1"/>
  <c r="W41" i="1" s="1"/>
  <c r="S41" i="1" s="1"/>
  <c r="Q41" i="1" s="1"/>
  <c r="T41" i="1" s="1"/>
  <c r="AG83" i="1"/>
  <c r="Y87" i="1"/>
  <c r="AY121" i="1"/>
  <c r="Y126" i="1"/>
  <c r="AY153" i="1"/>
  <c r="U161" i="1"/>
  <c r="Y169" i="1"/>
  <c r="AG173" i="1"/>
  <c r="Y174" i="1"/>
  <c r="Y215" i="1"/>
  <c r="Y239" i="1"/>
  <c r="U240" i="1"/>
  <c r="V240" i="1" s="1"/>
  <c r="W240" i="1" s="1"/>
  <c r="X240" i="1" s="1"/>
  <c r="AB240" i="1" s="1"/>
  <c r="P253" i="1"/>
  <c r="U271" i="1"/>
  <c r="U273" i="1"/>
  <c r="Y282" i="1"/>
  <c r="AY308" i="1"/>
  <c r="AY319" i="1"/>
  <c r="Y328" i="1"/>
  <c r="U344" i="1"/>
  <c r="V344" i="1" s="1"/>
  <c r="W344" i="1" s="1"/>
  <c r="AY359" i="1"/>
  <c r="AY364" i="1"/>
  <c r="AY365" i="1"/>
  <c r="U366" i="1"/>
  <c r="V366" i="1" s="1"/>
  <c r="W366" i="1" s="1"/>
  <c r="U370" i="1"/>
  <c r="Y379" i="1"/>
  <c r="AY390" i="1"/>
  <c r="P439" i="1"/>
  <c r="Y453" i="1"/>
  <c r="AV459" i="1"/>
  <c r="AG479" i="1"/>
  <c r="U496" i="1"/>
  <c r="Y504" i="1"/>
  <c r="Y505" i="1"/>
  <c r="Y508" i="1"/>
  <c r="Y524" i="1"/>
  <c r="AY533" i="1"/>
  <c r="U538" i="1"/>
  <c r="Y543" i="1"/>
  <c r="Y544" i="1"/>
  <c r="Y553" i="1"/>
  <c r="Y558" i="1"/>
  <c r="Y562" i="1"/>
  <c r="AY574" i="1"/>
  <c r="Y596" i="1"/>
  <c r="AH83" i="1"/>
  <c r="M152" i="1"/>
  <c r="P158" i="1"/>
  <c r="M198" i="1"/>
  <c r="U266" i="1"/>
  <c r="V266" i="1" s="1"/>
  <c r="W266" i="1" s="1"/>
  <c r="M278" i="1"/>
  <c r="AG18" i="1"/>
  <c r="P21" i="1"/>
  <c r="U67" i="1"/>
  <c r="U117" i="1"/>
  <c r="AY119" i="1"/>
  <c r="AY146" i="1"/>
  <c r="AY185" i="1"/>
  <c r="AH195" i="1"/>
  <c r="Y204" i="1"/>
  <c r="U218" i="1"/>
  <c r="U261" i="1"/>
  <c r="U269" i="1"/>
  <c r="U431" i="1"/>
  <c r="U439" i="1"/>
  <c r="AY441" i="1"/>
  <c r="U456" i="1"/>
  <c r="AY462" i="1"/>
  <c r="Y470" i="1"/>
  <c r="P488" i="1"/>
  <c r="Y501" i="1"/>
  <c r="AH504" i="1"/>
  <c r="AG558" i="1"/>
  <c r="AY571" i="1"/>
  <c r="AH18" i="1"/>
  <c r="Y41" i="1"/>
  <c r="Y46" i="1"/>
  <c r="Y48" i="1"/>
  <c r="AY59" i="1"/>
  <c r="AY62" i="1"/>
  <c r="AY68" i="1"/>
  <c r="AY77" i="1"/>
  <c r="U79" i="1"/>
  <c r="AY81" i="1"/>
  <c r="Y84" i="1"/>
  <c r="U97" i="1"/>
  <c r="AV106" i="1"/>
  <c r="AG109" i="1"/>
  <c r="Y122" i="1"/>
  <c r="AY127" i="1"/>
  <c r="U144" i="1"/>
  <c r="U146" i="1"/>
  <c r="V146" i="1" s="1"/>
  <c r="W146" i="1" s="1"/>
  <c r="Y158" i="1"/>
  <c r="AY181" i="1"/>
  <c r="Y190" i="1"/>
  <c r="AG196" i="1"/>
  <c r="Y199" i="1"/>
  <c r="AG208" i="1"/>
  <c r="AY219" i="1"/>
  <c r="U234" i="1"/>
  <c r="U260" i="1"/>
  <c r="P273" i="1"/>
  <c r="AY310" i="1"/>
  <c r="Y323" i="1"/>
  <c r="Y347" i="1"/>
  <c r="Y348" i="1"/>
  <c r="AH363" i="1"/>
  <c r="Y395" i="1"/>
  <c r="AY400" i="1"/>
  <c r="U462" i="1"/>
  <c r="Y489" i="1"/>
  <c r="U522" i="1"/>
  <c r="Y538" i="1"/>
  <c r="Y539" i="1"/>
  <c r="M582" i="1"/>
  <c r="Y587" i="1"/>
  <c r="U599" i="1"/>
  <c r="V599" i="1" s="1"/>
  <c r="W599" i="1" s="1"/>
  <c r="M18" i="1"/>
  <c r="Y25" i="1"/>
  <c r="Y26" i="1"/>
  <c r="U31" i="1"/>
  <c r="V31" i="1" s="1"/>
  <c r="W31" i="1" s="1"/>
  <c r="AY42" i="1"/>
  <c r="M106" i="1"/>
  <c r="Y116" i="1"/>
  <c r="M151" i="1"/>
  <c r="AV151" i="1"/>
  <c r="AH160" i="1"/>
  <c r="AV160" i="1"/>
  <c r="Y188" i="1"/>
  <c r="P220" i="1"/>
  <c r="AH220" i="1"/>
  <c r="P262" i="1"/>
  <c r="AV262" i="1"/>
  <c r="AG278" i="1"/>
  <c r="AH278" i="1"/>
  <c r="AV278" i="1"/>
  <c r="AH327" i="1"/>
  <c r="P327" i="1"/>
  <c r="M327" i="1"/>
  <c r="AV327" i="1"/>
  <c r="AV101" i="1"/>
  <c r="AG101" i="1"/>
  <c r="AY220" i="1"/>
  <c r="AV298" i="1"/>
  <c r="AG298" i="1"/>
  <c r="AH514" i="1"/>
  <c r="AG514" i="1"/>
  <c r="Y184" i="1"/>
  <c r="AH213" i="1"/>
  <c r="P213" i="1"/>
  <c r="AG216" i="1"/>
  <c r="AV216" i="1"/>
  <c r="M216" i="1"/>
  <c r="AV232" i="1"/>
  <c r="M232" i="1"/>
  <c r="AG232" i="1"/>
  <c r="AY271" i="1"/>
  <c r="AV297" i="1"/>
  <c r="AH297" i="1"/>
  <c r="Y32" i="1"/>
  <c r="U46" i="1"/>
  <c r="V46" i="1" s="1"/>
  <c r="W46" i="1" s="1"/>
  <c r="M76" i="1"/>
  <c r="AY101" i="1"/>
  <c r="AV190" i="1"/>
  <c r="P190" i="1"/>
  <c r="AV250" i="1"/>
  <c r="AH250" i="1"/>
  <c r="AV307" i="1"/>
  <c r="P307" i="1"/>
  <c r="AH307" i="1"/>
  <c r="AY21" i="1"/>
  <c r="Y43" i="1"/>
  <c r="U51" i="1"/>
  <c r="V51" i="1" s="1"/>
  <c r="W51" i="1" s="1"/>
  <c r="AD51" i="1" s="1"/>
  <c r="AY55" i="1"/>
  <c r="U59" i="1"/>
  <c r="AY61" i="1"/>
  <c r="AY70" i="1"/>
  <c r="P76" i="1"/>
  <c r="Y90" i="1"/>
  <c r="U101" i="1"/>
  <c r="Y111" i="1"/>
  <c r="AV200" i="1"/>
  <c r="AH200" i="1"/>
  <c r="V215" i="1"/>
  <c r="W215" i="1" s="1"/>
  <c r="Y225" i="1"/>
  <c r="AY250" i="1"/>
  <c r="U250" i="1"/>
  <c r="V250" i="1" s="1"/>
  <c r="W250" i="1" s="1"/>
  <c r="AH340" i="1"/>
  <c r="M340" i="1"/>
  <c r="AG340" i="1"/>
  <c r="Y27" i="1"/>
  <c r="Y88" i="1"/>
  <c r="M101" i="1"/>
  <c r="AH310" i="1"/>
  <c r="AG310" i="1"/>
  <c r="AH317" i="1"/>
  <c r="AG317" i="1"/>
  <c r="M317" i="1"/>
  <c r="Y98" i="1"/>
  <c r="U116" i="1"/>
  <c r="V116" i="1" s="1"/>
  <c r="W116" i="1" s="1"/>
  <c r="AY116" i="1"/>
  <c r="AY198" i="1"/>
  <c r="V203" i="1"/>
  <c r="W203" i="1" s="1"/>
  <c r="AG283" i="1"/>
  <c r="M283" i="1"/>
  <c r="AV283" i="1"/>
  <c r="AV312" i="1"/>
  <c r="M312" i="1"/>
  <c r="U21" i="1"/>
  <c r="V21" i="1" s="1"/>
  <c r="W21" i="1" s="1"/>
  <c r="Y47" i="1"/>
  <c r="AY71" i="1"/>
  <c r="U81" i="1"/>
  <c r="Y85" i="1"/>
  <c r="Y195" i="1"/>
  <c r="AH223" i="1"/>
  <c r="AG223" i="1"/>
  <c r="Y235" i="1"/>
  <c r="M250" i="1"/>
  <c r="U305" i="1"/>
  <c r="AY17" i="1"/>
  <c r="M24" i="1"/>
  <c r="M26" i="1"/>
  <c r="AH68" i="1"/>
  <c r="AG76" i="1"/>
  <c r="P103" i="1"/>
  <c r="Y153" i="1"/>
  <c r="U180" i="1"/>
  <c r="AY180" i="1"/>
  <c r="M210" i="1"/>
  <c r="Y21" i="1"/>
  <c r="P24" i="1"/>
  <c r="AY40" i="1"/>
  <c r="AY45" i="1"/>
  <c r="Y52" i="1"/>
  <c r="Y69" i="1"/>
  <c r="AH76" i="1"/>
  <c r="Y78" i="1"/>
  <c r="U88" i="1"/>
  <c r="V88" i="1" s="1"/>
  <c r="W88" i="1" s="1"/>
  <c r="AY88" i="1"/>
  <c r="AY106" i="1"/>
  <c r="Y119" i="1"/>
  <c r="Y247" i="1"/>
  <c r="Y292" i="1"/>
  <c r="U83" i="1"/>
  <c r="V83" i="1" s="1"/>
  <c r="W83" i="1" s="1"/>
  <c r="AD83" i="1" s="1"/>
  <c r="U89" i="1"/>
  <c r="Y115" i="1"/>
  <c r="Y123" i="1"/>
  <c r="Y124" i="1"/>
  <c r="Y128" i="1"/>
  <c r="AY135" i="1"/>
  <c r="U155" i="1"/>
  <c r="Y185" i="1"/>
  <c r="U196" i="1"/>
  <c r="Y234" i="1"/>
  <c r="Y240" i="1"/>
  <c r="Y242" i="1"/>
  <c r="Y245" i="1"/>
  <c r="U253" i="1"/>
  <c r="Y260" i="1"/>
  <c r="Y273" i="1"/>
  <c r="Y274" i="1"/>
  <c r="U285" i="1"/>
  <c r="AH290" i="1"/>
  <c r="U296" i="1"/>
  <c r="Y303" i="1"/>
  <c r="P309" i="1"/>
  <c r="U315" i="1"/>
  <c r="AH333" i="1"/>
  <c r="U338" i="1"/>
  <c r="Y351" i="1"/>
  <c r="Y412" i="1"/>
  <c r="Y445" i="1"/>
  <c r="AY384" i="1"/>
  <c r="AG386" i="1"/>
  <c r="AV386" i="1"/>
  <c r="M386" i="1"/>
  <c r="P386" i="1"/>
  <c r="Y416" i="1"/>
  <c r="AV500" i="1"/>
  <c r="AH500" i="1"/>
  <c r="P500" i="1"/>
  <c r="AH501" i="1"/>
  <c r="AG501" i="1"/>
  <c r="Y529" i="1"/>
  <c r="AY367" i="1"/>
  <c r="AV368" i="1"/>
  <c r="AY371" i="1"/>
  <c r="U371" i="1"/>
  <c r="AV381" i="1"/>
  <c r="P381" i="1"/>
  <c r="M381" i="1"/>
  <c r="AY394" i="1"/>
  <c r="P410" i="1"/>
  <c r="AV410" i="1"/>
  <c r="P498" i="1"/>
  <c r="AG498" i="1"/>
  <c r="M498" i="1"/>
  <c r="AV498" i="1"/>
  <c r="AH498" i="1"/>
  <c r="AY143" i="1"/>
  <c r="U148" i="1"/>
  <c r="AY159" i="1"/>
  <c r="Y186" i="1"/>
  <c r="U198" i="1"/>
  <c r="V198" i="1" s="1"/>
  <c r="W198" i="1" s="1"/>
  <c r="U201" i="1"/>
  <c r="AY224" i="1"/>
  <c r="AY278" i="1"/>
  <c r="AY283" i="1"/>
  <c r="AV290" i="1"/>
  <c r="Y293" i="1"/>
  <c r="U331" i="1"/>
  <c r="U367" i="1"/>
  <c r="U379" i="1"/>
  <c r="AY389" i="1"/>
  <c r="V391" i="1"/>
  <c r="W391" i="1" s="1"/>
  <c r="Y479" i="1"/>
  <c r="AH487" i="1"/>
  <c r="AG487" i="1"/>
  <c r="P534" i="1"/>
  <c r="M534" i="1"/>
  <c r="AH534" i="1"/>
  <c r="AV539" i="1"/>
  <c r="AH539" i="1"/>
  <c r="AG539" i="1"/>
  <c r="M539" i="1"/>
  <c r="AY140" i="1"/>
  <c r="AY145" i="1"/>
  <c r="U159" i="1"/>
  <c r="Y177" i="1"/>
  <c r="U193" i="1"/>
  <c r="V193" i="1" s="1"/>
  <c r="W193" i="1" s="1"/>
  <c r="Y197" i="1"/>
  <c r="U206" i="1"/>
  <c r="U221" i="1"/>
  <c r="U224" i="1"/>
  <c r="V224" i="1" s="1"/>
  <c r="W224" i="1" s="1"/>
  <c r="X224" i="1" s="1"/>
  <c r="AB224" i="1" s="1"/>
  <c r="Y228" i="1"/>
  <c r="AY251" i="1"/>
  <c r="Y253" i="1"/>
  <c r="AY258" i="1"/>
  <c r="V259" i="1"/>
  <c r="W259" i="1" s="1"/>
  <c r="AE259" i="1" s="1"/>
  <c r="U283" i="1"/>
  <c r="Y286" i="1"/>
  <c r="AY299" i="1"/>
  <c r="AY301" i="1"/>
  <c r="U302" i="1"/>
  <c r="V302" i="1" s="1"/>
  <c r="W302" i="1" s="1"/>
  <c r="Y305" i="1"/>
  <c r="Y329" i="1"/>
  <c r="M333" i="1"/>
  <c r="M410" i="1"/>
  <c r="AH443" i="1"/>
  <c r="AG443" i="1"/>
  <c r="P463" i="1"/>
  <c r="AH463" i="1"/>
  <c r="AG494" i="1"/>
  <c r="AV494" i="1"/>
  <c r="AY497" i="1"/>
  <c r="U497" i="1"/>
  <c r="V497" i="1" s="1"/>
  <c r="W497" i="1" s="1"/>
  <c r="AV531" i="1"/>
  <c r="AH531" i="1"/>
  <c r="AG531" i="1"/>
  <c r="AG230" i="1"/>
  <c r="AH237" i="1"/>
  <c r="M403" i="1"/>
  <c r="U412" i="1"/>
  <c r="AY412" i="1"/>
  <c r="AV529" i="1"/>
  <c r="AH529" i="1"/>
  <c r="AG529" i="1"/>
  <c r="U126" i="1"/>
  <c r="V126" i="1" s="1"/>
  <c r="W126" i="1" s="1"/>
  <c r="AD126" i="1" s="1"/>
  <c r="M208" i="1"/>
  <c r="M225" i="1"/>
  <c r="AY245" i="1"/>
  <c r="AY264" i="1"/>
  <c r="AY290" i="1"/>
  <c r="AY291" i="1"/>
  <c r="AY307" i="1"/>
  <c r="U334" i="1"/>
  <c r="AY334" i="1"/>
  <c r="AV341" i="1"/>
  <c r="AG341" i="1"/>
  <c r="Y377" i="1"/>
  <c r="M411" i="1"/>
  <c r="AH416" i="1"/>
  <c r="AG416" i="1"/>
  <c r="U418" i="1"/>
  <c r="U419" i="1"/>
  <c r="P430" i="1"/>
  <c r="AH430" i="1"/>
  <c r="AV465" i="1"/>
  <c r="AG465" i="1"/>
  <c r="Y511" i="1"/>
  <c r="Y81" i="1"/>
  <c r="AG104" i="1"/>
  <c r="Y105" i="1"/>
  <c r="Y106" i="1"/>
  <c r="Y107" i="1"/>
  <c r="AY114" i="1"/>
  <c r="AY120" i="1"/>
  <c r="Y137" i="1"/>
  <c r="Y149" i="1"/>
  <c r="U151" i="1"/>
  <c r="Y159" i="1"/>
  <c r="Y180" i="1"/>
  <c r="AY187" i="1"/>
  <c r="AY189" i="1"/>
  <c r="Y193" i="1"/>
  <c r="Y198" i="1"/>
  <c r="Y206" i="1"/>
  <c r="P208" i="1"/>
  <c r="AY208" i="1"/>
  <c r="U214" i="1"/>
  <c r="AY225" i="1"/>
  <c r="Y231" i="1"/>
  <c r="Y238" i="1"/>
  <c r="U245" i="1"/>
  <c r="V245" i="1" s="1"/>
  <c r="W245" i="1" s="1"/>
  <c r="AY247" i="1"/>
  <c r="Y257" i="1"/>
  <c r="M273" i="1"/>
  <c r="AY276" i="1"/>
  <c r="Y280" i="1"/>
  <c r="U291" i="1"/>
  <c r="AY295" i="1"/>
  <c r="Y311" i="1"/>
  <c r="Y326" i="1"/>
  <c r="AY343" i="1"/>
  <c r="AY347" i="1"/>
  <c r="Y383" i="1"/>
  <c r="Y387" i="1"/>
  <c r="AG399" i="1"/>
  <c r="P411" i="1"/>
  <c r="M423" i="1"/>
  <c r="AY442" i="1"/>
  <c r="AG451" i="1"/>
  <c r="P482" i="1"/>
  <c r="M482" i="1"/>
  <c r="Y499" i="1"/>
  <c r="U181" i="1"/>
  <c r="AG381" i="1"/>
  <c r="AG410" i="1"/>
  <c r="AV546" i="1"/>
  <c r="AG546" i="1"/>
  <c r="P549" i="1"/>
  <c r="M549" i="1"/>
  <c r="U76" i="1"/>
  <c r="V76" i="1" s="1"/>
  <c r="W76" i="1" s="1"/>
  <c r="U127" i="1"/>
  <c r="Y139" i="1"/>
  <c r="Y140" i="1"/>
  <c r="Y142" i="1"/>
  <c r="Y143" i="1"/>
  <c r="Y147" i="1"/>
  <c r="M153" i="1"/>
  <c r="AY154" i="1"/>
  <c r="P168" i="1"/>
  <c r="Y181" i="1"/>
  <c r="U185" i="1"/>
  <c r="Y194" i="1"/>
  <c r="U195" i="1"/>
  <c r="Y203" i="1"/>
  <c r="U216" i="1"/>
  <c r="V216" i="1" s="1"/>
  <c r="W216" i="1" s="1"/>
  <c r="M235" i="1"/>
  <c r="AY235" i="1"/>
  <c r="U236" i="1"/>
  <c r="Y258" i="1"/>
  <c r="Y259" i="1"/>
  <c r="Y263" i="1"/>
  <c r="Y291" i="1"/>
  <c r="U292" i="1"/>
  <c r="V292" i="1" s="1"/>
  <c r="W292" i="1" s="1"/>
  <c r="X292" i="1" s="1"/>
  <c r="AB292" i="1" s="1"/>
  <c r="Y302" i="1"/>
  <c r="AV305" i="1"/>
  <c r="Y322" i="1"/>
  <c r="Y327" i="1"/>
  <c r="U327" i="1"/>
  <c r="V327" i="1" s="1"/>
  <c r="W327" i="1" s="1"/>
  <c r="AG333" i="1"/>
  <c r="P341" i="1"/>
  <c r="U348" i="1"/>
  <c r="V348" i="1" s="1"/>
  <c r="W348" i="1" s="1"/>
  <c r="Y353" i="1"/>
  <c r="AY374" i="1"/>
  <c r="AG376" i="1"/>
  <c r="P376" i="1"/>
  <c r="AV376" i="1"/>
  <c r="M376" i="1"/>
  <c r="AH381" i="1"/>
  <c r="AV396" i="1"/>
  <c r="AH403" i="1"/>
  <c r="AH410" i="1"/>
  <c r="Y414" i="1"/>
  <c r="P416" i="1"/>
  <c r="AY429" i="1"/>
  <c r="AG508" i="1"/>
  <c r="AH508" i="1"/>
  <c r="M508" i="1"/>
  <c r="AV508" i="1"/>
  <c r="P520" i="1"/>
  <c r="M520" i="1"/>
  <c r="AV567" i="1"/>
  <c r="AG567" i="1"/>
  <c r="Y339" i="1"/>
  <c r="Y374" i="1"/>
  <c r="AY376" i="1"/>
  <c r="Y381" i="1"/>
  <c r="AH433" i="1"/>
  <c r="Y434" i="1"/>
  <c r="Y437" i="1"/>
  <c r="Y438" i="1"/>
  <c r="Y449" i="1"/>
  <c r="Y450" i="1"/>
  <c r="Y452" i="1"/>
  <c r="Y457" i="1"/>
  <c r="Y459" i="1"/>
  <c r="U463" i="1"/>
  <c r="P475" i="1"/>
  <c r="AY481" i="1"/>
  <c r="AG488" i="1"/>
  <c r="AY506" i="1"/>
  <c r="Y515" i="1"/>
  <c r="Y525" i="1"/>
  <c r="Y526" i="1"/>
  <c r="AH560" i="1"/>
  <c r="AY565" i="1"/>
  <c r="AH572" i="1"/>
  <c r="Y573" i="1"/>
  <c r="Y575" i="1"/>
  <c r="Y581" i="1"/>
  <c r="U582" i="1"/>
  <c r="V582" i="1" s="1"/>
  <c r="W582" i="1" s="1"/>
  <c r="AY591" i="1"/>
  <c r="Y599" i="1"/>
  <c r="M601" i="1"/>
  <c r="AV547" i="1"/>
  <c r="U441" i="1"/>
  <c r="Y473" i="1"/>
  <c r="AY487" i="1"/>
  <c r="Y537" i="1"/>
  <c r="U543" i="1"/>
  <c r="V543" i="1" s="1"/>
  <c r="W543" i="1" s="1"/>
  <c r="M547" i="1"/>
  <c r="AY547" i="1"/>
  <c r="U556" i="1"/>
  <c r="AY567" i="1"/>
  <c r="Y441" i="1"/>
  <c r="U482" i="1"/>
  <c r="U487" i="1"/>
  <c r="Y506" i="1"/>
  <c r="Y513" i="1"/>
  <c r="P547" i="1"/>
  <c r="U553" i="1"/>
  <c r="P578" i="1"/>
  <c r="AY578" i="1"/>
  <c r="M594" i="1"/>
  <c r="U597" i="1"/>
  <c r="AY468" i="1"/>
  <c r="AV474" i="1"/>
  <c r="AY526" i="1"/>
  <c r="Y556" i="1"/>
  <c r="M560" i="1"/>
  <c r="AY560" i="1"/>
  <c r="Y566" i="1"/>
  <c r="P572" i="1"/>
  <c r="Y584" i="1"/>
  <c r="Y585" i="1"/>
  <c r="AY458" i="1"/>
  <c r="Y484" i="1"/>
  <c r="U501" i="1"/>
  <c r="U571" i="1"/>
  <c r="AY353" i="1"/>
  <c r="U359" i="1"/>
  <c r="U413" i="1"/>
  <c r="AY435" i="1"/>
  <c r="AY436" i="1"/>
  <c r="AY452" i="1"/>
  <c r="U453" i="1"/>
  <c r="AY457" i="1"/>
  <c r="U461" i="1"/>
  <c r="AY465" i="1"/>
  <c r="AY467" i="1"/>
  <c r="AY478" i="1"/>
  <c r="Y495" i="1"/>
  <c r="U499" i="1"/>
  <c r="AV512" i="1"/>
  <c r="AY528" i="1"/>
  <c r="AV550" i="1"/>
  <c r="Y557" i="1"/>
  <c r="Y560" i="1"/>
  <c r="Y571" i="1"/>
  <c r="Y572" i="1"/>
  <c r="U574" i="1"/>
  <c r="V574" i="1" s="1"/>
  <c r="W574" i="1" s="1"/>
  <c r="X574" i="1" s="1"/>
  <c r="AB574" i="1" s="1"/>
  <c r="Y592" i="1"/>
  <c r="Y593" i="1"/>
  <c r="U329" i="1"/>
  <c r="Y343" i="1"/>
  <c r="Y344" i="1"/>
  <c r="Y345" i="1"/>
  <c r="Y362" i="1"/>
  <c r="Y393" i="1"/>
  <c r="U406" i="1"/>
  <c r="U407" i="1"/>
  <c r="U408" i="1"/>
  <c r="U436" i="1"/>
  <c r="V436" i="1" s="1"/>
  <c r="W436" i="1" s="1"/>
  <c r="Y444" i="1"/>
  <c r="U452" i="1"/>
  <c r="M459" i="1"/>
  <c r="U460" i="1"/>
  <c r="U465" i="1"/>
  <c r="V465" i="1" s="1"/>
  <c r="W465" i="1" s="1"/>
  <c r="U471" i="1"/>
  <c r="U475" i="1"/>
  <c r="U491" i="1"/>
  <c r="AY492" i="1"/>
  <c r="Y503" i="1"/>
  <c r="Y509" i="1"/>
  <c r="U528" i="1"/>
  <c r="Y548" i="1"/>
  <c r="AH554" i="1"/>
  <c r="AV582" i="1"/>
  <c r="U587" i="1"/>
  <c r="AG594" i="1"/>
  <c r="Y598" i="1"/>
  <c r="AG433" i="1"/>
  <c r="U440" i="1"/>
  <c r="V440" i="1" s="1"/>
  <c r="W440" i="1" s="1"/>
  <c r="Y451" i="1"/>
  <c r="Y455" i="1"/>
  <c r="Y469" i="1"/>
  <c r="Y471" i="1"/>
  <c r="U480" i="1"/>
  <c r="AV485" i="1"/>
  <c r="Y516" i="1"/>
  <c r="M527" i="1"/>
  <c r="V527" i="1"/>
  <c r="W527" i="1" s="1"/>
  <c r="AY529" i="1"/>
  <c r="Y534" i="1"/>
  <c r="AY537" i="1"/>
  <c r="Y540" i="1"/>
  <c r="AY550" i="1"/>
  <c r="AG560" i="1"/>
  <c r="AG572" i="1"/>
  <c r="AY586" i="1"/>
  <c r="U590" i="1"/>
  <c r="AH594" i="1"/>
  <c r="Y595" i="1"/>
  <c r="Y597" i="1"/>
  <c r="V414" i="1"/>
  <c r="W414" i="1" s="1"/>
  <c r="AV33" i="1"/>
  <c r="P33" i="1"/>
  <c r="AH33" i="1"/>
  <c r="AV38" i="1"/>
  <c r="P38" i="1"/>
  <c r="AH38" i="1"/>
  <c r="AV53" i="1"/>
  <c r="P53" i="1"/>
  <c r="AH53" i="1"/>
  <c r="AG88" i="1"/>
  <c r="P88" i="1"/>
  <c r="M88" i="1"/>
  <c r="M21" i="1"/>
  <c r="U26" i="1"/>
  <c r="V26" i="1" s="1"/>
  <c r="W26" i="1" s="1"/>
  <c r="AY34" i="1"/>
  <c r="M41" i="1"/>
  <c r="AG41" i="1"/>
  <c r="P87" i="1"/>
  <c r="AV87" i="1"/>
  <c r="Y92" i="1"/>
  <c r="AV99" i="1"/>
  <c r="AH99" i="1"/>
  <c r="AG99" i="1"/>
  <c r="P99" i="1"/>
  <c r="AG166" i="1"/>
  <c r="AH166" i="1"/>
  <c r="M166" i="1"/>
  <c r="Y189" i="1"/>
  <c r="U199" i="1"/>
  <c r="V199" i="1" s="1"/>
  <c r="W199" i="1" s="1"/>
  <c r="AD199" i="1" s="1"/>
  <c r="AY199" i="1"/>
  <c r="AY228" i="1"/>
  <c r="U228" i="1"/>
  <c r="V228" i="1" s="1"/>
  <c r="W228" i="1" s="1"/>
  <c r="S228" i="1" s="1"/>
  <c r="Q228" i="1" s="1"/>
  <c r="T228" i="1" s="1"/>
  <c r="V22" i="1"/>
  <c r="W22" i="1" s="1"/>
  <c r="AD22" i="1" s="1"/>
  <c r="AV43" i="1"/>
  <c r="P43" i="1"/>
  <c r="AH43" i="1"/>
  <c r="AV74" i="1"/>
  <c r="AH74" i="1"/>
  <c r="P74" i="1"/>
  <c r="M74" i="1"/>
  <c r="AV163" i="1"/>
  <c r="AH163" i="1"/>
  <c r="AG163" i="1"/>
  <c r="P163" i="1"/>
  <c r="M163" i="1"/>
  <c r="U166" i="1"/>
  <c r="AY166" i="1"/>
  <c r="AV201" i="1"/>
  <c r="M201" i="1"/>
  <c r="AG201" i="1"/>
  <c r="AV206" i="1"/>
  <c r="AG206" i="1"/>
  <c r="AV58" i="1"/>
  <c r="P58" i="1"/>
  <c r="AH58" i="1"/>
  <c r="M19" i="1"/>
  <c r="Y22" i="1"/>
  <c r="M31" i="1"/>
  <c r="AG46" i="1"/>
  <c r="M46" i="1"/>
  <c r="Y83" i="1"/>
  <c r="AY84" i="1"/>
  <c r="AH171" i="1"/>
  <c r="AG171" i="1"/>
  <c r="M171" i="1"/>
  <c r="Y176" i="1"/>
  <c r="Y209" i="1"/>
  <c r="P19" i="1"/>
  <c r="AY19" i="1"/>
  <c r="P28" i="1"/>
  <c r="AY31" i="1"/>
  <c r="M36" i="1"/>
  <c r="AY36" i="1"/>
  <c r="Y39" i="1"/>
  <c r="Y40" i="1"/>
  <c r="Y51" i="1"/>
  <c r="AH102" i="1"/>
  <c r="AV102" i="1"/>
  <c r="AV133" i="1"/>
  <c r="P133" i="1"/>
  <c r="AH133" i="1"/>
  <c r="Y141" i="1"/>
  <c r="AH183" i="1"/>
  <c r="AG183" i="1"/>
  <c r="U19" i="1"/>
  <c r="V19" i="1" s="1"/>
  <c r="W19" i="1" s="1"/>
  <c r="Y34" i="1"/>
  <c r="M93" i="1"/>
  <c r="AH93" i="1"/>
  <c r="AV93" i="1"/>
  <c r="AG95" i="1"/>
  <c r="P95" i="1"/>
  <c r="M95" i="1"/>
  <c r="AV95" i="1"/>
  <c r="Y165" i="1"/>
  <c r="AY170" i="1"/>
  <c r="Y200" i="1"/>
  <c r="U44" i="1"/>
  <c r="V44" i="1" s="1"/>
  <c r="W44" i="1" s="1"/>
  <c r="S44" i="1" s="1"/>
  <c r="Q44" i="1" s="1"/>
  <c r="T44" i="1" s="1"/>
  <c r="AY44" i="1"/>
  <c r="V17" i="1"/>
  <c r="W17" i="1" s="1"/>
  <c r="AE17" i="1" s="1"/>
  <c r="AV30" i="1"/>
  <c r="AV48" i="1"/>
  <c r="P48" i="1"/>
  <c r="U93" i="1"/>
  <c r="V93" i="1" s="1"/>
  <c r="W93" i="1" s="1"/>
  <c r="AY93" i="1"/>
  <c r="AV155" i="1"/>
  <c r="AG155" i="1"/>
  <c r="AH155" i="1"/>
  <c r="AV157" i="1"/>
  <c r="P157" i="1"/>
  <c r="U186" i="1"/>
  <c r="AY186" i="1"/>
  <c r="M206" i="1"/>
  <c r="AV260" i="1"/>
  <c r="AH260" i="1"/>
  <c r="AG260" i="1"/>
  <c r="AV265" i="1"/>
  <c r="AH265" i="1"/>
  <c r="AG265" i="1"/>
  <c r="M265" i="1"/>
  <c r="AV18" i="1"/>
  <c r="AG21" i="1"/>
  <c r="Y36" i="1"/>
  <c r="Y44" i="1"/>
  <c r="AV63" i="1"/>
  <c r="P63" i="1"/>
  <c r="AH63" i="1"/>
  <c r="Y75" i="1"/>
  <c r="AG114" i="1"/>
  <c r="P114" i="1"/>
  <c r="M114" i="1"/>
  <c r="AH123" i="1"/>
  <c r="P123" i="1"/>
  <c r="V136" i="1"/>
  <c r="W136" i="1" s="1"/>
  <c r="AE136" i="1" s="1"/>
  <c r="AV138" i="1"/>
  <c r="AH138" i="1"/>
  <c r="P138" i="1"/>
  <c r="P150" i="1"/>
  <c r="AV150" i="1"/>
  <c r="AH205" i="1"/>
  <c r="AV247" i="1"/>
  <c r="AH247" i="1"/>
  <c r="AG247" i="1"/>
  <c r="M247" i="1"/>
  <c r="AG19" i="1"/>
  <c r="AH28" i="1"/>
  <c r="AG31" i="1"/>
  <c r="AV118" i="1"/>
  <c r="AH118" i="1"/>
  <c r="AV128" i="1"/>
  <c r="P128" i="1"/>
  <c r="AV143" i="1"/>
  <c r="AH143" i="1"/>
  <c r="AV178" i="1"/>
  <c r="AH178" i="1"/>
  <c r="AG178" i="1"/>
  <c r="P178" i="1"/>
  <c r="AV17" i="1"/>
  <c r="AH19" i="1"/>
  <c r="AY22" i="1"/>
  <c r="Y24" i="1"/>
  <c r="AY26" i="1"/>
  <c r="U29" i="1"/>
  <c r="V29" i="1" s="1"/>
  <c r="W29" i="1" s="1"/>
  <c r="AG36" i="1"/>
  <c r="AY64" i="1"/>
  <c r="U64" i="1"/>
  <c r="V64" i="1" s="1"/>
  <c r="W64" i="1" s="1"/>
  <c r="AH78" i="1"/>
  <c r="AG78" i="1"/>
  <c r="P78" i="1"/>
  <c r="M78" i="1"/>
  <c r="AV78" i="1"/>
  <c r="P93" i="1"/>
  <c r="M98" i="1"/>
  <c r="P98" i="1"/>
  <c r="V102" i="1"/>
  <c r="W102" i="1" s="1"/>
  <c r="AE102" i="1" s="1"/>
  <c r="AV147" i="1"/>
  <c r="AH147" i="1"/>
  <c r="AG147" i="1"/>
  <c r="P155" i="1"/>
  <c r="AH180" i="1"/>
  <c r="P180" i="1"/>
  <c r="U49" i="1"/>
  <c r="V49" i="1" s="1"/>
  <c r="W49" i="1" s="1"/>
  <c r="AY52" i="1"/>
  <c r="Y54" i="1"/>
  <c r="AY60" i="1"/>
  <c r="U66" i="1"/>
  <c r="V66" i="1" s="1"/>
  <c r="W66" i="1" s="1"/>
  <c r="X66" i="1" s="1"/>
  <c r="AB66" i="1" s="1"/>
  <c r="AH81" i="1"/>
  <c r="AY82" i="1"/>
  <c r="Y89" i="1"/>
  <c r="AH91" i="1"/>
  <c r="U96" i="1"/>
  <c r="V96" i="1" s="1"/>
  <c r="W96" i="1" s="1"/>
  <c r="AD96" i="1" s="1"/>
  <c r="M103" i="1"/>
  <c r="U111" i="1"/>
  <c r="V111" i="1" s="1"/>
  <c r="W111" i="1" s="1"/>
  <c r="S111" i="1" s="1"/>
  <c r="Q111" i="1" s="1"/>
  <c r="T111" i="1" s="1"/>
  <c r="U112" i="1"/>
  <c r="V112" i="1" s="1"/>
  <c r="W112" i="1" s="1"/>
  <c r="S112" i="1" s="1"/>
  <c r="Q112" i="1" s="1"/>
  <c r="T112" i="1" s="1"/>
  <c r="P119" i="1"/>
  <c r="Y144" i="1"/>
  <c r="Y145" i="1"/>
  <c r="Y150" i="1"/>
  <c r="AY151" i="1"/>
  <c r="AG153" i="1"/>
  <c r="U204" i="1"/>
  <c r="Y205" i="1"/>
  <c r="AV222" i="1"/>
  <c r="AH222" i="1"/>
  <c r="P222" i="1"/>
  <c r="M222" i="1"/>
  <c r="U226" i="1"/>
  <c r="V226" i="1" s="1"/>
  <c r="W226" i="1" s="1"/>
  <c r="AY226" i="1"/>
  <c r="Y232" i="1"/>
  <c r="AV245" i="1"/>
  <c r="AG245" i="1"/>
  <c r="M245" i="1"/>
  <c r="AH245" i="1"/>
  <c r="AV258" i="1"/>
  <c r="AH258" i="1"/>
  <c r="AG258" i="1"/>
  <c r="M258" i="1"/>
  <c r="AY336" i="1"/>
  <c r="AV287" i="1"/>
  <c r="AG314" i="1"/>
  <c r="AH314" i="1"/>
  <c r="AV322" i="1"/>
  <c r="AH322" i="1"/>
  <c r="AG322" i="1"/>
  <c r="AC377" i="1"/>
  <c r="AV383" i="1"/>
  <c r="AH383" i="1"/>
  <c r="P280" i="1"/>
  <c r="AH280" i="1"/>
  <c r="M314" i="1"/>
  <c r="U322" i="1"/>
  <c r="V322" i="1" s="1"/>
  <c r="W322" i="1" s="1"/>
  <c r="AY322" i="1"/>
  <c r="AY38" i="1"/>
  <c r="AY46" i="1"/>
  <c r="AY53" i="1"/>
  <c r="Y59" i="1"/>
  <c r="AY67" i="1"/>
  <c r="Y72" i="1"/>
  <c r="U74" i="1"/>
  <c r="V74" i="1" s="1"/>
  <c r="W74" i="1" s="1"/>
  <c r="Y77" i="1"/>
  <c r="P81" i="1"/>
  <c r="AV81" i="1"/>
  <c r="AV86" i="1"/>
  <c r="M91" i="1"/>
  <c r="AV91" i="1"/>
  <c r="AY99" i="1"/>
  <c r="U106" i="1"/>
  <c r="V106" i="1" s="1"/>
  <c r="W106" i="1" s="1"/>
  <c r="S106" i="1" s="1"/>
  <c r="Q106" i="1" s="1"/>
  <c r="T106" i="1" s="1"/>
  <c r="U121" i="1"/>
  <c r="V121" i="1" s="1"/>
  <c r="W121" i="1" s="1"/>
  <c r="AE121" i="1" s="1"/>
  <c r="AY122" i="1"/>
  <c r="AY131" i="1"/>
  <c r="Y151" i="1"/>
  <c r="Y154" i="1"/>
  <c r="U156" i="1"/>
  <c r="V156" i="1" s="1"/>
  <c r="W156" i="1" s="1"/>
  <c r="S156" i="1" s="1"/>
  <c r="Q156" i="1" s="1"/>
  <c r="T156" i="1" s="1"/>
  <c r="AY156" i="1"/>
  <c r="AG239" i="1"/>
  <c r="P239" i="1"/>
  <c r="AH272" i="1"/>
  <c r="AG272" i="1"/>
  <c r="AV272" i="1"/>
  <c r="AV279" i="1"/>
  <c r="AH279" i="1"/>
  <c r="AV280" i="1"/>
  <c r="AH292" i="1"/>
  <c r="AV292" i="1"/>
  <c r="P292" i="1"/>
  <c r="M292" i="1"/>
  <c r="P314" i="1"/>
  <c r="U131" i="1"/>
  <c r="V131" i="1" s="1"/>
  <c r="W131" i="1" s="1"/>
  <c r="X131" i="1" s="1"/>
  <c r="AB131" i="1" s="1"/>
  <c r="AG161" i="1"/>
  <c r="U164" i="1"/>
  <c r="U178" i="1"/>
  <c r="AH302" i="1"/>
  <c r="P302" i="1"/>
  <c r="M322" i="1"/>
  <c r="AV360" i="1"/>
  <c r="AH360" i="1"/>
  <c r="AG415" i="1"/>
  <c r="AH415" i="1"/>
  <c r="M415" i="1"/>
  <c r="Y37" i="1"/>
  <c r="U39" i="1"/>
  <c r="AY43" i="1"/>
  <c r="Y49" i="1"/>
  <c r="U54" i="1"/>
  <c r="V54" i="1" s="1"/>
  <c r="W54" i="1" s="1"/>
  <c r="S54" i="1" s="1"/>
  <c r="Q54" i="1" s="1"/>
  <c r="T54" i="1" s="1"/>
  <c r="AY58" i="1"/>
  <c r="U86" i="1"/>
  <c r="V86" i="1" s="1"/>
  <c r="W86" i="1" s="1"/>
  <c r="S86" i="1" s="1"/>
  <c r="Q86" i="1" s="1"/>
  <c r="T86" i="1" s="1"/>
  <c r="AY89" i="1"/>
  <c r="AY94" i="1"/>
  <c r="U99" i="1"/>
  <c r="V99" i="1" s="1"/>
  <c r="W99" i="1" s="1"/>
  <c r="AH101" i="1"/>
  <c r="AG103" i="1"/>
  <c r="AY104" i="1"/>
  <c r="Y113" i="1"/>
  <c r="AG116" i="1"/>
  <c r="AY144" i="1"/>
  <c r="AG146" i="1"/>
  <c r="Y152" i="1"/>
  <c r="AY164" i="1"/>
  <c r="AG168" i="1"/>
  <c r="Y170" i="1"/>
  <c r="U171" i="1"/>
  <c r="U183" i="1"/>
  <c r="V183" i="1" s="1"/>
  <c r="W183" i="1" s="1"/>
  <c r="AY184" i="1"/>
  <c r="AH190" i="1"/>
  <c r="AY193" i="1"/>
  <c r="AY203" i="1"/>
  <c r="Y230" i="1"/>
  <c r="AY279" i="1"/>
  <c r="M287" i="1"/>
  <c r="U310" i="1"/>
  <c r="P322" i="1"/>
  <c r="Y407" i="1"/>
  <c r="P68" i="1"/>
  <c r="U92" i="1"/>
  <c r="V92" i="1" s="1"/>
  <c r="W92" i="1" s="1"/>
  <c r="AH177" i="1"/>
  <c r="AV177" i="1"/>
  <c r="P215" i="1"/>
  <c r="AV215" i="1"/>
  <c r="M215" i="1"/>
  <c r="AG234" i="1"/>
  <c r="P234" i="1"/>
  <c r="AH295" i="1"/>
  <c r="AG295" i="1"/>
  <c r="Y310" i="1"/>
  <c r="Y338" i="1"/>
  <c r="Y42" i="1"/>
  <c r="AY51" i="1"/>
  <c r="Y57" i="1"/>
  <c r="Y64" i="1"/>
  <c r="Y67" i="1"/>
  <c r="U71" i="1"/>
  <c r="V71" i="1" s="1"/>
  <c r="W71" i="1" s="1"/>
  <c r="X71" i="1" s="1"/>
  <c r="AB71" i="1" s="1"/>
  <c r="AY72" i="1"/>
  <c r="AY76" i="1"/>
  <c r="Y91" i="1"/>
  <c r="AY107" i="1"/>
  <c r="Y109" i="1"/>
  <c r="Y114" i="1"/>
  <c r="Y118" i="1"/>
  <c r="U122" i="1"/>
  <c r="AY125" i="1"/>
  <c r="Y127" i="1"/>
  <c r="AY128" i="1"/>
  <c r="AY137" i="1"/>
  <c r="M141" i="1"/>
  <c r="AG151" i="1"/>
  <c r="P151" i="1"/>
  <c r="AH152" i="1"/>
  <c r="AY158" i="1"/>
  <c r="U160" i="1"/>
  <c r="Y163" i="1"/>
  <c r="AY165" i="1"/>
  <c r="M196" i="1"/>
  <c r="AY196" i="1"/>
  <c r="AY200" i="1"/>
  <c r="AY209" i="1"/>
  <c r="U209" i="1"/>
  <c r="V209" i="1" s="1"/>
  <c r="W209" i="1" s="1"/>
  <c r="Y248" i="1"/>
  <c r="AY253" i="1"/>
  <c r="AH266" i="1"/>
  <c r="AG266" i="1"/>
  <c r="M266" i="1"/>
  <c r="M272" i="1"/>
  <c r="M295" i="1"/>
  <c r="U401" i="1"/>
  <c r="V401" i="1" s="1"/>
  <c r="W401" i="1" s="1"/>
  <c r="S401" i="1" s="1"/>
  <c r="Q401" i="1" s="1"/>
  <c r="T401" i="1" s="1"/>
  <c r="AY401" i="1"/>
  <c r="V94" i="1"/>
  <c r="W94" i="1" s="1"/>
  <c r="AD94" i="1" s="1"/>
  <c r="U189" i="1"/>
  <c r="V189" i="1" s="1"/>
  <c r="W189" i="1" s="1"/>
  <c r="P240" i="1"/>
  <c r="M240" i="1"/>
  <c r="AH240" i="1"/>
  <c r="AG240" i="1"/>
  <c r="AV242" i="1"/>
  <c r="AH242" i="1"/>
  <c r="AG242" i="1"/>
  <c r="AG256" i="1"/>
  <c r="P256" i="1"/>
  <c r="V279" i="1"/>
  <c r="W279" i="1" s="1"/>
  <c r="X279" i="1" s="1"/>
  <c r="AB279" i="1" s="1"/>
  <c r="P295" i="1"/>
  <c r="AV309" i="1"/>
  <c r="AH309" i="1"/>
  <c r="AG309" i="1"/>
  <c r="Y315" i="1"/>
  <c r="AY317" i="1"/>
  <c r="U317" i="1"/>
  <c r="AH391" i="1"/>
  <c r="AG391" i="1"/>
  <c r="M391" i="1"/>
  <c r="P391" i="1"/>
  <c r="Y17" i="1"/>
  <c r="Y19" i="1"/>
  <c r="Y29" i="1"/>
  <c r="AY33" i="1"/>
  <c r="U36" i="1"/>
  <c r="V36" i="1" s="1"/>
  <c r="W36" i="1" s="1"/>
  <c r="AD36" i="1" s="1"/>
  <c r="AY48" i="1"/>
  <c r="AY63" i="1"/>
  <c r="AY66" i="1"/>
  <c r="AY69" i="1"/>
  <c r="AY73" i="1"/>
  <c r="Y86" i="1"/>
  <c r="AY87" i="1"/>
  <c r="P101" i="1"/>
  <c r="AV103" i="1"/>
  <c r="Y104" i="1"/>
  <c r="AY111" i="1"/>
  <c r="AV116" i="1"/>
  <c r="M119" i="1"/>
  <c r="U129" i="1"/>
  <c r="AY130" i="1"/>
  <c r="Y132" i="1"/>
  <c r="AY133" i="1"/>
  <c r="AY138" i="1"/>
  <c r="AV227" i="1"/>
  <c r="P227" i="1"/>
  <c r="M227" i="1"/>
  <c r="AG244" i="1"/>
  <c r="P244" i="1"/>
  <c r="AG257" i="1"/>
  <c r="P257" i="1"/>
  <c r="AV257" i="1"/>
  <c r="M257" i="1"/>
  <c r="P266" i="1"/>
  <c r="AV267" i="1"/>
  <c r="AH267" i="1"/>
  <c r="Y288" i="1"/>
  <c r="AV391" i="1"/>
  <c r="AY192" i="1"/>
  <c r="Y201" i="1"/>
  <c r="AH210" i="1"/>
  <c r="AG220" i="1"/>
  <c r="AY221" i="1"/>
  <c r="Y223" i="1"/>
  <c r="AG225" i="1"/>
  <c r="AD240" i="1"/>
  <c r="U241" i="1"/>
  <c r="V241" i="1" s="1"/>
  <c r="W241" i="1" s="1"/>
  <c r="S241" i="1" s="1"/>
  <c r="Q241" i="1" s="1"/>
  <c r="T241" i="1" s="1"/>
  <c r="P249" i="1"/>
  <c r="AG250" i="1"/>
  <c r="AG252" i="1"/>
  <c r="Y262" i="1"/>
  <c r="P263" i="1"/>
  <c r="AH271" i="1"/>
  <c r="U274" i="1"/>
  <c r="Y276" i="1"/>
  <c r="Y281" i="1"/>
  <c r="AG297" i="1"/>
  <c r="M298" i="1"/>
  <c r="AY298" i="1"/>
  <c r="U298" i="1"/>
  <c r="AG307" i="1"/>
  <c r="U308" i="1"/>
  <c r="AG312" i="1"/>
  <c r="Y321" i="1"/>
  <c r="AY331" i="1"/>
  <c r="AV336" i="1"/>
  <c r="AH336" i="1"/>
  <c r="AG336" i="1"/>
  <c r="AV343" i="1"/>
  <c r="AH343" i="1"/>
  <c r="AY355" i="1"/>
  <c r="Y375" i="1"/>
  <c r="AY398" i="1"/>
  <c r="AH401" i="1"/>
  <c r="AG401" i="1"/>
  <c r="AV401" i="1"/>
  <c r="M401" i="1"/>
  <c r="Y456" i="1"/>
  <c r="AH435" i="1"/>
  <c r="P435" i="1"/>
  <c r="AV496" i="1"/>
  <c r="M496" i="1"/>
  <c r="P496" i="1"/>
  <c r="AV435" i="1"/>
  <c r="Y208" i="1"/>
  <c r="Y211" i="1"/>
  <c r="Y219" i="1"/>
  <c r="AY229" i="1"/>
  <c r="AH230" i="1"/>
  <c r="AY231" i="1"/>
  <c r="AH232" i="1"/>
  <c r="AY234" i="1"/>
  <c r="AG235" i="1"/>
  <c r="AG237" i="1"/>
  <c r="Y249" i="1"/>
  <c r="AY256" i="1"/>
  <c r="U275" i="1"/>
  <c r="V275" i="1" s="1"/>
  <c r="W275" i="1" s="1"/>
  <c r="S275" i="1" s="1"/>
  <c r="Q275" i="1" s="1"/>
  <c r="T275" i="1" s="1"/>
  <c r="AG288" i="1"/>
  <c r="Y306" i="1"/>
  <c r="M307" i="1"/>
  <c r="AY314" i="1"/>
  <c r="U336" i="1"/>
  <c r="M343" i="1"/>
  <c r="Y419" i="1"/>
  <c r="AV429" i="1"/>
  <c r="V446" i="1"/>
  <c r="W446" i="1" s="1"/>
  <c r="AE446" i="1" s="1"/>
  <c r="AV524" i="1"/>
  <c r="AG524" i="1"/>
  <c r="AH524" i="1"/>
  <c r="M524" i="1"/>
  <c r="P210" i="1"/>
  <c r="AV210" i="1"/>
  <c r="AY265" i="1"/>
  <c r="AY266" i="1"/>
  <c r="AV271" i="1"/>
  <c r="AY275" i="1"/>
  <c r="AH288" i="1"/>
  <c r="Y294" i="1"/>
  <c r="AV324" i="1"/>
  <c r="AH324" i="1"/>
  <c r="M324" i="1"/>
  <c r="M330" i="1"/>
  <c r="P330" i="1"/>
  <c r="U343" i="1"/>
  <c r="AV371" i="1"/>
  <c r="AH371" i="1"/>
  <c r="AG371" i="1"/>
  <c r="AV393" i="1"/>
  <c r="AH393" i="1"/>
  <c r="U450" i="1"/>
  <c r="AY450" i="1"/>
  <c r="AG453" i="1"/>
  <c r="M453" i="1"/>
  <c r="AH453" i="1"/>
  <c r="U454" i="1"/>
  <c r="V454" i="1" s="1"/>
  <c r="W454" i="1" s="1"/>
  <c r="AD454" i="1" s="1"/>
  <c r="AY454" i="1"/>
  <c r="AV515" i="1"/>
  <c r="AH515" i="1"/>
  <c r="AG515" i="1"/>
  <c r="P515" i="1"/>
  <c r="Y213" i="1"/>
  <c r="M220" i="1"/>
  <c r="AV220" i="1"/>
  <c r="AV225" i="1"/>
  <c r="AY236" i="1"/>
  <c r="AY239" i="1"/>
  <c r="M252" i="1"/>
  <c r="Y270" i="1"/>
  <c r="M271" i="1"/>
  <c r="AV273" i="1"/>
  <c r="Y295" i="1"/>
  <c r="M297" i="1"/>
  <c r="Y299" i="1"/>
  <c r="P312" i="1"/>
  <c r="Y354" i="1"/>
  <c r="M371" i="1"/>
  <c r="AV374" i="1"/>
  <c r="AH374" i="1"/>
  <c r="AG374" i="1"/>
  <c r="Y397" i="1"/>
  <c r="Y402" i="1"/>
  <c r="Y410" i="1"/>
  <c r="P425" i="1"/>
  <c r="AH425" i="1"/>
  <c r="AY440" i="1"/>
  <c r="AY448" i="1"/>
  <c r="U448" i="1"/>
  <c r="V448" i="1" s="1"/>
  <c r="W448" i="1" s="1"/>
  <c r="S448" i="1" s="1"/>
  <c r="Q448" i="1" s="1"/>
  <c r="T448" i="1" s="1"/>
  <c r="AV464" i="1"/>
  <c r="AH464" i="1"/>
  <c r="AG464" i="1"/>
  <c r="V210" i="1"/>
  <c r="W210" i="1" s="1"/>
  <c r="X210" i="1" s="1"/>
  <c r="AB210" i="1" s="1"/>
  <c r="AY252" i="1"/>
  <c r="Y256" i="1"/>
  <c r="AV263" i="1"/>
  <c r="Y265" i="1"/>
  <c r="P271" i="1"/>
  <c r="AY281" i="1"/>
  <c r="Y287" i="1"/>
  <c r="P297" i="1"/>
  <c r="P324" i="1"/>
  <c r="U328" i="1"/>
  <c r="Y333" i="1"/>
  <c r="Y336" i="1"/>
  <c r="M338" i="1"/>
  <c r="AH338" i="1"/>
  <c r="AV338" i="1"/>
  <c r="P338" i="1"/>
  <c r="Y340" i="1"/>
  <c r="P371" i="1"/>
  <c r="AG408" i="1"/>
  <c r="AH408" i="1"/>
  <c r="AV424" i="1"/>
  <c r="P424" i="1"/>
  <c r="AY210" i="1"/>
  <c r="AY216" i="1"/>
  <c r="M230" i="1"/>
  <c r="AV230" i="1"/>
  <c r="P232" i="1"/>
  <c r="AV335" i="1"/>
  <c r="P335" i="1"/>
  <c r="M335" i="1"/>
  <c r="V377" i="1"/>
  <c r="W377" i="1" s="1"/>
  <c r="S377" i="1" s="1"/>
  <c r="Q377" i="1" s="1"/>
  <c r="T377" i="1" s="1"/>
  <c r="AV405" i="1"/>
  <c r="P405" i="1"/>
  <c r="AV418" i="1"/>
  <c r="M418" i="1"/>
  <c r="AY424" i="1"/>
  <c r="U424" i="1"/>
  <c r="P426" i="1"/>
  <c r="AH426" i="1"/>
  <c r="AG426" i="1"/>
  <c r="Y447" i="1"/>
  <c r="M448" i="1"/>
  <c r="M464" i="1"/>
  <c r="U153" i="1"/>
  <c r="V153" i="1" s="1"/>
  <c r="W153" i="1" s="1"/>
  <c r="S153" i="1" s="1"/>
  <c r="Q153" i="1" s="1"/>
  <c r="T153" i="1" s="1"/>
  <c r="N153" i="1" s="1"/>
  <c r="O153" i="1" s="1"/>
  <c r="U179" i="1"/>
  <c r="V179" i="1" s="1"/>
  <c r="W179" i="1" s="1"/>
  <c r="AY218" i="1"/>
  <c r="M223" i="1"/>
  <c r="U223" i="1"/>
  <c r="AV235" i="1"/>
  <c r="M237" i="1"/>
  <c r="AY255" i="1"/>
  <c r="U263" i="1"/>
  <c r="AY273" i="1"/>
  <c r="M281" i="1"/>
  <c r="U286" i="1"/>
  <c r="M288" i="1"/>
  <c r="U290" i="1"/>
  <c r="U301" i="1"/>
  <c r="U307" i="1"/>
  <c r="V307" i="1" s="1"/>
  <c r="W307" i="1" s="1"/>
  <c r="V312" i="1"/>
  <c r="W312" i="1" s="1"/>
  <c r="X312" i="1" s="1"/>
  <c r="AB312" i="1" s="1"/>
  <c r="AY313" i="1"/>
  <c r="AY338" i="1"/>
  <c r="AV350" i="1"/>
  <c r="P350" i="1"/>
  <c r="AV388" i="1"/>
  <c r="AH388" i="1"/>
  <c r="AG388" i="1"/>
  <c r="P388" i="1"/>
  <c r="M393" i="1"/>
  <c r="AH396" i="1"/>
  <c r="AG396" i="1"/>
  <c r="M396" i="1"/>
  <c r="AY408" i="1"/>
  <c r="AY426" i="1"/>
  <c r="U426" i="1"/>
  <c r="AV469" i="1"/>
  <c r="P469" i="1"/>
  <c r="AH469" i="1"/>
  <c r="AG469" i="1"/>
  <c r="M469" i="1"/>
  <c r="M471" i="1"/>
  <c r="P471" i="1"/>
  <c r="AV471" i="1"/>
  <c r="AY132" i="1"/>
  <c r="Y134" i="1"/>
  <c r="AY136" i="1"/>
  <c r="AY161" i="1"/>
  <c r="U165" i="1"/>
  <c r="Y172" i="1"/>
  <c r="AY173" i="1"/>
  <c r="AY179" i="1"/>
  <c r="AY182" i="1"/>
  <c r="P185" i="1"/>
  <c r="Y196" i="1"/>
  <c r="AY197" i="1"/>
  <c r="U205" i="1"/>
  <c r="V205" i="1" s="1"/>
  <c r="W205" i="1" s="1"/>
  <c r="AD205" i="1" s="1"/>
  <c r="AV213" i="1"/>
  <c r="AY237" i="1"/>
  <c r="Y243" i="1"/>
  <c r="AY244" i="1"/>
  <c r="U264" i="1"/>
  <c r="V264" i="1" s="1"/>
  <c r="W264" i="1" s="1"/>
  <c r="S264" i="1" s="1"/>
  <c r="Q264" i="1" s="1"/>
  <c r="T264" i="1" s="1"/>
  <c r="Y267" i="1"/>
  <c r="AY286" i="1"/>
  <c r="P288" i="1"/>
  <c r="AY292" i="1"/>
  <c r="AY296" i="1"/>
  <c r="Y297" i="1"/>
  <c r="U303" i="1"/>
  <c r="AY303" i="1"/>
  <c r="P310" i="1"/>
  <c r="M310" i="1"/>
  <c r="AY315" i="1"/>
  <c r="AV317" i="1"/>
  <c r="P317" i="1"/>
  <c r="AV331" i="1"/>
  <c r="AG331" i="1"/>
  <c r="AH331" i="1"/>
  <c r="Y346" i="1"/>
  <c r="M348" i="1"/>
  <c r="AY348" i="1"/>
  <c r="AV355" i="1"/>
  <c r="AH355" i="1"/>
  <c r="AV398" i="1"/>
  <c r="AH398" i="1"/>
  <c r="AG398" i="1"/>
  <c r="M398" i="1"/>
  <c r="AY404" i="1"/>
  <c r="U404" i="1"/>
  <c r="AY417" i="1"/>
  <c r="U417" i="1"/>
  <c r="V417" i="1" s="1"/>
  <c r="W417" i="1" s="1"/>
  <c r="S417" i="1" s="1"/>
  <c r="Q417" i="1" s="1"/>
  <c r="T417" i="1" s="1"/>
  <c r="U484" i="1"/>
  <c r="AY484" i="1"/>
  <c r="Y317" i="1"/>
  <c r="AY327" i="1"/>
  <c r="Y341" i="1"/>
  <c r="U351" i="1"/>
  <c r="V351" i="1" s="1"/>
  <c r="W351" i="1" s="1"/>
  <c r="S351" i="1" s="1"/>
  <c r="Q351" i="1" s="1"/>
  <c r="T351" i="1" s="1"/>
  <c r="AY352" i="1"/>
  <c r="U354" i="1"/>
  <c r="Y361" i="1"/>
  <c r="M363" i="1"/>
  <c r="AY363" i="1"/>
  <c r="AH376" i="1"/>
  <c r="AY379" i="1"/>
  <c r="Y384" i="1"/>
  <c r="AH386" i="1"/>
  <c r="AG403" i="1"/>
  <c r="Y411" i="1"/>
  <c r="AY414" i="1"/>
  <c r="U416" i="1"/>
  <c r="AY423" i="1"/>
  <c r="AH431" i="1"/>
  <c r="P433" i="1"/>
  <c r="AY434" i="1"/>
  <c r="U437" i="1"/>
  <c r="AY483" i="1"/>
  <c r="P484" i="1"/>
  <c r="AH484" i="1"/>
  <c r="P487" i="1"/>
  <c r="AY488" i="1"/>
  <c r="P492" i="1"/>
  <c r="Y500" i="1"/>
  <c r="AV501" i="1"/>
  <c r="P501" i="1"/>
  <c r="M501" i="1"/>
  <c r="U549" i="1"/>
  <c r="AY549" i="1"/>
  <c r="AV506" i="1"/>
  <c r="AH506" i="1"/>
  <c r="AG506" i="1"/>
  <c r="AV509" i="1"/>
  <c r="P509" i="1"/>
  <c r="X527" i="1"/>
  <c r="AB527" i="1" s="1"/>
  <c r="AE527" i="1"/>
  <c r="AV579" i="1"/>
  <c r="AH579" i="1"/>
  <c r="AG579" i="1"/>
  <c r="P579" i="1"/>
  <c r="M579" i="1"/>
  <c r="AV532" i="1"/>
  <c r="AG532" i="1"/>
  <c r="AV574" i="1"/>
  <c r="P574" i="1"/>
  <c r="M574" i="1"/>
  <c r="AH574" i="1"/>
  <c r="AG574" i="1"/>
  <c r="AY357" i="1"/>
  <c r="Y359" i="1"/>
  <c r="Y363" i="1"/>
  <c r="Y367" i="1"/>
  <c r="Y372" i="1"/>
  <c r="Y398" i="1"/>
  <c r="AV406" i="1"/>
  <c r="AY409" i="1"/>
  <c r="M431" i="1"/>
  <c r="AV431" i="1"/>
  <c r="U442" i="1"/>
  <c r="V442" i="1" s="1"/>
  <c r="W442" i="1" s="1"/>
  <c r="AY464" i="1"/>
  <c r="Y474" i="1"/>
  <c r="AY476" i="1"/>
  <c r="Y498" i="1"/>
  <c r="M509" i="1"/>
  <c r="V524" i="1"/>
  <c r="W524" i="1" s="1"/>
  <c r="AD524" i="1" s="1"/>
  <c r="P581" i="1"/>
  <c r="AH581" i="1"/>
  <c r="AG581" i="1"/>
  <c r="M581" i="1"/>
  <c r="U374" i="1"/>
  <c r="M506" i="1"/>
  <c r="AY525" i="1"/>
  <c r="M532" i="1"/>
  <c r="AV553" i="1"/>
  <c r="AG553" i="1"/>
  <c r="P559" i="1"/>
  <c r="AV559" i="1"/>
  <c r="M559" i="1"/>
  <c r="AH566" i="1"/>
  <c r="P566" i="1"/>
  <c r="Y569" i="1"/>
  <c r="AV599" i="1"/>
  <c r="AG599" i="1"/>
  <c r="P599" i="1"/>
  <c r="M599" i="1"/>
  <c r="AH599" i="1"/>
  <c r="U353" i="1"/>
  <c r="V353" i="1" s="1"/>
  <c r="W353" i="1" s="1"/>
  <c r="AD353" i="1" s="1"/>
  <c r="AY366" i="1"/>
  <c r="AY369" i="1"/>
  <c r="AY391" i="1"/>
  <c r="P403" i="1"/>
  <c r="AV413" i="1"/>
  <c r="AV430" i="1"/>
  <c r="V431" i="1"/>
  <c r="W431" i="1" s="1"/>
  <c r="AD431" i="1" s="1"/>
  <c r="U476" i="1"/>
  <c r="V476" i="1" s="1"/>
  <c r="W476" i="1" s="1"/>
  <c r="S476" i="1" s="1"/>
  <c r="Q476" i="1" s="1"/>
  <c r="T476" i="1" s="1"/>
  <c r="AY485" i="1"/>
  <c r="U490" i="1"/>
  <c r="V490" i="1" s="1"/>
  <c r="W490" i="1" s="1"/>
  <c r="P506" i="1"/>
  <c r="AV514" i="1"/>
  <c r="U515" i="1"/>
  <c r="V515" i="1" s="1"/>
  <c r="W515" i="1" s="1"/>
  <c r="AD527" i="1"/>
  <c r="P532" i="1"/>
  <c r="AH557" i="1"/>
  <c r="M557" i="1"/>
  <c r="AV557" i="1"/>
  <c r="U558" i="1"/>
  <c r="AY566" i="1"/>
  <c r="U566" i="1"/>
  <c r="AY358" i="1"/>
  <c r="AY361" i="1"/>
  <c r="M364" i="1"/>
  <c r="Y380" i="1"/>
  <c r="U396" i="1"/>
  <c r="AV407" i="1"/>
  <c r="AV419" i="1"/>
  <c r="AY431" i="1"/>
  <c r="P443" i="1"/>
  <c r="AY446" i="1"/>
  <c r="AV447" i="1"/>
  <c r="AG458" i="1"/>
  <c r="AH458" i="1"/>
  <c r="V486" i="1"/>
  <c r="W486" i="1" s="1"/>
  <c r="AD486" i="1" s="1"/>
  <c r="M514" i="1"/>
  <c r="P519" i="1"/>
  <c r="M519" i="1"/>
  <c r="AY530" i="1"/>
  <c r="U530" i="1"/>
  <c r="V530" i="1" s="1"/>
  <c r="W530" i="1" s="1"/>
  <c r="Y331" i="1"/>
  <c r="AY339" i="1"/>
  <c r="Y356" i="1"/>
  <c r="U358" i="1"/>
  <c r="V358" i="1" s="1"/>
  <c r="W358" i="1" s="1"/>
  <c r="AE358" i="1" s="1"/>
  <c r="AY362" i="1"/>
  <c r="P364" i="1"/>
  <c r="AV367" i="1"/>
  <c r="AY370" i="1"/>
  <c r="Y382" i="1"/>
  <c r="M384" i="1"/>
  <c r="AY386" i="1"/>
  <c r="AY392" i="1"/>
  <c r="Y394" i="1"/>
  <c r="AY397" i="1"/>
  <c r="Y422" i="1"/>
  <c r="Y424" i="1"/>
  <c r="P428" i="1"/>
  <c r="AY430" i="1"/>
  <c r="Y440" i="1"/>
  <c r="M441" i="1"/>
  <c r="U451" i="1"/>
  <c r="V451" i="1" s="1"/>
  <c r="W451" i="1" s="1"/>
  <c r="S451" i="1" s="1"/>
  <c r="Q451" i="1" s="1"/>
  <c r="T451" i="1" s="1"/>
  <c r="AG473" i="1"/>
  <c r="P473" i="1"/>
  <c r="M473" i="1"/>
  <c r="AY480" i="1"/>
  <c r="AG509" i="1"/>
  <c r="P514" i="1"/>
  <c r="U525" i="1"/>
  <c r="V525" i="1" s="1"/>
  <c r="W525" i="1" s="1"/>
  <c r="S525" i="1" s="1"/>
  <c r="Q525" i="1" s="1"/>
  <c r="T525" i="1" s="1"/>
  <c r="P544" i="1"/>
  <c r="AH544" i="1"/>
  <c r="AG544" i="1"/>
  <c r="AD574" i="1"/>
  <c r="U341" i="1"/>
  <c r="U364" i="1"/>
  <c r="V364" i="1" s="1"/>
  <c r="W364" i="1" s="1"/>
  <c r="S364" i="1" s="1"/>
  <c r="Q364" i="1" s="1"/>
  <c r="T364" i="1" s="1"/>
  <c r="P384" i="1"/>
  <c r="U384" i="1"/>
  <c r="P413" i="1"/>
  <c r="P441" i="1"/>
  <c r="U444" i="1"/>
  <c r="M463" i="1"/>
  <c r="AV493" i="1"/>
  <c r="P493" i="1"/>
  <c r="V496" i="1"/>
  <c r="W496" i="1" s="1"/>
  <c r="AH509" i="1"/>
  <c r="AG512" i="1"/>
  <c r="AH512" i="1"/>
  <c r="V539" i="1"/>
  <c r="W539" i="1" s="1"/>
  <c r="P545" i="1"/>
  <c r="AH545" i="1"/>
  <c r="AG545" i="1"/>
  <c r="M553" i="1"/>
  <c r="AH568" i="1"/>
  <c r="AG568" i="1"/>
  <c r="AV589" i="1"/>
  <c r="AH589" i="1"/>
  <c r="AG589" i="1"/>
  <c r="P589" i="1"/>
  <c r="M589" i="1"/>
  <c r="AY304" i="1"/>
  <c r="AY312" i="1"/>
  <c r="U339" i="1"/>
  <c r="V339" i="1" s="1"/>
  <c r="W339" i="1" s="1"/>
  <c r="AV340" i="1"/>
  <c r="AY341" i="1"/>
  <c r="AY344" i="1"/>
  <c r="AY350" i="1"/>
  <c r="Y364" i="1"/>
  <c r="M367" i="1"/>
  <c r="Y378" i="1"/>
  <c r="AY387" i="1"/>
  <c r="Y399" i="1"/>
  <c r="Y400" i="1"/>
  <c r="U402" i="1"/>
  <c r="V402" i="1" s="1"/>
  <c r="W402" i="1" s="1"/>
  <c r="AE402" i="1" s="1"/>
  <c r="Y403" i="1"/>
  <c r="Y406" i="1"/>
  <c r="U411" i="1"/>
  <c r="P423" i="1"/>
  <c r="Y430" i="1"/>
  <c r="AG431" i="1"/>
  <c r="M433" i="1"/>
  <c r="Y439" i="1"/>
  <c r="AY444" i="1"/>
  <c r="AY447" i="1"/>
  <c r="AV461" i="1"/>
  <c r="P461" i="1"/>
  <c r="U466" i="1"/>
  <c r="AH482" i="1"/>
  <c r="AG482" i="1"/>
  <c r="AV484" i="1"/>
  <c r="AH494" i="1"/>
  <c r="U512" i="1"/>
  <c r="AY512" i="1"/>
  <c r="AY527" i="1"/>
  <c r="AH532" i="1"/>
  <c r="AY545" i="1"/>
  <c r="Y461" i="1"/>
  <c r="Y465" i="1"/>
  <c r="Y477" i="1"/>
  <c r="Y478" i="1"/>
  <c r="Y497" i="1"/>
  <c r="U520" i="1"/>
  <c r="V520" i="1" s="1"/>
  <c r="W520" i="1" s="1"/>
  <c r="S520" i="1" s="1"/>
  <c r="Q520" i="1" s="1"/>
  <c r="T520" i="1" s="1"/>
  <c r="AG534" i="1"/>
  <c r="AY538" i="1"/>
  <c r="AY539" i="1"/>
  <c r="AH546" i="1"/>
  <c r="Y550" i="1"/>
  <c r="AG552" i="1"/>
  <c r="Y555" i="1"/>
  <c r="AY558" i="1"/>
  <c r="Y567" i="1"/>
  <c r="Y576" i="1"/>
  <c r="U577" i="1"/>
  <c r="AG580" i="1"/>
  <c r="AY583" i="1"/>
  <c r="AY594" i="1"/>
  <c r="U594" i="1"/>
  <c r="V594" i="1" s="1"/>
  <c r="W594" i="1" s="1"/>
  <c r="U545" i="1"/>
  <c r="U557" i="1"/>
  <c r="V557" i="1" s="1"/>
  <c r="W557" i="1" s="1"/>
  <c r="S557" i="1" s="1"/>
  <c r="Q557" i="1" s="1"/>
  <c r="T557" i="1" s="1"/>
  <c r="N557" i="1" s="1"/>
  <c r="O557" i="1" s="1"/>
  <c r="AH567" i="1"/>
  <c r="AY568" i="1"/>
  <c r="Y574" i="1"/>
  <c r="AY575" i="1"/>
  <c r="U589" i="1"/>
  <c r="AY592" i="1"/>
  <c r="U595" i="1"/>
  <c r="P601" i="1"/>
  <c r="V544" i="1"/>
  <c r="W544" i="1" s="1"/>
  <c r="AD544" i="1" s="1"/>
  <c r="AY601" i="1"/>
  <c r="M537" i="1"/>
  <c r="AV537" i="1"/>
  <c r="AY544" i="1"/>
  <c r="U547" i="1"/>
  <c r="V547" i="1" s="1"/>
  <c r="W547" i="1" s="1"/>
  <c r="S547" i="1" s="1"/>
  <c r="Q547" i="1" s="1"/>
  <c r="T547" i="1" s="1"/>
  <c r="Y551" i="1"/>
  <c r="AV552" i="1"/>
  <c r="AY561" i="1"/>
  <c r="Y563" i="1"/>
  <c r="Y579" i="1"/>
  <c r="AV580" i="1"/>
  <c r="Y589" i="1"/>
  <c r="AV534" i="1"/>
  <c r="M552" i="1"/>
  <c r="M580" i="1"/>
  <c r="U458" i="1"/>
  <c r="U494" i="1"/>
  <c r="U506" i="1"/>
  <c r="Y536" i="1"/>
  <c r="P542" i="1"/>
  <c r="P552" i="1"/>
  <c r="U565" i="1"/>
  <c r="V565" i="1" s="1"/>
  <c r="W565" i="1" s="1"/>
  <c r="AD565" i="1" s="1"/>
  <c r="U575" i="1"/>
  <c r="V575" i="1" s="1"/>
  <c r="W575" i="1" s="1"/>
  <c r="S575" i="1" s="1"/>
  <c r="Q575" i="1" s="1"/>
  <c r="T575" i="1" s="1"/>
  <c r="M576" i="1"/>
  <c r="M465" i="1"/>
  <c r="Y488" i="1"/>
  <c r="AY494" i="1"/>
  <c r="AY499" i="1"/>
  <c r="U509" i="1"/>
  <c r="V509" i="1" s="1"/>
  <c r="W509" i="1" s="1"/>
  <c r="AD509" i="1" s="1"/>
  <c r="Y518" i="1"/>
  <c r="AY522" i="1"/>
  <c r="Y528" i="1"/>
  <c r="M531" i="1"/>
  <c r="AY532" i="1"/>
  <c r="U534" i="1"/>
  <c r="U537" i="1"/>
  <c r="P539" i="1"/>
  <c r="Y541" i="1"/>
  <c r="AY543" i="1"/>
  <c r="M550" i="1"/>
  <c r="AY556" i="1"/>
  <c r="P567" i="1"/>
  <c r="U567" i="1"/>
  <c r="V567" i="1" s="1"/>
  <c r="W567" i="1" s="1"/>
  <c r="S567" i="1" s="1"/>
  <c r="Q567" i="1" s="1"/>
  <c r="T567" i="1" s="1"/>
  <c r="P576" i="1"/>
  <c r="AY580" i="1"/>
  <c r="AG601" i="1"/>
  <c r="Y460" i="1"/>
  <c r="Y463" i="1"/>
  <c r="P465" i="1"/>
  <c r="Y467" i="1"/>
  <c r="AY503" i="1"/>
  <c r="Y512" i="1"/>
  <c r="Y514" i="1"/>
  <c r="U514" i="1"/>
  <c r="V514" i="1" s="1"/>
  <c r="W514" i="1" s="1"/>
  <c r="AD514" i="1" s="1"/>
  <c r="M529" i="1"/>
  <c r="P531" i="1"/>
  <c r="AY531" i="1"/>
  <c r="U532" i="1"/>
  <c r="AG547" i="1"/>
  <c r="AY548" i="1"/>
  <c r="Y561" i="1"/>
  <c r="U572" i="1"/>
  <c r="U580" i="1"/>
  <c r="V580" i="1" s="1"/>
  <c r="W580" i="1" s="1"/>
  <c r="AD580" i="1" s="1"/>
  <c r="P594" i="1"/>
  <c r="AY600" i="1"/>
  <c r="AH601" i="1"/>
  <c r="AE41" i="1"/>
  <c r="AC34" i="1"/>
  <c r="AC49" i="1"/>
  <c r="AC19" i="1"/>
  <c r="V39" i="1"/>
  <c r="W39" i="1" s="1"/>
  <c r="S39" i="1" s="1"/>
  <c r="Q39" i="1" s="1"/>
  <c r="T39" i="1" s="1"/>
  <c r="X46" i="1"/>
  <c r="AB46" i="1" s="1"/>
  <c r="AE46" i="1"/>
  <c r="AC25" i="1"/>
  <c r="AC44" i="1"/>
  <c r="V24" i="1"/>
  <c r="W24" i="1" s="1"/>
  <c r="AV23" i="1"/>
  <c r="AC18" i="1"/>
  <c r="AV26" i="1"/>
  <c r="AV29" i="1"/>
  <c r="AH29" i="1"/>
  <c r="AG29" i="1"/>
  <c r="M29" i="1"/>
  <c r="Y30" i="1"/>
  <c r="AC33" i="1"/>
  <c r="AV34" i="1"/>
  <c r="P34" i="1"/>
  <c r="AH34" i="1"/>
  <c r="AG34" i="1"/>
  <c r="M34" i="1"/>
  <c r="P42" i="1"/>
  <c r="AH42" i="1"/>
  <c r="AG42" i="1"/>
  <c r="M42" i="1"/>
  <c r="AC46" i="1"/>
  <c r="S46" i="1"/>
  <c r="Q46" i="1" s="1"/>
  <c r="T46" i="1" s="1"/>
  <c r="Y50" i="1"/>
  <c r="AV54" i="1"/>
  <c r="P54" i="1"/>
  <c r="AH54" i="1"/>
  <c r="AG54" i="1"/>
  <c r="M54" i="1"/>
  <c r="AV61" i="1"/>
  <c r="P61" i="1"/>
  <c r="AH61" i="1"/>
  <c r="AH65" i="1"/>
  <c r="AG65" i="1"/>
  <c r="M65" i="1"/>
  <c r="AV65" i="1"/>
  <c r="V69" i="1"/>
  <c r="W69" i="1" s="1"/>
  <c r="S69" i="1" s="1"/>
  <c r="Q69" i="1" s="1"/>
  <c r="T69" i="1" s="1"/>
  <c r="AH70" i="1"/>
  <c r="AG70" i="1"/>
  <c r="M70" i="1"/>
  <c r="AV70" i="1"/>
  <c r="AC72" i="1"/>
  <c r="AD73" i="1"/>
  <c r="AV75" i="1"/>
  <c r="P75" i="1"/>
  <c r="M75" i="1"/>
  <c r="U78" i="1"/>
  <c r="AY78" i="1"/>
  <c r="V84" i="1"/>
  <c r="W84" i="1" s="1"/>
  <c r="AC92" i="1"/>
  <c r="AC100" i="1"/>
  <c r="Y103" i="1"/>
  <c r="Y110" i="1"/>
  <c r="AC118" i="1"/>
  <c r="AH20" i="1"/>
  <c r="AG20" i="1"/>
  <c r="M20" i="1"/>
  <c r="P37" i="1"/>
  <c r="AH37" i="1"/>
  <c r="AG37" i="1"/>
  <c r="M37" i="1"/>
  <c r="AC39" i="1"/>
  <c r="AC41" i="1"/>
  <c r="AV49" i="1"/>
  <c r="P49" i="1"/>
  <c r="AH49" i="1"/>
  <c r="AG49" i="1"/>
  <c r="M49" i="1"/>
  <c r="AV56" i="1"/>
  <c r="P56" i="1"/>
  <c r="AH56" i="1"/>
  <c r="AC58" i="1"/>
  <c r="AC60" i="1"/>
  <c r="AE73" i="1"/>
  <c r="X73" i="1"/>
  <c r="AB73" i="1" s="1"/>
  <c r="AC82" i="1"/>
  <c r="AC95" i="1"/>
  <c r="AC97" i="1"/>
  <c r="AC106" i="1"/>
  <c r="P117" i="1"/>
  <c r="AG117" i="1"/>
  <c r="M117" i="1"/>
  <c r="AH117" i="1"/>
  <c r="AV117" i="1"/>
  <c r="AY54" i="1"/>
  <c r="AH60" i="1"/>
  <c r="AG60" i="1"/>
  <c r="M60" i="1"/>
  <c r="AV60" i="1"/>
  <c r="AC74" i="1"/>
  <c r="AC89" i="1"/>
  <c r="AE94" i="1"/>
  <c r="V97" i="1"/>
  <c r="W97" i="1" s="1"/>
  <c r="AC99" i="1"/>
  <c r="V107" i="1"/>
  <c r="W107" i="1" s="1"/>
  <c r="V114" i="1"/>
  <c r="W114" i="1" s="1"/>
  <c r="S114" i="1" s="1"/>
  <c r="Q114" i="1" s="1"/>
  <c r="T114" i="1" s="1"/>
  <c r="N114" i="1" s="1"/>
  <c r="O114" i="1" s="1"/>
  <c r="AH115" i="1"/>
  <c r="AG115" i="1"/>
  <c r="M115" i="1"/>
  <c r="AV115" i="1"/>
  <c r="P115" i="1"/>
  <c r="V117" i="1"/>
  <c r="W117" i="1" s="1"/>
  <c r="S117" i="1" s="1"/>
  <c r="Q117" i="1" s="1"/>
  <c r="T117" i="1" s="1"/>
  <c r="V134" i="1"/>
  <c r="W134" i="1" s="1"/>
  <c r="S134" i="1" s="1"/>
  <c r="Q134" i="1" s="1"/>
  <c r="T134" i="1" s="1"/>
  <c r="P27" i="1"/>
  <c r="AG27" i="1"/>
  <c r="M27" i="1"/>
  <c r="AC31" i="1"/>
  <c r="AV51" i="1"/>
  <c r="P51" i="1"/>
  <c r="AH51" i="1"/>
  <c r="AC53" i="1"/>
  <c r="AC55" i="1"/>
  <c r="V59" i="1"/>
  <c r="W59" i="1" s="1"/>
  <c r="S59" i="1" s="1"/>
  <c r="Q59" i="1" s="1"/>
  <c r="T59" i="1" s="1"/>
  <c r="P17" i="1"/>
  <c r="AG17" i="1"/>
  <c r="M17" i="1"/>
  <c r="M23" i="1"/>
  <c r="AH25" i="1"/>
  <c r="AG25" i="1"/>
  <c r="M25" i="1"/>
  <c r="AY27" i="1"/>
  <c r="U27" i="1"/>
  <c r="AC35" i="1"/>
  <c r="AV39" i="1"/>
  <c r="P39" i="1"/>
  <c r="AH39" i="1"/>
  <c r="AG39" i="1"/>
  <c r="M39" i="1"/>
  <c r="AD46" i="1"/>
  <c r="AV46" i="1"/>
  <c r="P46" i="1"/>
  <c r="AH46" i="1"/>
  <c r="AC48" i="1"/>
  <c r="AY49" i="1"/>
  <c r="AC50" i="1"/>
  <c r="AH55" i="1"/>
  <c r="AG55" i="1"/>
  <c r="M55" i="1"/>
  <c r="AV55" i="1"/>
  <c r="AC79" i="1"/>
  <c r="M79" i="1"/>
  <c r="AH79" i="1"/>
  <c r="AG79" i="1"/>
  <c r="M85" i="1"/>
  <c r="AH85" i="1"/>
  <c r="AG85" i="1"/>
  <c r="AV85" i="1"/>
  <c r="P85" i="1"/>
  <c r="AD87" i="1"/>
  <c r="AV89" i="1"/>
  <c r="P89" i="1"/>
  <c r="M89" i="1"/>
  <c r="Y94" i="1"/>
  <c r="Y100" i="1"/>
  <c r="AC108" i="1"/>
  <c r="AC122" i="1"/>
  <c r="AC23" i="1"/>
  <c r="AV44" i="1"/>
  <c r="P44" i="1"/>
  <c r="AH44" i="1"/>
  <c r="AG44" i="1"/>
  <c r="M44" i="1"/>
  <c r="AY20" i="1"/>
  <c r="U20" i="1"/>
  <c r="AY23" i="1"/>
  <c r="U23" i="1"/>
  <c r="P26" i="1"/>
  <c r="AH35" i="1"/>
  <c r="AG35" i="1"/>
  <c r="M35" i="1"/>
  <c r="AC36" i="1"/>
  <c r="AD41" i="1"/>
  <c r="AV41" i="1"/>
  <c r="P41" i="1"/>
  <c r="AH41" i="1"/>
  <c r="AC43" i="1"/>
  <c r="AC45" i="1"/>
  <c r="AH50" i="1"/>
  <c r="AG50" i="1"/>
  <c r="M50" i="1"/>
  <c r="AV50" i="1"/>
  <c r="X51" i="1"/>
  <c r="AB51" i="1" s="1"/>
  <c r="AE51" i="1"/>
  <c r="P72" i="1"/>
  <c r="AH72" i="1"/>
  <c r="AG72" i="1"/>
  <c r="M72" i="1"/>
  <c r="AC76" i="1"/>
  <c r="AD77" i="1"/>
  <c r="AC81" i="1"/>
  <c r="X83" i="1"/>
  <c r="AB83" i="1" s="1"/>
  <c r="AE83" i="1"/>
  <c r="AY85" i="1"/>
  <c r="U85" i="1"/>
  <c r="AC86" i="1"/>
  <c r="X87" i="1"/>
  <c r="AB87" i="1" s="1"/>
  <c r="AE87" i="1"/>
  <c r="AG92" i="1"/>
  <c r="M92" i="1"/>
  <c r="AV92" i="1"/>
  <c r="P92" i="1"/>
  <c r="AH92" i="1"/>
  <c r="AV108" i="1"/>
  <c r="AH108" i="1"/>
  <c r="AG108" i="1"/>
  <c r="P108" i="1"/>
  <c r="M108" i="1"/>
  <c r="P112" i="1"/>
  <c r="AG112" i="1"/>
  <c r="M112" i="1"/>
  <c r="AV112" i="1"/>
  <c r="AH112" i="1"/>
  <c r="AC113" i="1"/>
  <c r="AC117" i="1"/>
  <c r="P22" i="1"/>
  <c r="AG22" i="1"/>
  <c r="M22" i="1"/>
  <c r="AC29" i="1"/>
  <c r="AC30" i="1"/>
  <c r="AV35" i="1"/>
  <c r="AV36" i="1"/>
  <c r="P36" i="1"/>
  <c r="AC38" i="1"/>
  <c r="AY39" i="1"/>
  <c r="AC40" i="1"/>
  <c r="AH45" i="1"/>
  <c r="AG45" i="1"/>
  <c r="M45" i="1"/>
  <c r="AV45" i="1"/>
  <c r="P60" i="1"/>
  <c r="P62" i="1"/>
  <c r="AH62" i="1"/>
  <c r="AG62" i="1"/>
  <c r="M62" i="1"/>
  <c r="AC64" i="1"/>
  <c r="AC66" i="1"/>
  <c r="P67" i="1"/>
  <c r="AH67" i="1"/>
  <c r="AG67" i="1"/>
  <c r="M67" i="1"/>
  <c r="AC69" i="1"/>
  <c r="AC71" i="1"/>
  <c r="AE77" i="1"/>
  <c r="P79" i="1"/>
  <c r="AC88" i="1"/>
  <c r="V89" i="1"/>
  <c r="W89" i="1" s="1"/>
  <c r="V101" i="1"/>
  <c r="W101" i="1" s="1"/>
  <c r="V201" i="1"/>
  <c r="W201" i="1" s="1"/>
  <c r="AY18" i="1"/>
  <c r="U18" i="1"/>
  <c r="AV20" i="1"/>
  <c r="AY24" i="1"/>
  <c r="V34" i="1"/>
  <c r="W34" i="1" s="1"/>
  <c r="S34" i="1" s="1"/>
  <c r="Q34" i="1" s="1"/>
  <c r="T34" i="1" s="1"/>
  <c r="AC17" i="1"/>
  <c r="P20" i="1"/>
  <c r="AC20" i="1"/>
  <c r="AV22" i="1"/>
  <c r="P23" i="1"/>
  <c r="AG24" i="1"/>
  <c r="AY25" i="1"/>
  <c r="U25" i="1"/>
  <c r="AG26" i="1"/>
  <c r="AC28" i="1"/>
  <c r="AH30" i="1"/>
  <c r="AG30" i="1"/>
  <c r="M30" i="1"/>
  <c r="P32" i="1"/>
  <c r="AH32" i="1"/>
  <c r="AG32" i="1"/>
  <c r="M32" i="1"/>
  <c r="P35" i="1"/>
  <c r="AH40" i="1"/>
  <c r="AG40" i="1"/>
  <c r="M40" i="1"/>
  <c r="AV40" i="1"/>
  <c r="P55" i="1"/>
  <c r="Y65" i="1"/>
  <c r="Y70" i="1"/>
  <c r="AC73" i="1"/>
  <c r="S73" i="1"/>
  <c r="Q73" i="1" s="1"/>
  <c r="T73" i="1" s="1"/>
  <c r="AG75" i="1"/>
  <c r="V79" i="1"/>
  <c r="W79" i="1" s="1"/>
  <c r="AD79" i="1" s="1"/>
  <c r="AC80" i="1"/>
  <c r="AH86" i="1"/>
  <c r="M86" i="1"/>
  <c r="AG86" i="1"/>
  <c r="AY92" i="1"/>
  <c r="AC94" i="1"/>
  <c r="AC96" i="1"/>
  <c r="V104" i="1"/>
  <c r="W104" i="1" s="1"/>
  <c r="S104" i="1" s="1"/>
  <c r="Q104" i="1" s="1"/>
  <c r="T104" i="1" s="1"/>
  <c r="N104" i="1" s="1"/>
  <c r="O104" i="1" s="1"/>
  <c r="V109" i="1"/>
  <c r="W109" i="1" s="1"/>
  <c r="AY112" i="1"/>
  <c r="AC114" i="1"/>
  <c r="AC119" i="1"/>
  <c r="V119" i="1"/>
  <c r="W119" i="1" s="1"/>
  <c r="AH120" i="1"/>
  <c r="AG120" i="1"/>
  <c r="M120" i="1"/>
  <c r="P120" i="1"/>
  <c r="AV120" i="1"/>
  <c r="AC91" i="1"/>
  <c r="AC21" i="1"/>
  <c r="AG23" i="1"/>
  <c r="AH24" i="1"/>
  <c r="AY32" i="1"/>
  <c r="U32" i="1"/>
  <c r="P50" i="1"/>
  <c r="P57" i="1"/>
  <c r="AH57" i="1"/>
  <c r="AG57" i="1"/>
  <c r="M57" i="1"/>
  <c r="AC59" i="1"/>
  <c r="AC61" i="1"/>
  <c r="AG61" i="1"/>
  <c r="AV64" i="1"/>
  <c r="P64" i="1"/>
  <c r="AH64" i="1"/>
  <c r="AG64" i="1"/>
  <c r="M64" i="1"/>
  <c r="AV69" i="1"/>
  <c r="P69" i="1"/>
  <c r="AH69" i="1"/>
  <c r="AG69" i="1"/>
  <c r="M69" i="1"/>
  <c r="AH73" i="1"/>
  <c r="AG73" i="1"/>
  <c r="AV73" i="1"/>
  <c r="P73" i="1"/>
  <c r="M73" i="1"/>
  <c r="AH80" i="1"/>
  <c r="AG80" i="1"/>
  <c r="AV80" i="1"/>
  <c r="P80" i="1"/>
  <c r="M80" i="1"/>
  <c r="AC83" i="1"/>
  <c r="S83" i="1"/>
  <c r="Q83" i="1" s="1"/>
  <c r="T83" i="1" s="1"/>
  <c r="N83" i="1" s="1"/>
  <c r="O83" i="1" s="1"/>
  <c r="AC90" i="1"/>
  <c r="AH94" i="1"/>
  <c r="AG94" i="1"/>
  <c r="AV94" i="1"/>
  <c r="M94" i="1"/>
  <c r="AH100" i="1"/>
  <c r="AG100" i="1"/>
  <c r="M100" i="1"/>
  <c r="P100" i="1"/>
  <c r="AV100" i="1"/>
  <c r="S102" i="1"/>
  <c r="Q102" i="1" s="1"/>
  <c r="T102" i="1" s="1"/>
  <c r="AC102" i="1"/>
  <c r="AH105" i="1"/>
  <c r="AG105" i="1"/>
  <c r="M105" i="1"/>
  <c r="AV105" i="1"/>
  <c r="P105" i="1"/>
  <c r="X17" i="1"/>
  <c r="AB17" i="1" s="1"/>
  <c r="AY28" i="1"/>
  <c r="U28" i="1"/>
  <c r="P25" i="1"/>
  <c r="AH27" i="1"/>
  <c r="P29" i="1"/>
  <c r="AV31" i="1"/>
  <c r="P31" i="1"/>
  <c r="P45" i="1"/>
  <c r="P52" i="1"/>
  <c r="AH52" i="1"/>
  <c r="AG52" i="1"/>
  <c r="M52" i="1"/>
  <c r="AC54" i="1"/>
  <c r="AC56" i="1"/>
  <c r="AG56" i="1"/>
  <c r="AV66" i="1"/>
  <c r="P66" i="1"/>
  <c r="AH66" i="1"/>
  <c r="AV71" i="1"/>
  <c r="P71" i="1"/>
  <c r="AH71" i="1"/>
  <c r="AC75" i="1"/>
  <c r="S87" i="1"/>
  <c r="Q87" i="1" s="1"/>
  <c r="T87" i="1" s="1"/>
  <c r="AC87" i="1"/>
  <c r="AV90" i="1"/>
  <c r="P90" i="1"/>
  <c r="M90" i="1"/>
  <c r="AH90" i="1"/>
  <c r="AY100" i="1"/>
  <c r="U100" i="1"/>
  <c r="AY103" i="1"/>
  <c r="U103" i="1"/>
  <c r="V129" i="1"/>
  <c r="W129" i="1" s="1"/>
  <c r="AC26" i="1"/>
  <c r="AY30" i="1"/>
  <c r="Y35" i="1"/>
  <c r="P40" i="1"/>
  <c r="AV42" i="1"/>
  <c r="P47" i="1"/>
  <c r="AH47" i="1"/>
  <c r="AG47" i="1"/>
  <c r="M47" i="1"/>
  <c r="AC51" i="1"/>
  <c r="S51" i="1"/>
  <c r="Q51" i="1" s="1"/>
  <c r="T51" i="1" s="1"/>
  <c r="N51" i="1" s="1"/>
  <c r="O51" i="1" s="1"/>
  <c r="AG51" i="1"/>
  <c r="Y55" i="1"/>
  <c r="AV59" i="1"/>
  <c r="P59" i="1"/>
  <c r="AH59" i="1"/>
  <c r="AG59" i="1"/>
  <c r="M59" i="1"/>
  <c r="M61" i="1"/>
  <c r="AC63" i="1"/>
  <c r="AC65" i="1"/>
  <c r="AC68" i="1"/>
  <c r="AC70" i="1"/>
  <c r="S77" i="1"/>
  <c r="Q77" i="1" s="1"/>
  <c r="T77" i="1" s="1"/>
  <c r="AV84" i="1"/>
  <c r="P84" i="1"/>
  <c r="M84" i="1"/>
  <c r="AH84" i="1"/>
  <c r="AG84" i="1"/>
  <c r="AG87" i="1"/>
  <c r="M87" i="1"/>
  <c r="AH87" i="1"/>
  <c r="AG89" i="1"/>
  <c r="V91" i="1"/>
  <c r="W91" i="1" s="1"/>
  <c r="S91" i="1" s="1"/>
  <c r="Q91" i="1" s="1"/>
  <c r="T91" i="1" s="1"/>
  <c r="AG97" i="1"/>
  <c r="M97" i="1"/>
  <c r="AH97" i="1"/>
  <c r="P97" i="1"/>
  <c r="M28" i="1"/>
  <c r="AG28" i="1"/>
  <c r="M33" i="1"/>
  <c r="AG33" i="1"/>
  <c r="M38" i="1"/>
  <c r="AG38" i="1"/>
  <c r="M43" i="1"/>
  <c r="AG43" i="1"/>
  <c r="M48" i="1"/>
  <c r="AG48" i="1"/>
  <c r="M53" i="1"/>
  <c r="AG53" i="1"/>
  <c r="M58" i="1"/>
  <c r="AG58" i="1"/>
  <c r="M63" i="1"/>
  <c r="AG63" i="1"/>
  <c r="M68" i="1"/>
  <c r="AG68" i="1"/>
  <c r="AG74" i="1"/>
  <c r="Y79" i="1"/>
  <c r="U82" i="1"/>
  <c r="AH88" i="1"/>
  <c r="AH95" i="1"/>
  <c r="AH96" i="1"/>
  <c r="AY98" i="1"/>
  <c r="U98" i="1"/>
  <c r="AC103" i="1"/>
  <c r="AY110" i="1"/>
  <c r="AH111" i="1"/>
  <c r="AH113" i="1"/>
  <c r="Y117" i="1"/>
  <c r="P118" i="1"/>
  <c r="AG118" i="1"/>
  <c r="AD121" i="1"/>
  <c r="U124" i="1"/>
  <c r="Y125" i="1"/>
  <c r="AV129" i="1"/>
  <c r="P129" i="1"/>
  <c r="AH129" i="1"/>
  <c r="AG129" i="1"/>
  <c r="M129" i="1"/>
  <c r="AV134" i="1"/>
  <c r="P134" i="1"/>
  <c r="AH134" i="1"/>
  <c r="AG134" i="1"/>
  <c r="M134" i="1"/>
  <c r="AC140" i="1"/>
  <c r="V141" i="1"/>
  <c r="W141" i="1" s="1"/>
  <c r="AD141" i="1" s="1"/>
  <c r="V144" i="1"/>
  <c r="W144" i="1" s="1"/>
  <c r="S144" i="1" s="1"/>
  <c r="Q144" i="1" s="1"/>
  <c r="T144" i="1" s="1"/>
  <c r="M157" i="1"/>
  <c r="AH157" i="1"/>
  <c r="AG157" i="1"/>
  <c r="V161" i="1"/>
  <c r="W161" i="1" s="1"/>
  <c r="AH162" i="1"/>
  <c r="AG162" i="1"/>
  <c r="P162" i="1"/>
  <c r="M162" i="1"/>
  <c r="V164" i="1"/>
  <c r="W164" i="1" s="1"/>
  <c r="AD164" i="1" s="1"/>
  <c r="AH167" i="1"/>
  <c r="AG167" i="1"/>
  <c r="P167" i="1"/>
  <c r="M167" i="1"/>
  <c r="AC182" i="1"/>
  <c r="AC186" i="1"/>
  <c r="AH187" i="1"/>
  <c r="AG187" i="1"/>
  <c r="M187" i="1"/>
  <c r="AV187" i="1"/>
  <c r="P187" i="1"/>
  <c r="AV193" i="1"/>
  <c r="P193" i="1"/>
  <c r="AH193" i="1"/>
  <c r="AG193" i="1"/>
  <c r="M193" i="1"/>
  <c r="X203" i="1"/>
  <c r="AB203" i="1" s="1"/>
  <c r="AE203" i="1"/>
  <c r="AC206" i="1"/>
  <c r="AG214" i="1"/>
  <c r="M214" i="1"/>
  <c r="AH214" i="1"/>
  <c r="AV214" i="1"/>
  <c r="P214" i="1"/>
  <c r="AC220" i="1"/>
  <c r="AY115" i="1"/>
  <c r="AV124" i="1"/>
  <c r="P124" i="1"/>
  <c r="AH124" i="1"/>
  <c r="AD131" i="1"/>
  <c r="AV131" i="1"/>
  <c r="P131" i="1"/>
  <c r="AH131" i="1"/>
  <c r="AV136" i="1"/>
  <c r="P136" i="1"/>
  <c r="AH136" i="1"/>
  <c r="AC138" i="1"/>
  <c r="AH140" i="1"/>
  <c r="AG140" i="1"/>
  <c r="M140" i="1"/>
  <c r="AV140" i="1"/>
  <c r="V148" i="1"/>
  <c r="W148" i="1" s="1"/>
  <c r="AC151" i="1"/>
  <c r="AH182" i="1"/>
  <c r="AG182" i="1"/>
  <c r="AV182" i="1"/>
  <c r="M182" i="1"/>
  <c r="AC202" i="1"/>
  <c r="AV121" i="1"/>
  <c r="P121" i="1"/>
  <c r="V122" i="1"/>
  <c r="W122" i="1" s="1"/>
  <c r="S122" i="1" s="1"/>
  <c r="Q122" i="1" s="1"/>
  <c r="T122" i="1" s="1"/>
  <c r="P122" i="1"/>
  <c r="AH122" i="1"/>
  <c r="AG122" i="1"/>
  <c r="M122" i="1"/>
  <c r="AV126" i="1"/>
  <c r="P126" i="1"/>
  <c r="AH126" i="1"/>
  <c r="AC128" i="1"/>
  <c r="AY129" i="1"/>
  <c r="AC130" i="1"/>
  <c r="AC133" i="1"/>
  <c r="AY134" i="1"/>
  <c r="AC135" i="1"/>
  <c r="V139" i="1"/>
  <c r="W139" i="1" s="1"/>
  <c r="S139" i="1" s="1"/>
  <c r="Q139" i="1" s="1"/>
  <c r="T139" i="1" s="1"/>
  <c r="AY148" i="1"/>
  <c r="AC154" i="1"/>
  <c r="V175" i="1"/>
  <c r="W175" i="1" s="1"/>
  <c r="S175" i="1" s="1"/>
  <c r="Q175" i="1" s="1"/>
  <c r="T175" i="1" s="1"/>
  <c r="AV96" i="1"/>
  <c r="Y102" i="1"/>
  <c r="P102" i="1"/>
  <c r="AG102" i="1"/>
  <c r="M102" i="1"/>
  <c r="AC111" i="1"/>
  <c r="AV111" i="1"/>
  <c r="AY117" i="1"/>
  <c r="X121" i="1"/>
  <c r="AB121" i="1" s="1"/>
  <c r="AC125" i="1"/>
  <c r="AH130" i="1"/>
  <c r="AG130" i="1"/>
  <c r="M130" i="1"/>
  <c r="AV130" i="1"/>
  <c r="AH135" i="1"/>
  <c r="AG135" i="1"/>
  <c r="M135" i="1"/>
  <c r="AV135" i="1"/>
  <c r="AC169" i="1"/>
  <c r="V169" i="1"/>
  <c r="W169" i="1" s="1"/>
  <c r="AC170" i="1"/>
  <c r="V181" i="1"/>
  <c r="W181" i="1" s="1"/>
  <c r="S181" i="1" s="1"/>
  <c r="Q181" i="1" s="1"/>
  <c r="T181" i="1" s="1"/>
  <c r="V186" i="1"/>
  <c r="W186" i="1" s="1"/>
  <c r="AD193" i="1"/>
  <c r="AY201" i="1"/>
  <c r="AC205" i="1"/>
  <c r="AC209" i="1"/>
  <c r="AC218" i="1"/>
  <c r="U37" i="1"/>
  <c r="U42" i="1"/>
  <c r="U47" i="1"/>
  <c r="U52" i="1"/>
  <c r="U57" i="1"/>
  <c r="U62" i="1"/>
  <c r="AC78" i="1"/>
  <c r="AG82" i="1"/>
  <c r="M82" i="1"/>
  <c r="AY86" i="1"/>
  <c r="AV88" i="1"/>
  <c r="AY108" i="1"/>
  <c r="U108" i="1"/>
  <c r="AC116" i="1"/>
  <c r="AC124" i="1"/>
  <c r="AH125" i="1"/>
  <c r="AG125" i="1"/>
  <c r="M125" i="1"/>
  <c r="AV125" i="1"/>
  <c r="P140" i="1"/>
  <c r="AC146" i="1"/>
  <c r="AG149" i="1"/>
  <c r="M149" i="1"/>
  <c r="AH149" i="1"/>
  <c r="AV149" i="1"/>
  <c r="P149" i="1"/>
  <c r="AC153" i="1"/>
  <c r="AG154" i="1"/>
  <c r="M154" i="1"/>
  <c r="AV154" i="1"/>
  <c r="P154" i="1"/>
  <c r="AH154" i="1"/>
  <c r="V155" i="1"/>
  <c r="W155" i="1" s="1"/>
  <c r="AD155" i="1" s="1"/>
  <c r="AC161" i="1"/>
  <c r="S161" i="1"/>
  <c r="Q161" i="1" s="1"/>
  <c r="T161" i="1" s="1"/>
  <c r="AY169" i="1"/>
  <c r="AG170" i="1"/>
  <c r="M170" i="1"/>
  <c r="AH170" i="1"/>
  <c r="P170" i="1"/>
  <c r="AC176" i="1"/>
  <c r="U176" i="1"/>
  <c r="AY176" i="1"/>
  <c r="P182" i="1"/>
  <c r="X193" i="1"/>
  <c r="AB193" i="1" s="1"/>
  <c r="AE193" i="1"/>
  <c r="AC196" i="1"/>
  <c r="V67" i="1"/>
  <c r="W67" i="1" s="1"/>
  <c r="AD67" i="1" s="1"/>
  <c r="V72" i="1"/>
  <c r="W72" i="1" s="1"/>
  <c r="AY79" i="1"/>
  <c r="AY80" i="1"/>
  <c r="U80" i="1"/>
  <c r="P82" i="1"/>
  <c r="AV82" i="1"/>
  <c r="AC93" i="1"/>
  <c r="P96" i="1"/>
  <c r="AY97" i="1"/>
  <c r="AC101" i="1"/>
  <c r="M111" i="1"/>
  <c r="AY113" i="1"/>
  <c r="U113" i="1"/>
  <c r="AC121" i="1"/>
  <c r="S121" i="1"/>
  <c r="Q121" i="1" s="1"/>
  <c r="T121" i="1" s="1"/>
  <c r="P142" i="1"/>
  <c r="AH142" i="1"/>
  <c r="AG142" i="1"/>
  <c r="M142" i="1"/>
  <c r="AC144" i="1"/>
  <c r="U149" i="1"/>
  <c r="AY149" i="1"/>
  <c r="AY155" i="1"/>
  <c r="AC158" i="1"/>
  <c r="AV170" i="1"/>
  <c r="V171" i="1"/>
  <c r="W171" i="1" s="1"/>
  <c r="S171" i="1" s="1"/>
  <c r="Q171" i="1" s="1"/>
  <c r="T171" i="1" s="1"/>
  <c r="N171" i="1" s="1"/>
  <c r="O171" i="1" s="1"/>
  <c r="U30" i="1"/>
  <c r="U35" i="1"/>
  <c r="U40" i="1"/>
  <c r="U45" i="1"/>
  <c r="U50" i="1"/>
  <c r="U55" i="1"/>
  <c r="U60" i="1"/>
  <c r="U65" i="1"/>
  <c r="U70" i="1"/>
  <c r="AG93" i="1"/>
  <c r="AY95" i="1"/>
  <c r="U95" i="1"/>
  <c r="AY96" i="1"/>
  <c r="AV104" i="1"/>
  <c r="AH104" i="1"/>
  <c r="M113" i="1"/>
  <c r="M116" i="1"/>
  <c r="AY118" i="1"/>
  <c r="U118" i="1"/>
  <c r="P130" i="1"/>
  <c r="P135" i="1"/>
  <c r="AC141" i="1"/>
  <c r="M150" i="1"/>
  <c r="AH150" i="1"/>
  <c r="AG150" i="1"/>
  <c r="Y157" i="1"/>
  <c r="V159" i="1"/>
  <c r="W159" i="1" s="1"/>
  <c r="AY171" i="1"/>
  <c r="V178" i="1"/>
  <c r="W178" i="1" s="1"/>
  <c r="S178" i="1" s="1"/>
  <c r="Q178" i="1" s="1"/>
  <c r="T178" i="1" s="1"/>
  <c r="N178" i="1" s="1"/>
  <c r="O178" i="1" s="1"/>
  <c r="X198" i="1"/>
  <c r="AB198" i="1" s="1"/>
  <c r="AE198" i="1"/>
  <c r="P211" i="1"/>
  <c r="M211" i="1"/>
  <c r="AH211" i="1"/>
  <c r="AG211" i="1"/>
  <c r="AV211" i="1"/>
  <c r="AG77" i="1"/>
  <c r="M77" i="1"/>
  <c r="P107" i="1"/>
  <c r="AG107" i="1"/>
  <c r="M107" i="1"/>
  <c r="AV109" i="1"/>
  <c r="AH109" i="1"/>
  <c r="AH110" i="1"/>
  <c r="AG110" i="1"/>
  <c r="M110" i="1"/>
  <c r="M118" i="1"/>
  <c r="M121" i="1"/>
  <c r="M124" i="1"/>
  <c r="P125" i="1"/>
  <c r="P137" i="1"/>
  <c r="AH137" i="1"/>
  <c r="AG137" i="1"/>
  <c r="M137" i="1"/>
  <c r="AC139" i="1"/>
  <c r="AV144" i="1"/>
  <c r="P144" i="1"/>
  <c r="AH144" i="1"/>
  <c r="AG144" i="1"/>
  <c r="M144" i="1"/>
  <c r="AV146" i="1"/>
  <c r="P146" i="1"/>
  <c r="AH146" i="1"/>
  <c r="V154" i="1"/>
  <c r="W154" i="1" s="1"/>
  <c r="S154" i="1" s="1"/>
  <c r="Q154" i="1" s="1"/>
  <c r="T154" i="1" s="1"/>
  <c r="V166" i="1"/>
  <c r="W166" i="1" s="1"/>
  <c r="S166" i="1" s="1"/>
  <c r="Q166" i="1" s="1"/>
  <c r="T166" i="1" s="1"/>
  <c r="AH172" i="1"/>
  <c r="AG172" i="1"/>
  <c r="P172" i="1"/>
  <c r="M172" i="1"/>
  <c r="AV172" i="1"/>
  <c r="P174" i="1"/>
  <c r="AH174" i="1"/>
  <c r="AG174" i="1"/>
  <c r="M174" i="1"/>
  <c r="AV174" i="1"/>
  <c r="AC175" i="1"/>
  <c r="AC179" i="1"/>
  <c r="U33" i="1"/>
  <c r="U38" i="1"/>
  <c r="U43" i="1"/>
  <c r="U48" i="1"/>
  <c r="U53" i="1"/>
  <c r="U58" i="1"/>
  <c r="U63" i="1"/>
  <c r="U68" i="1"/>
  <c r="AY74" i="1"/>
  <c r="AY75" i="1"/>
  <c r="U75" i="1"/>
  <c r="P77" i="1"/>
  <c r="AV77" i="1"/>
  <c r="AC98" i="1"/>
  <c r="AV98" i="1"/>
  <c r="AG106" i="1"/>
  <c r="AV107" i="1"/>
  <c r="AV110" i="1"/>
  <c r="AV114" i="1"/>
  <c r="AH114" i="1"/>
  <c r="AG121" i="1"/>
  <c r="AC123" i="1"/>
  <c r="AG124" i="1"/>
  <c r="P127" i="1"/>
  <c r="AH127" i="1"/>
  <c r="AG127" i="1"/>
  <c r="M127" i="1"/>
  <c r="AC129" i="1"/>
  <c r="AC131" i="1"/>
  <c r="AG131" i="1"/>
  <c r="P132" i="1"/>
  <c r="AH132" i="1"/>
  <c r="AG132" i="1"/>
  <c r="M132" i="1"/>
  <c r="AC134" i="1"/>
  <c r="AC136" i="1"/>
  <c r="AG136" i="1"/>
  <c r="AC145" i="1"/>
  <c r="AC150" i="1"/>
  <c r="V151" i="1"/>
  <c r="W151" i="1" s="1"/>
  <c r="AD151" i="1" s="1"/>
  <c r="AC152" i="1"/>
  <c r="AC155" i="1"/>
  <c r="M156" i="1"/>
  <c r="AH156" i="1"/>
  <c r="AG156" i="1"/>
  <c r="P156" i="1"/>
  <c r="V170" i="1"/>
  <c r="W170" i="1" s="1"/>
  <c r="AD170" i="1" s="1"/>
  <c r="AC174" i="1"/>
  <c r="U174" i="1"/>
  <c r="AY174" i="1"/>
  <c r="AG175" i="1"/>
  <c r="M175" i="1"/>
  <c r="AH175" i="1"/>
  <c r="P175" i="1"/>
  <c r="AV175" i="1"/>
  <c r="AC191" i="1"/>
  <c r="AY191" i="1"/>
  <c r="U191" i="1"/>
  <c r="P199" i="1"/>
  <c r="AH199" i="1"/>
  <c r="AG199" i="1"/>
  <c r="M199" i="1"/>
  <c r="AC221" i="1"/>
  <c r="V81" i="1"/>
  <c r="W81" i="1" s="1"/>
  <c r="AY90" i="1"/>
  <c r="U90" i="1"/>
  <c r="AY105" i="1"/>
  <c r="AH106" i="1"/>
  <c r="AG111" i="1"/>
  <c r="Y112" i="1"/>
  <c r="P113" i="1"/>
  <c r="AG113" i="1"/>
  <c r="AV119" i="1"/>
  <c r="AH119" i="1"/>
  <c r="AH121" i="1"/>
  <c r="AV123" i="1"/>
  <c r="AG123" i="1"/>
  <c r="M123" i="1"/>
  <c r="AC126" i="1"/>
  <c r="AG126" i="1"/>
  <c r="Y130" i="1"/>
  <c r="Y135" i="1"/>
  <c r="AV139" i="1"/>
  <c r="P139" i="1"/>
  <c r="AH139" i="1"/>
  <c r="AG139" i="1"/>
  <c r="M139" i="1"/>
  <c r="AV141" i="1"/>
  <c r="P141" i="1"/>
  <c r="AH141" i="1"/>
  <c r="AC143" i="1"/>
  <c r="AH145" i="1"/>
  <c r="AG145" i="1"/>
  <c r="M145" i="1"/>
  <c r="AV145" i="1"/>
  <c r="V150" i="1"/>
  <c r="W150" i="1" s="1"/>
  <c r="AD150" i="1" s="1"/>
  <c r="AC157" i="1"/>
  <c r="AV162" i="1"/>
  <c r="AE168" i="1"/>
  <c r="X168" i="1"/>
  <c r="AB168" i="1" s="1"/>
  <c r="S168" i="1"/>
  <c r="Q168" i="1" s="1"/>
  <c r="T168" i="1" s="1"/>
  <c r="N168" i="1" s="1"/>
  <c r="O168" i="1" s="1"/>
  <c r="AC187" i="1"/>
  <c r="AC195" i="1"/>
  <c r="AC226" i="1"/>
  <c r="M128" i="1"/>
  <c r="AG128" i="1"/>
  <c r="M133" i="1"/>
  <c r="AG133" i="1"/>
  <c r="M138" i="1"/>
  <c r="AG138" i="1"/>
  <c r="M143" i="1"/>
  <c r="AG143" i="1"/>
  <c r="AY147" i="1"/>
  <c r="U147" i="1"/>
  <c r="AH151" i="1"/>
  <c r="AG152" i="1"/>
  <c r="M158" i="1"/>
  <c r="AH158" i="1"/>
  <c r="V165" i="1"/>
  <c r="W165" i="1" s="1"/>
  <c r="AD165" i="1" s="1"/>
  <c r="AG165" i="1"/>
  <c r="M165" i="1"/>
  <c r="P169" i="1"/>
  <c r="AH169" i="1"/>
  <c r="AG169" i="1"/>
  <c r="M169" i="1"/>
  <c r="Y171" i="1"/>
  <c r="AV176" i="1"/>
  <c r="P176" i="1"/>
  <c r="AG177" i="1"/>
  <c r="V180" i="1"/>
  <c r="W180" i="1" s="1"/>
  <c r="AD180" i="1" s="1"/>
  <c r="AY188" i="1"/>
  <c r="Y192" i="1"/>
  <c r="AC193" i="1"/>
  <c r="S193" i="1"/>
  <c r="Q193" i="1" s="1"/>
  <c r="T193" i="1" s="1"/>
  <c r="AD203" i="1"/>
  <c r="AV203" i="1"/>
  <c r="P203" i="1"/>
  <c r="AH203" i="1"/>
  <c r="AD215" i="1"/>
  <c r="AC217" i="1"/>
  <c r="V219" i="1"/>
  <c r="W219" i="1" s="1"/>
  <c r="AC214" i="1"/>
  <c r="AV217" i="1"/>
  <c r="AG217" i="1"/>
  <c r="P217" i="1"/>
  <c r="AH217" i="1"/>
  <c r="AG221" i="1"/>
  <c r="M221" i="1"/>
  <c r="AH221" i="1"/>
  <c r="P221" i="1"/>
  <c r="AV221" i="1"/>
  <c r="AC251" i="1"/>
  <c r="AC281" i="1"/>
  <c r="AH241" i="1"/>
  <c r="AG241" i="1"/>
  <c r="M241" i="1"/>
  <c r="P241" i="1"/>
  <c r="AC257" i="1"/>
  <c r="P143" i="1"/>
  <c r="AC160" i="1"/>
  <c r="AY162" i="1"/>
  <c r="U162" i="1"/>
  <c r="Y167" i="1"/>
  <c r="AV181" i="1"/>
  <c r="P181" i="1"/>
  <c r="AH181" i="1"/>
  <c r="P184" i="1"/>
  <c r="AH184" i="1"/>
  <c r="AG184" i="1"/>
  <c r="M184" i="1"/>
  <c r="AC192" i="1"/>
  <c r="AH202" i="1"/>
  <c r="AG202" i="1"/>
  <c r="M202" i="1"/>
  <c r="AV202" i="1"/>
  <c r="AC204" i="1"/>
  <c r="Y207" i="1"/>
  <c r="AC208" i="1"/>
  <c r="U211" i="1"/>
  <c r="AY211" i="1"/>
  <c r="AC212" i="1"/>
  <c r="M217" i="1"/>
  <c r="AV241" i="1"/>
  <c r="Y246" i="1"/>
  <c r="AY157" i="1"/>
  <c r="U157" i="1"/>
  <c r="AC165" i="1"/>
  <c r="AY167" i="1"/>
  <c r="U167" i="1"/>
  <c r="AC180" i="1"/>
  <c r="AH192" i="1"/>
  <c r="AG192" i="1"/>
  <c r="M192" i="1"/>
  <c r="AV192" i="1"/>
  <c r="AC198" i="1"/>
  <c r="S198" i="1"/>
  <c r="Q198" i="1" s="1"/>
  <c r="T198" i="1" s="1"/>
  <c r="N198" i="1" s="1"/>
  <c r="O198" i="1" s="1"/>
  <c r="AC216" i="1"/>
  <c r="AH218" i="1"/>
  <c r="AG218" i="1"/>
  <c r="P218" i="1"/>
  <c r="AC241" i="1"/>
  <c r="V255" i="1"/>
  <c r="W255" i="1" s="1"/>
  <c r="S255" i="1" s="1"/>
  <c r="Q255" i="1" s="1"/>
  <c r="T255" i="1" s="1"/>
  <c r="V127" i="1"/>
  <c r="W127" i="1" s="1"/>
  <c r="V132" i="1"/>
  <c r="W132" i="1" s="1"/>
  <c r="AD132" i="1" s="1"/>
  <c r="V137" i="1"/>
  <c r="W137" i="1" s="1"/>
  <c r="AD137" i="1" s="1"/>
  <c r="V142" i="1"/>
  <c r="W142" i="1" s="1"/>
  <c r="S142" i="1" s="1"/>
  <c r="Q142" i="1" s="1"/>
  <c r="T142" i="1" s="1"/>
  <c r="M147" i="1"/>
  <c r="AG148" i="1"/>
  <c r="AY150" i="1"/>
  <c r="P152" i="1"/>
  <c r="AC162" i="1"/>
  <c r="AY172" i="1"/>
  <c r="U172" i="1"/>
  <c r="AC181" i="1"/>
  <c r="AV183" i="1"/>
  <c r="P183" i="1"/>
  <c r="P189" i="1"/>
  <c r="AH189" i="1"/>
  <c r="AG189" i="1"/>
  <c r="M189" i="1"/>
  <c r="AD198" i="1"/>
  <c r="AV198" i="1"/>
  <c r="P198" i="1"/>
  <c r="AH198" i="1"/>
  <c r="AC201" i="1"/>
  <c r="V206" i="1"/>
  <c r="W206" i="1" s="1"/>
  <c r="M212" i="1"/>
  <c r="AH212" i="1"/>
  <c r="AG212" i="1"/>
  <c r="V218" i="1"/>
  <c r="W218" i="1" s="1"/>
  <c r="S218" i="1" s="1"/>
  <c r="Q218" i="1" s="1"/>
  <c r="T218" i="1" s="1"/>
  <c r="V221" i="1"/>
  <c r="W221" i="1" s="1"/>
  <c r="V230" i="1"/>
  <c r="W230" i="1" s="1"/>
  <c r="U105" i="1"/>
  <c r="U110" i="1"/>
  <c r="U115" i="1"/>
  <c r="U120" i="1"/>
  <c r="U125" i="1"/>
  <c r="U130" i="1"/>
  <c r="U135" i="1"/>
  <c r="U140" i="1"/>
  <c r="U145" i="1"/>
  <c r="M148" i="1"/>
  <c r="AH148" i="1"/>
  <c r="P153" i="1"/>
  <c r="M155" i="1"/>
  <c r="P160" i="1"/>
  <c r="AY163" i="1"/>
  <c r="AG176" i="1"/>
  <c r="AY177" i="1"/>
  <c r="U177" i="1"/>
  <c r="Y182" i="1"/>
  <c r="AY183" i="1"/>
  <c r="AG188" i="1"/>
  <c r="V196" i="1"/>
  <c r="W196" i="1" s="1"/>
  <c r="P202" i="1"/>
  <c r="AC207" i="1"/>
  <c r="V208" i="1"/>
  <c r="W208" i="1" s="1"/>
  <c r="P212" i="1"/>
  <c r="AC213" i="1"/>
  <c r="V214" i="1"/>
  <c r="W214" i="1" s="1"/>
  <c r="M218" i="1"/>
  <c r="V225" i="1"/>
  <c r="W225" i="1" s="1"/>
  <c r="S225" i="1" s="1"/>
  <c r="Q225" i="1" s="1"/>
  <c r="T225" i="1" s="1"/>
  <c r="N225" i="1" s="1"/>
  <c r="O225" i="1" s="1"/>
  <c r="V253" i="1"/>
  <c r="W253" i="1" s="1"/>
  <c r="AY152" i="1"/>
  <c r="U152" i="1"/>
  <c r="AV161" i="1"/>
  <c r="P161" i="1"/>
  <c r="P165" i="1"/>
  <c r="AH165" i="1"/>
  <c r="AC166" i="1"/>
  <c r="AH176" i="1"/>
  <c r="AC185" i="1"/>
  <c r="P192" i="1"/>
  <c r="P194" i="1"/>
  <c r="AH194" i="1"/>
  <c r="AG194" i="1"/>
  <c r="M194" i="1"/>
  <c r="AC197" i="1"/>
  <c r="AC200" i="1"/>
  <c r="AG203" i="1"/>
  <c r="P204" i="1"/>
  <c r="AH204" i="1"/>
  <c r="AG204" i="1"/>
  <c r="M204" i="1"/>
  <c r="AH207" i="1"/>
  <c r="AG207" i="1"/>
  <c r="M207" i="1"/>
  <c r="AV207" i="1"/>
  <c r="AC215" i="1"/>
  <c r="S215" i="1"/>
  <c r="Q215" i="1" s="1"/>
  <c r="T215" i="1" s="1"/>
  <c r="N215" i="1" s="1"/>
  <c r="O215" i="1" s="1"/>
  <c r="V223" i="1"/>
  <c r="W223" i="1" s="1"/>
  <c r="P248" i="1"/>
  <c r="AH248" i="1"/>
  <c r="AG248" i="1"/>
  <c r="M248" i="1"/>
  <c r="AV248" i="1"/>
  <c r="U123" i="1"/>
  <c r="U128" i="1"/>
  <c r="U133" i="1"/>
  <c r="U138" i="1"/>
  <c r="U143" i="1"/>
  <c r="P147" i="1"/>
  <c r="V158" i="1"/>
  <c r="W158" i="1" s="1"/>
  <c r="S158" i="1" s="1"/>
  <c r="Q158" i="1" s="1"/>
  <c r="T158" i="1" s="1"/>
  <c r="P159" i="1"/>
  <c r="AH159" i="1"/>
  <c r="AG159" i="1"/>
  <c r="M159" i="1"/>
  <c r="Y161" i="1"/>
  <c r="AV166" i="1"/>
  <c r="P166" i="1"/>
  <c r="AC171" i="1"/>
  <c r="M177" i="1"/>
  <c r="M181" i="1"/>
  <c r="Y187" i="1"/>
  <c r="AC188" i="1"/>
  <c r="AH197" i="1"/>
  <c r="AG197" i="1"/>
  <c r="M197" i="1"/>
  <c r="AV197" i="1"/>
  <c r="AC210" i="1"/>
  <c r="S210" i="1"/>
  <c r="Q210" i="1" s="1"/>
  <c r="T210" i="1" s="1"/>
  <c r="N210" i="1" s="1"/>
  <c r="O210" i="1" s="1"/>
  <c r="AE210" i="1"/>
  <c r="AD218" i="1"/>
  <c r="AG219" i="1"/>
  <c r="M219" i="1"/>
  <c r="AV219" i="1"/>
  <c r="AH219" i="1"/>
  <c r="P219" i="1"/>
  <c r="AG224" i="1"/>
  <c r="M224" i="1"/>
  <c r="AH224" i="1"/>
  <c r="P224" i="1"/>
  <c r="AV224" i="1"/>
  <c r="P238" i="1"/>
  <c r="AH238" i="1"/>
  <c r="AG238" i="1"/>
  <c r="M238" i="1"/>
  <c r="AV238" i="1"/>
  <c r="P148" i="1"/>
  <c r="Y156" i="1"/>
  <c r="AG158" i="1"/>
  <c r="V160" i="1"/>
  <c r="W160" i="1" s="1"/>
  <c r="S160" i="1" s="1"/>
  <c r="Q160" i="1" s="1"/>
  <c r="T160" i="1" s="1"/>
  <c r="AG160" i="1"/>
  <c r="M160" i="1"/>
  <c r="M161" i="1"/>
  <c r="P164" i="1"/>
  <c r="AH164" i="1"/>
  <c r="AG164" i="1"/>
  <c r="M164" i="1"/>
  <c r="Y166" i="1"/>
  <c r="AV169" i="1"/>
  <c r="AV171" i="1"/>
  <c r="P171" i="1"/>
  <c r="M173" i="1"/>
  <c r="P177" i="1"/>
  <c r="AY178" i="1"/>
  <c r="P179" i="1"/>
  <c r="AH179" i="1"/>
  <c r="AG179" i="1"/>
  <c r="M179" i="1"/>
  <c r="AV180" i="1"/>
  <c r="AG180" i="1"/>
  <c r="M180" i="1"/>
  <c r="M183" i="1"/>
  <c r="AV188" i="1"/>
  <c r="P188" i="1"/>
  <c r="AH188" i="1"/>
  <c r="AC190" i="1"/>
  <c r="Y202" i="1"/>
  <c r="M203" i="1"/>
  <c r="AC203" i="1"/>
  <c r="S203" i="1"/>
  <c r="Q203" i="1" s="1"/>
  <c r="T203" i="1" s="1"/>
  <c r="Y212" i="1"/>
  <c r="V213" i="1"/>
  <c r="W213" i="1" s="1"/>
  <c r="S213" i="1" s="1"/>
  <c r="Q213" i="1" s="1"/>
  <c r="T213" i="1" s="1"/>
  <c r="AY222" i="1"/>
  <c r="U222" i="1"/>
  <c r="X228" i="1"/>
  <c r="AB228" i="1" s="1"/>
  <c r="AE228" i="1"/>
  <c r="AD228" i="1"/>
  <c r="AY238" i="1"/>
  <c r="U238" i="1"/>
  <c r="AH251" i="1"/>
  <c r="AG251" i="1"/>
  <c r="M251" i="1"/>
  <c r="P251" i="1"/>
  <c r="U163" i="1"/>
  <c r="M185" i="1"/>
  <c r="AG185" i="1"/>
  <c r="U188" i="1"/>
  <c r="M190" i="1"/>
  <c r="AG190" i="1"/>
  <c r="M195" i="1"/>
  <c r="AG195" i="1"/>
  <c r="M200" i="1"/>
  <c r="AG200" i="1"/>
  <c r="M205" i="1"/>
  <c r="AG205" i="1"/>
  <c r="AH215" i="1"/>
  <c r="AH216" i="1"/>
  <c r="U220" i="1"/>
  <c r="Y236" i="1"/>
  <c r="AC250" i="1"/>
  <c r="V256" i="1"/>
  <c r="W256" i="1" s="1"/>
  <c r="AD256" i="1" s="1"/>
  <c r="AC263" i="1"/>
  <c r="AC265" i="1"/>
  <c r="AC274" i="1"/>
  <c r="AY297" i="1"/>
  <c r="U297" i="1"/>
  <c r="AC269" i="1"/>
  <c r="V274" i="1"/>
  <c r="W274" i="1" s="1"/>
  <c r="S274" i="1" s="1"/>
  <c r="Q274" i="1" s="1"/>
  <c r="T274" i="1" s="1"/>
  <c r="V276" i="1"/>
  <c r="W276" i="1" s="1"/>
  <c r="AC283" i="1"/>
  <c r="AG285" i="1"/>
  <c r="AH285" i="1"/>
  <c r="P285" i="1"/>
  <c r="M285" i="1"/>
  <c r="AG269" i="1"/>
  <c r="M269" i="1"/>
  <c r="AH269" i="1"/>
  <c r="AC285" i="1"/>
  <c r="V285" i="1"/>
  <c r="W285" i="1" s="1"/>
  <c r="S285" i="1" s="1"/>
  <c r="Q285" i="1" s="1"/>
  <c r="T285" i="1" s="1"/>
  <c r="P195" i="1"/>
  <c r="P200" i="1"/>
  <c r="P205" i="1"/>
  <c r="AY212" i="1"/>
  <c r="U212" i="1"/>
  <c r="Y216" i="1"/>
  <c r="Y221" i="1"/>
  <c r="P228" i="1"/>
  <c r="AH228" i="1"/>
  <c r="AV228" i="1"/>
  <c r="AC230" i="1"/>
  <c r="AC235" i="1"/>
  <c r="AC237" i="1"/>
  <c r="V239" i="1"/>
  <c r="W239" i="1" s="1"/>
  <c r="AC239" i="1"/>
  <c r="AY248" i="1"/>
  <c r="U248" i="1"/>
  <c r="V263" i="1"/>
  <c r="W263" i="1" s="1"/>
  <c r="P269" i="1"/>
  <c r="V269" i="1"/>
  <c r="W269" i="1" s="1"/>
  <c r="S269" i="1" s="1"/>
  <c r="Q269" i="1" s="1"/>
  <c r="T269" i="1" s="1"/>
  <c r="AC270" i="1"/>
  <c r="V271" i="1"/>
  <c r="W271" i="1" s="1"/>
  <c r="S271" i="1" s="1"/>
  <c r="Q271" i="1" s="1"/>
  <c r="T271" i="1" s="1"/>
  <c r="AH275" i="1"/>
  <c r="AG275" i="1"/>
  <c r="P275" i="1"/>
  <c r="V290" i="1"/>
  <c r="W290" i="1" s="1"/>
  <c r="S290" i="1" s="1"/>
  <c r="Q290" i="1" s="1"/>
  <c r="T290" i="1" s="1"/>
  <c r="N290" i="1" s="1"/>
  <c r="O290" i="1" s="1"/>
  <c r="AG291" i="1"/>
  <c r="M291" i="1"/>
  <c r="AV291" i="1"/>
  <c r="P291" i="1"/>
  <c r="AH291" i="1"/>
  <c r="AC298" i="1"/>
  <c r="AC318" i="1"/>
  <c r="U184" i="1"/>
  <c r="M186" i="1"/>
  <c r="AG186" i="1"/>
  <c r="M191" i="1"/>
  <c r="AG191" i="1"/>
  <c r="AC247" i="1"/>
  <c r="V249" i="1"/>
  <c r="W249" i="1" s="1"/>
  <c r="S249" i="1" s="1"/>
  <c r="Q249" i="1" s="1"/>
  <c r="T249" i="1" s="1"/>
  <c r="AC249" i="1"/>
  <c r="M261" i="1"/>
  <c r="AH261" i="1"/>
  <c r="AG261" i="1"/>
  <c r="P261" i="1"/>
  <c r="AC264" i="1"/>
  <c r="AY267" i="1"/>
  <c r="U267" i="1"/>
  <c r="AH270" i="1"/>
  <c r="AG270" i="1"/>
  <c r="AV270" i="1"/>
  <c r="P270" i="1"/>
  <c r="M270" i="1"/>
  <c r="AC273" i="1"/>
  <c r="AC275" i="1"/>
  <c r="V281" i="1"/>
  <c r="W281" i="1" s="1"/>
  <c r="AG286" i="1"/>
  <c r="M286" i="1"/>
  <c r="AV286" i="1"/>
  <c r="AH286" i="1"/>
  <c r="P286" i="1"/>
  <c r="AC290" i="1"/>
  <c r="AC291" i="1"/>
  <c r="AC297" i="1"/>
  <c r="AH186" i="1"/>
  <c r="AH191" i="1"/>
  <c r="V194" i="1"/>
  <c r="W194" i="1" s="1"/>
  <c r="AD194" i="1" s="1"/>
  <c r="AH196" i="1"/>
  <c r="AH201" i="1"/>
  <c r="V204" i="1"/>
  <c r="W204" i="1" s="1"/>
  <c r="AH206" i="1"/>
  <c r="AG209" i="1"/>
  <c r="M209" i="1"/>
  <c r="AY213" i="1"/>
  <c r="P216" i="1"/>
  <c r="AY217" i="1"/>
  <c r="U217" i="1"/>
  <c r="AC225" i="1"/>
  <c r="P233" i="1"/>
  <c r="AH233" i="1"/>
  <c r="AG233" i="1"/>
  <c r="M233" i="1"/>
  <c r="AV233" i="1"/>
  <c r="AC236" i="1"/>
  <c r="AH236" i="1"/>
  <c r="AG236" i="1"/>
  <c r="M236" i="1"/>
  <c r="P236" i="1"/>
  <c r="AC245" i="1"/>
  <c r="AG254" i="1"/>
  <c r="M254" i="1"/>
  <c r="AH254" i="1"/>
  <c r="AV254" i="1"/>
  <c r="P254" i="1"/>
  <c r="AC256" i="1"/>
  <c r="V261" i="1"/>
  <c r="W261" i="1" s="1"/>
  <c r="AC262" i="1"/>
  <c r="M275" i="1"/>
  <c r="AH277" i="1"/>
  <c r="AG277" i="1"/>
  <c r="AV277" i="1"/>
  <c r="M277" i="1"/>
  <c r="V278" i="1"/>
  <c r="W278" i="1" s="1"/>
  <c r="V283" i="1"/>
  <c r="W283" i="1" s="1"/>
  <c r="AD283" i="1" s="1"/>
  <c r="AC288" i="1"/>
  <c r="U182" i="1"/>
  <c r="U187" i="1"/>
  <c r="U192" i="1"/>
  <c r="U197" i="1"/>
  <c r="U202" i="1"/>
  <c r="U207" i="1"/>
  <c r="P209" i="1"/>
  <c r="AV209" i="1"/>
  <c r="AG222" i="1"/>
  <c r="AV223" i="1"/>
  <c r="AH227" i="1"/>
  <c r="AC228" i="1"/>
  <c r="AY233" i="1"/>
  <c r="U233" i="1"/>
  <c r="AV236" i="1"/>
  <c r="Y241" i="1"/>
  <c r="AC246" i="1"/>
  <c r="AH246" i="1"/>
  <c r="AG246" i="1"/>
  <c r="M246" i="1"/>
  <c r="P246" i="1"/>
  <c r="Y251" i="1"/>
  <c r="U254" i="1"/>
  <c r="AY254" i="1"/>
  <c r="AC259" i="1"/>
  <c r="S259" i="1"/>
  <c r="Q259" i="1" s="1"/>
  <c r="T259" i="1" s="1"/>
  <c r="M262" i="1"/>
  <c r="AH262" i="1"/>
  <c r="AG262" i="1"/>
  <c r="Y269" i="1"/>
  <c r="V270" i="1"/>
  <c r="W270" i="1" s="1"/>
  <c r="AD270" i="1" s="1"/>
  <c r="AY277" i="1"/>
  <c r="U277" i="1"/>
  <c r="AC280" i="1"/>
  <c r="M293" i="1"/>
  <c r="AH293" i="1"/>
  <c r="AG293" i="1"/>
  <c r="P293" i="1"/>
  <c r="AV293" i="1"/>
  <c r="P186" i="1"/>
  <c r="P191" i="1"/>
  <c r="P196" i="1"/>
  <c r="P201" i="1"/>
  <c r="P206" i="1"/>
  <c r="AH226" i="1"/>
  <c r="AG226" i="1"/>
  <c r="M226" i="1"/>
  <c r="P226" i="1"/>
  <c r="M228" i="1"/>
  <c r="V229" i="1"/>
  <c r="W229" i="1" s="1"/>
  <c r="S229" i="1" s="1"/>
  <c r="Q229" i="1" s="1"/>
  <c r="T229" i="1" s="1"/>
  <c r="AC229" i="1"/>
  <c r="AC232" i="1"/>
  <c r="V234" i="1"/>
  <c r="W234" i="1" s="1"/>
  <c r="S234" i="1" s="1"/>
  <c r="Q234" i="1" s="1"/>
  <c r="T234" i="1" s="1"/>
  <c r="AC234" i="1"/>
  <c r="P243" i="1"/>
  <c r="AH243" i="1"/>
  <c r="AG243" i="1"/>
  <c r="M243" i="1"/>
  <c r="AV243" i="1"/>
  <c r="AC266" i="1"/>
  <c r="AH268" i="1"/>
  <c r="M268" i="1"/>
  <c r="AG268" i="1"/>
  <c r="AV268" i="1"/>
  <c r="P268" i="1"/>
  <c r="AC272" i="1"/>
  <c r="P277" i="1"/>
  <c r="AH282" i="1"/>
  <c r="AG282" i="1"/>
  <c r="M282" i="1"/>
  <c r="AV282" i="1"/>
  <c r="U293" i="1"/>
  <c r="AY293" i="1"/>
  <c r="V298" i="1"/>
  <c r="W298" i="1" s="1"/>
  <c r="S298" i="1" s="1"/>
  <c r="Q298" i="1" s="1"/>
  <c r="T298" i="1" s="1"/>
  <c r="AC303" i="1"/>
  <c r="AG213" i="1"/>
  <c r="AC227" i="1"/>
  <c r="AG229" i="1"/>
  <c r="M229" i="1"/>
  <c r="AV229" i="1"/>
  <c r="AH229" i="1"/>
  <c r="AH231" i="1"/>
  <c r="AG231" i="1"/>
  <c r="M231" i="1"/>
  <c r="P231" i="1"/>
  <c r="V235" i="1"/>
  <c r="W235" i="1" s="1"/>
  <c r="AD235" i="1" s="1"/>
  <c r="AE240" i="1"/>
  <c r="AY243" i="1"/>
  <c r="U243" i="1"/>
  <c r="M255" i="1"/>
  <c r="AH255" i="1"/>
  <c r="AG255" i="1"/>
  <c r="V260" i="1"/>
  <c r="W260" i="1" s="1"/>
  <c r="S260" i="1" s="1"/>
  <c r="Q260" i="1" s="1"/>
  <c r="T260" i="1" s="1"/>
  <c r="U268" i="1"/>
  <c r="AY268" i="1"/>
  <c r="V273" i="1"/>
  <c r="W273" i="1" s="1"/>
  <c r="AD273" i="1" s="1"/>
  <c r="AC276" i="1"/>
  <c r="V286" i="1"/>
  <c r="W286" i="1" s="1"/>
  <c r="AD286" i="1" s="1"/>
  <c r="AC287" i="1"/>
  <c r="V291" i="1"/>
  <c r="W291" i="1" s="1"/>
  <c r="AH294" i="1"/>
  <c r="AG294" i="1"/>
  <c r="P294" i="1"/>
  <c r="M294" i="1"/>
  <c r="AH299" i="1"/>
  <c r="AG299" i="1"/>
  <c r="M299" i="1"/>
  <c r="P299" i="1"/>
  <c r="V185" i="1"/>
  <c r="W185" i="1" s="1"/>
  <c r="AD185" i="1" s="1"/>
  <c r="V190" i="1"/>
  <c r="W190" i="1" s="1"/>
  <c r="AD190" i="1" s="1"/>
  <c r="V195" i="1"/>
  <c r="W195" i="1" s="1"/>
  <c r="S195" i="1" s="1"/>
  <c r="Q195" i="1" s="1"/>
  <c r="T195" i="1" s="1"/>
  <c r="V200" i="1"/>
  <c r="W200" i="1" s="1"/>
  <c r="AD200" i="1" s="1"/>
  <c r="M213" i="1"/>
  <c r="AG215" i="1"/>
  <c r="AC222" i="1"/>
  <c r="P223" i="1"/>
  <c r="Y226" i="1"/>
  <c r="P229" i="1"/>
  <c r="AV231" i="1"/>
  <c r="AC240" i="1"/>
  <c r="S240" i="1"/>
  <c r="Q240" i="1" s="1"/>
  <c r="T240" i="1" s="1"/>
  <c r="N240" i="1" s="1"/>
  <c r="O240" i="1" s="1"/>
  <c r="AC242" i="1"/>
  <c r="V244" i="1"/>
  <c r="W244" i="1" s="1"/>
  <c r="AD244" i="1" s="1"/>
  <c r="AC244" i="1"/>
  <c r="AC252" i="1"/>
  <c r="AC255" i="1"/>
  <c r="AV255" i="1"/>
  <c r="AC258" i="1"/>
  <c r="AG259" i="1"/>
  <c r="M259" i="1"/>
  <c r="AV259" i="1"/>
  <c r="P259" i="1"/>
  <c r="AH259" i="1"/>
  <c r="AY260" i="1"/>
  <c r="AC271" i="1"/>
  <c r="P274" i="1"/>
  <c r="AG274" i="1"/>
  <c r="M274" i="1"/>
  <c r="AH274" i="1"/>
  <c r="AV274" i="1"/>
  <c r="AV276" i="1"/>
  <c r="AH276" i="1"/>
  <c r="AG276" i="1"/>
  <c r="P276" i="1"/>
  <c r="Y277" i="1"/>
  <c r="U288" i="1"/>
  <c r="AY288" i="1"/>
  <c r="AC289" i="1"/>
  <c r="V296" i="1"/>
  <c r="W296" i="1" s="1"/>
  <c r="S296" i="1" s="1"/>
  <c r="Q296" i="1" s="1"/>
  <c r="T296" i="1" s="1"/>
  <c r="AV299" i="1"/>
  <c r="AH234" i="1"/>
  <c r="AH239" i="1"/>
  <c r="AH244" i="1"/>
  <c r="AH249" i="1"/>
  <c r="AH256" i="1"/>
  <c r="U258" i="1"/>
  <c r="M263" i="1"/>
  <c r="AH263" i="1"/>
  <c r="U265" i="1"/>
  <c r="AH273" i="1"/>
  <c r="AG280" i="1"/>
  <c r="AH281" i="1"/>
  <c r="AH283" i="1"/>
  <c r="P301" i="1"/>
  <c r="AG311" i="1"/>
  <c r="M311" i="1"/>
  <c r="AH311" i="1"/>
  <c r="P311" i="1"/>
  <c r="AV311" i="1"/>
  <c r="AE312" i="1"/>
  <c r="AD312" i="1"/>
  <c r="AG316" i="1"/>
  <c r="M316" i="1"/>
  <c r="AH316" i="1"/>
  <c r="P316" i="1"/>
  <c r="AV316" i="1"/>
  <c r="U318" i="1"/>
  <c r="AY318" i="1"/>
  <c r="AH319" i="1"/>
  <c r="P319" i="1"/>
  <c r="AG319" i="1"/>
  <c r="M319" i="1"/>
  <c r="AV319" i="1"/>
  <c r="AD322" i="1"/>
  <c r="AE322" i="1"/>
  <c r="X322" i="1"/>
  <c r="AB322" i="1" s="1"/>
  <c r="AY316" i="1"/>
  <c r="U316" i="1"/>
  <c r="AC334" i="1"/>
  <c r="V338" i="1"/>
  <c r="W338" i="1" s="1"/>
  <c r="S338" i="1" s="1"/>
  <c r="Q338" i="1" s="1"/>
  <c r="T338" i="1" s="1"/>
  <c r="N338" i="1" s="1"/>
  <c r="O338" i="1" s="1"/>
  <c r="AG301" i="1"/>
  <c r="M301" i="1"/>
  <c r="AH301" i="1"/>
  <c r="AC304" i="1"/>
  <c r="AC306" i="1"/>
  <c r="V308" i="1"/>
  <c r="W308" i="1" s="1"/>
  <c r="AC313" i="1"/>
  <c r="AC326" i="1"/>
  <c r="X327" i="1"/>
  <c r="AB327" i="1" s="1"/>
  <c r="AE327" i="1"/>
  <c r="AC260" i="1"/>
  <c r="AG264" i="1"/>
  <c r="M264" i="1"/>
  <c r="AV289" i="1"/>
  <c r="P289" i="1"/>
  <c r="AC295" i="1"/>
  <c r="V301" i="1"/>
  <c r="W301" i="1" s="1"/>
  <c r="AV302" i="1"/>
  <c r="M302" i="1"/>
  <c r="AG302" i="1"/>
  <c r="P304" i="1"/>
  <c r="M304" i="1"/>
  <c r="AV304" i="1"/>
  <c r="AH313" i="1"/>
  <c r="AG313" i="1"/>
  <c r="M313" i="1"/>
  <c r="AV313" i="1"/>
  <c r="P313" i="1"/>
  <c r="AC317" i="1"/>
  <c r="AH323" i="1"/>
  <c r="AG323" i="1"/>
  <c r="M323" i="1"/>
  <c r="P323" i="1"/>
  <c r="AV323" i="1"/>
  <c r="AG326" i="1"/>
  <c r="M326" i="1"/>
  <c r="AH326" i="1"/>
  <c r="AV326" i="1"/>
  <c r="P326" i="1"/>
  <c r="V336" i="1"/>
  <c r="W336" i="1" s="1"/>
  <c r="S336" i="1" s="1"/>
  <c r="Q336" i="1" s="1"/>
  <c r="T336" i="1" s="1"/>
  <c r="N336" i="1" s="1"/>
  <c r="O336" i="1" s="1"/>
  <c r="AC351" i="1"/>
  <c r="AV234" i="1"/>
  <c r="P237" i="1"/>
  <c r="AV239" i="1"/>
  <c r="P242" i="1"/>
  <c r="AV244" i="1"/>
  <c r="P247" i="1"/>
  <c r="AV249" i="1"/>
  <c r="P252" i="1"/>
  <c r="AV256" i="1"/>
  <c r="AY261" i="1"/>
  <c r="AY262" i="1"/>
  <c r="U262" i="1"/>
  <c r="P264" i="1"/>
  <c r="AV264" i="1"/>
  <c r="AY269" i="1"/>
  <c r="AY285" i="1"/>
  <c r="AC293" i="1"/>
  <c r="P300" i="1"/>
  <c r="AH300" i="1"/>
  <c r="AG300" i="1"/>
  <c r="Y301" i="1"/>
  <c r="AG306" i="1"/>
  <c r="M306" i="1"/>
  <c r="AV306" i="1"/>
  <c r="AH306" i="1"/>
  <c r="P306" i="1"/>
  <c r="X307" i="1"/>
  <c r="AB307" i="1" s="1"/>
  <c r="AD307" i="1"/>
  <c r="AG328" i="1"/>
  <c r="P328" i="1"/>
  <c r="AH328" i="1"/>
  <c r="P281" i="1"/>
  <c r="U300" i="1"/>
  <c r="AY300" i="1"/>
  <c r="AY306" i="1"/>
  <c r="U306" i="1"/>
  <c r="AC333" i="1"/>
  <c r="AC342" i="1"/>
  <c r="AC347" i="1"/>
  <c r="V231" i="1"/>
  <c r="W231" i="1" s="1"/>
  <c r="V236" i="1"/>
  <c r="W236" i="1" s="1"/>
  <c r="P245" i="1"/>
  <c r="V246" i="1"/>
  <c r="W246" i="1" s="1"/>
  <c r="P250" i="1"/>
  <c r="V251" i="1"/>
  <c r="W251" i="1" s="1"/>
  <c r="AD251" i="1" s="1"/>
  <c r="AH253" i="1"/>
  <c r="P258" i="1"/>
  <c r="M260" i="1"/>
  <c r="AY263" i="1"/>
  <c r="P265" i="1"/>
  <c r="Y266" i="1"/>
  <c r="M267" i="1"/>
  <c r="AY270" i="1"/>
  <c r="P272" i="1"/>
  <c r="AY274" i="1"/>
  <c r="M280" i="1"/>
  <c r="AH287" i="1"/>
  <c r="AG287" i="1"/>
  <c r="M289" i="1"/>
  <c r="AY302" i="1"/>
  <c r="AH303" i="1"/>
  <c r="AV303" i="1"/>
  <c r="M303" i="1"/>
  <c r="AG303" i="1"/>
  <c r="AC308" i="1"/>
  <c r="V310" i="1"/>
  <c r="W310" i="1" s="1"/>
  <c r="V313" i="1"/>
  <c r="W313" i="1" s="1"/>
  <c r="AD313" i="1" s="1"/>
  <c r="AC331" i="1"/>
  <c r="AC346" i="1"/>
  <c r="AY257" i="1"/>
  <c r="U257" i="1"/>
  <c r="AY272" i="1"/>
  <c r="U272" i="1"/>
  <c r="P279" i="1"/>
  <c r="AG279" i="1"/>
  <c r="M279" i="1"/>
  <c r="AY280" i="1"/>
  <c r="U280" i="1"/>
  <c r="P283" i="1"/>
  <c r="V287" i="1"/>
  <c r="W287" i="1" s="1"/>
  <c r="S287" i="1" s="1"/>
  <c r="Q287" i="1" s="1"/>
  <c r="T287" i="1" s="1"/>
  <c r="AG296" i="1"/>
  <c r="M296" i="1"/>
  <c r="AV296" i="1"/>
  <c r="P296" i="1"/>
  <c r="AC301" i="1"/>
  <c r="AC302" i="1"/>
  <c r="V303" i="1"/>
  <c r="W303" i="1" s="1"/>
  <c r="S303" i="1" s="1"/>
  <c r="Q303" i="1" s="1"/>
  <c r="T303" i="1" s="1"/>
  <c r="AH308" i="1"/>
  <c r="AG308" i="1"/>
  <c r="M308" i="1"/>
  <c r="P308" i="1"/>
  <c r="AV308" i="1"/>
  <c r="AY309" i="1"/>
  <c r="AC312" i="1"/>
  <c r="S312" i="1"/>
  <c r="Q312" i="1" s="1"/>
  <c r="T312" i="1" s="1"/>
  <c r="N312" i="1" s="1"/>
  <c r="O312" i="1" s="1"/>
  <c r="V317" i="1"/>
  <c r="W317" i="1" s="1"/>
  <c r="S317" i="1" s="1"/>
  <c r="Q317" i="1" s="1"/>
  <c r="T317" i="1" s="1"/>
  <c r="N317" i="1" s="1"/>
  <c r="O317" i="1" s="1"/>
  <c r="P320" i="1"/>
  <c r="AV320" i="1"/>
  <c r="AH320" i="1"/>
  <c r="AG320" i="1"/>
  <c r="M328" i="1"/>
  <c r="V329" i="1"/>
  <c r="W329" i="1" s="1"/>
  <c r="AD329" i="1" s="1"/>
  <c r="V341" i="1"/>
  <c r="W341" i="1" s="1"/>
  <c r="AV284" i="1"/>
  <c r="P284" i="1"/>
  <c r="M284" i="1"/>
  <c r="AH284" i="1"/>
  <c r="AC292" i="1"/>
  <c r="S292" i="1"/>
  <c r="Q292" i="1" s="1"/>
  <c r="T292" i="1" s="1"/>
  <c r="AC305" i="1"/>
  <c r="AC307" i="1"/>
  <c r="S307" i="1"/>
  <c r="Q307" i="1" s="1"/>
  <c r="T307" i="1" s="1"/>
  <c r="N307" i="1" s="1"/>
  <c r="O307" i="1" s="1"/>
  <c r="AE307" i="1"/>
  <c r="M320" i="1"/>
  <c r="U320" i="1"/>
  <c r="AY320" i="1"/>
  <c r="S327" i="1"/>
  <c r="Q327" i="1" s="1"/>
  <c r="T327" i="1" s="1"/>
  <c r="N327" i="1" s="1"/>
  <c r="O327" i="1" s="1"/>
  <c r="AC327" i="1"/>
  <c r="AY329" i="1"/>
  <c r="U227" i="1"/>
  <c r="U232" i="1"/>
  <c r="M234" i="1"/>
  <c r="U237" i="1"/>
  <c r="M239" i="1"/>
  <c r="U242" i="1"/>
  <c r="M244" i="1"/>
  <c r="U247" i="1"/>
  <c r="M249" i="1"/>
  <c r="U252" i="1"/>
  <c r="P260" i="1"/>
  <c r="Y261" i="1"/>
  <c r="P267" i="1"/>
  <c r="AG281" i="1"/>
  <c r="AY282" i="1"/>
  <c r="U282" i="1"/>
  <c r="AY284" i="1"/>
  <c r="U284" i="1"/>
  <c r="AY287" i="1"/>
  <c r="AG289" i="1"/>
  <c r="AC294" i="1"/>
  <c r="AH298" i="1"/>
  <c r="P298" i="1"/>
  <c r="M300" i="1"/>
  <c r="AG304" i="1"/>
  <c r="AC311" i="1"/>
  <c r="V315" i="1"/>
  <c r="W315" i="1" s="1"/>
  <c r="AH318" i="1"/>
  <c r="AG318" i="1"/>
  <c r="M318" i="1"/>
  <c r="P318" i="1"/>
  <c r="AV318" i="1"/>
  <c r="AC319" i="1"/>
  <c r="AG321" i="1"/>
  <c r="M321" i="1"/>
  <c r="AH321" i="1"/>
  <c r="P321" i="1"/>
  <c r="AC323" i="1"/>
  <c r="AC325" i="1"/>
  <c r="V333" i="1"/>
  <c r="W333" i="1" s="1"/>
  <c r="Y318" i="1"/>
  <c r="AC328" i="1"/>
  <c r="P329" i="1"/>
  <c r="AG329" i="1"/>
  <c r="M329" i="1"/>
  <c r="AH329" i="1"/>
  <c r="V334" i="1"/>
  <c r="W334" i="1" s="1"/>
  <c r="S334" i="1" s="1"/>
  <c r="Q334" i="1" s="1"/>
  <c r="T334" i="1" s="1"/>
  <c r="Y335" i="1"/>
  <c r="AY335" i="1"/>
  <c r="U335" i="1"/>
  <c r="P339" i="1"/>
  <c r="AG339" i="1"/>
  <c r="M339" i="1"/>
  <c r="AV339" i="1"/>
  <c r="AY340" i="1"/>
  <c r="U340" i="1"/>
  <c r="AH345" i="1"/>
  <c r="AG345" i="1"/>
  <c r="P345" i="1"/>
  <c r="M345" i="1"/>
  <c r="AV345" i="1"/>
  <c r="AV356" i="1"/>
  <c r="P356" i="1"/>
  <c r="AH356" i="1"/>
  <c r="AG356" i="1"/>
  <c r="M356" i="1"/>
  <c r="AC360" i="1"/>
  <c r="AV353" i="1"/>
  <c r="P353" i="1"/>
  <c r="AH353" i="1"/>
  <c r="AG353" i="1"/>
  <c r="U356" i="1"/>
  <c r="AY356" i="1"/>
  <c r="V361" i="1"/>
  <c r="W361" i="1" s="1"/>
  <c r="S361" i="1" s="1"/>
  <c r="Q361" i="1" s="1"/>
  <c r="T361" i="1" s="1"/>
  <c r="V374" i="1"/>
  <c r="W374" i="1" s="1"/>
  <c r="S374" i="1" s="1"/>
  <c r="Q374" i="1" s="1"/>
  <c r="T374" i="1" s="1"/>
  <c r="AC389" i="1"/>
  <c r="V389" i="1"/>
  <c r="W389" i="1" s="1"/>
  <c r="Y308" i="1"/>
  <c r="AD327" i="1"/>
  <c r="AC337" i="1"/>
  <c r="AH342" i="1"/>
  <c r="AG342" i="1"/>
  <c r="M342" i="1"/>
  <c r="P342" i="1"/>
  <c r="AV342" i="1"/>
  <c r="AV346" i="1"/>
  <c r="AH346" i="1"/>
  <c r="AG346" i="1"/>
  <c r="P346" i="1"/>
  <c r="AY321" i="1"/>
  <c r="U321" i="1"/>
  <c r="AC324" i="1"/>
  <c r="AH332" i="1"/>
  <c r="AG332" i="1"/>
  <c r="M332" i="1"/>
  <c r="AV332" i="1"/>
  <c r="AH337" i="1"/>
  <c r="AG337" i="1"/>
  <c r="M337" i="1"/>
  <c r="P337" i="1"/>
  <c r="V343" i="1"/>
  <c r="W343" i="1" s="1"/>
  <c r="S343" i="1" s="1"/>
  <c r="Q343" i="1" s="1"/>
  <c r="T343" i="1" s="1"/>
  <c r="U346" i="1"/>
  <c r="AY346" i="1"/>
  <c r="M353" i="1"/>
  <c r="AC356" i="1"/>
  <c r="AV358" i="1"/>
  <c r="P358" i="1"/>
  <c r="AH358" i="1"/>
  <c r="AG358" i="1"/>
  <c r="M358" i="1"/>
  <c r="AY294" i="1"/>
  <c r="U294" i="1"/>
  <c r="AY311" i="1"/>
  <c r="U311" i="1"/>
  <c r="AC316" i="1"/>
  <c r="AY332" i="1"/>
  <c r="U332" i="1"/>
  <c r="AY337" i="1"/>
  <c r="U337" i="1"/>
  <c r="AC340" i="1"/>
  <c r="P373" i="1"/>
  <c r="AV373" i="1"/>
  <c r="M373" i="1"/>
  <c r="AH373" i="1"/>
  <c r="AG373" i="1"/>
  <c r="U325" i="1"/>
  <c r="V328" i="1"/>
  <c r="W328" i="1" s="1"/>
  <c r="AD328" i="1" s="1"/>
  <c r="AC330" i="1"/>
  <c r="M346" i="1"/>
  <c r="AC309" i="1"/>
  <c r="AC322" i="1"/>
  <c r="S322" i="1"/>
  <c r="Q322" i="1" s="1"/>
  <c r="T322" i="1" s="1"/>
  <c r="P325" i="1"/>
  <c r="AH325" i="1"/>
  <c r="AG325" i="1"/>
  <c r="M325" i="1"/>
  <c r="AV325" i="1"/>
  <c r="P334" i="1"/>
  <c r="AG334" i="1"/>
  <c r="M334" i="1"/>
  <c r="AH334" i="1"/>
  <c r="AC335" i="1"/>
  <c r="AC362" i="1"/>
  <c r="AY289" i="1"/>
  <c r="U289" i="1"/>
  <c r="AY323" i="1"/>
  <c r="U323" i="1"/>
  <c r="V331" i="1"/>
  <c r="W331" i="1" s="1"/>
  <c r="AV334" i="1"/>
  <c r="AC339" i="1"/>
  <c r="AV351" i="1"/>
  <c r="P351" i="1"/>
  <c r="AH351" i="1"/>
  <c r="AG351" i="1"/>
  <c r="M351" i="1"/>
  <c r="AH362" i="1"/>
  <c r="AG362" i="1"/>
  <c r="M362" i="1"/>
  <c r="AV362" i="1"/>
  <c r="P362" i="1"/>
  <c r="AC369" i="1"/>
  <c r="V295" i="1"/>
  <c r="W295" i="1" s="1"/>
  <c r="V305" i="1"/>
  <c r="W305" i="1" s="1"/>
  <c r="S305" i="1" s="1"/>
  <c r="Q305" i="1" s="1"/>
  <c r="T305" i="1" s="1"/>
  <c r="N305" i="1" s="1"/>
  <c r="O305" i="1" s="1"/>
  <c r="AC314" i="1"/>
  <c r="P315" i="1"/>
  <c r="AV315" i="1"/>
  <c r="AV329" i="1"/>
  <c r="AC345" i="1"/>
  <c r="AH380" i="1"/>
  <c r="AG380" i="1"/>
  <c r="M380" i="1"/>
  <c r="AV380" i="1"/>
  <c r="P380" i="1"/>
  <c r="P349" i="1"/>
  <c r="AH349" i="1"/>
  <c r="AG349" i="1"/>
  <c r="M349" i="1"/>
  <c r="Y352" i="1"/>
  <c r="Y357" i="1"/>
  <c r="AC358" i="1"/>
  <c r="V379" i="1"/>
  <c r="W379" i="1" s="1"/>
  <c r="X391" i="1"/>
  <c r="AB391" i="1" s="1"/>
  <c r="AE391" i="1"/>
  <c r="AC393" i="1"/>
  <c r="AC417" i="1"/>
  <c r="AH395" i="1"/>
  <c r="AG395" i="1"/>
  <c r="M395" i="1"/>
  <c r="AV395" i="1"/>
  <c r="AY393" i="1"/>
  <c r="U393" i="1"/>
  <c r="P395" i="1"/>
  <c r="AH347" i="1"/>
  <c r="AG347" i="1"/>
  <c r="M347" i="1"/>
  <c r="AC352" i="1"/>
  <c r="AC355" i="1"/>
  <c r="AC357" i="1"/>
  <c r="AC364" i="1"/>
  <c r="AC365" i="1"/>
  <c r="AC367" i="1"/>
  <c r="AV369" i="1"/>
  <c r="AH369" i="1"/>
  <c r="AG369" i="1"/>
  <c r="P369" i="1"/>
  <c r="M369" i="1"/>
  <c r="AC375" i="1"/>
  <c r="AH375" i="1"/>
  <c r="AG375" i="1"/>
  <c r="M375" i="1"/>
  <c r="P375" i="1"/>
  <c r="AH385" i="1"/>
  <c r="AG385" i="1"/>
  <c r="M385" i="1"/>
  <c r="P385" i="1"/>
  <c r="AV385" i="1"/>
  <c r="AV347" i="1"/>
  <c r="AV348" i="1"/>
  <c r="P348" i="1"/>
  <c r="AH348" i="1"/>
  <c r="AC350" i="1"/>
  <c r="AY351" i="1"/>
  <c r="AH352" i="1"/>
  <c r="AG352" i="1"/>
  <c r="M352" i="1"/>
  <c r="AV352" i="1"/>
  <c r="AH357" i="1"/>
  <c r="AG357" i="1"/>
  <c r="M357" i="1"/>
  <c r="AV357" i="1"/>
  <c r="V369" i="1"/>
  <c r="W369" i="1" s="1"/>
  <c r="S369" i="1" s="1"/>
  <c r="Q369" i="1" s="1"/>
  <c r="T369" i="1" s="1"/>
  <c r="AV375" i="1"/>
  <c r="P382" i="1"/>
  <c r="AG382" i="1"/>
  <c r="M382" i="1"/>
  <c r="AH382" i="1"/>
  <c r="AV382" i="1"/>
  <c r="AC383" i="1"/>
  <c r="V384" i="1"/>
  <c r="W384" i="1" s="1"/>
  <c r="S384" i="1" s="1"/>
  <c r="Q384" i="1" s="1"/>
  <c r="T384" i="1" s="1"/>
  <c r="V396" i="1"/>
  <c r="W396" i="1" s="1"/>
  <c r="S396" i="1" s="1"/>
  <c r="Q396" i="1" s="1"/>
  <c r="T396" i="1" s="1"/>
  <c r="AV333" i="1"/>
  <c r="P340" i="1"/>
  <c r="AY342" i="1"/>
  <c r="U342" i="1"/>
  <c r="AG343" i="1"/>
  <c r="AY345" i="1"/>
  <c r="U345" i="1"/>
  <c r="AC374" i="1"/>
  <c r="AC381" i="1"/>
  <c r="V381" i="1"/>
  <c r="W381" i="1" s="1"/>
  <c r="AD381" i="1" s="1"/>
  <c r="U382" i="1"/>
  <c r="AY382" i="1"/>
  <c r="P387" i="1"/>
  <c r="AG387" i="1"/>
  <c r="M387" i="1"/>
  <c r="AH387" i="1"/>
  <c r="AV387" i="1"/>
  <c r="Y388" i="1"/>
  <c r="AC394" i="1"/>
  <c r="V394" i="1"/>
  <c r="W394" i="1" s="1"/>
  <c r="S394" i="1" s="1"/>
  <c r="Q394" i="1" s="1"/>
  <c r="T394" i="1" s="1"/>
  <c r="AC396" i="1"/>
  <c r="AC338" i="1"/>
  <c r="P344" i="1"/>
  <c r="AG344" i="1"/>
  <c r="M344" i="1"/>
  <c r="V365" i="1"/>
  <c r="W365" i="1" s="1"/>
  <c r="AD365" i="1" s="1"/>
  <c r="P372" i="1"/>
  <c r="AV372" i="1"/>
  <c r="M372" i="1"/>
  <c r="AH372" i="1"/>
  <c r="AG372" i="1"/>
  <c r="P377" i="1"/>
  <c r="AG377" i="1"/>
  <c r="M377" i="1"/>
  <c r="AV377" i="1"/>
  <c r="AH377" i="1"/>
  <c r="AC382" i="1"/>
  <c r="AC387" i="1"/>
  <c r="AV389" i="1"/>
  <c r="AH389" i="1"/>
  <c r="AG389" i="1"/>
  <c r="P389" i="1"/>
  <c r="M389" i="1"/>
  <c r="P392" i="1"/>
  <c r="AG392" i="1"/>
  <c r="M392" i="1"/>
  <c r="AV392" i="1"/>
  <c r="V399" i="1"/>
  <c r="W399" i="1" s="1"/>
  <c r="U326" i="1"/>
  <c r="AV330" i="1"/>
  <c r="P331" i="1"/>
  <c r="AV344" i="1"/>
  <c r="P352" i="1"/>
  <c r="P357" i="1"/>
  <c r="P359" i="1"/>
  <c r="AH359" i="1"/>
  <c r="AG359" i="1"/>
  <c r="M359" i="1"/>
  <c r="AC361" i="1"/>
  <c r="AC363" i="1"/>
  <c r="AC366" i="1"/>
  <c r="V367" i="1"/>
  <c r="W367" i="1" s="1"/>
  <c r="S367" i="1" s="1"/>
  <c r="Q367" i="1" s="1"/>
  <c r="T367" i="1" s="1"/>
  <c r="V371" i="1"/>
  <c r="W371" i="1" s="1"/>
  <c r="S371" i="1" s="1"/>
  <c r="Q371" i="1" s="1"/>
  <c r="T371" i="1" s="1"/>
  <c r="V372" i="1"/>
  <c r="W372" i="1" s="1"/>
  <c r="AC384" i="1"/>
  <c r="AC343" i="1"/>
  <c r="AH366" i="1"/>
  <c r="AG366" i="1"/>
  <c r="P366" i="1"/>
  <c r="AV366" i="1"/>
  <c r="AH370" i="1"/>
  <c r="AG370" i="1"/>
  <c r="M370" i="1"/>
  <c r="AV370" i="1"/>
  <c r="AY372" i="1"/>
  <c r="U299" i="1"/>
  <c r="U304" i="1"/>
  <c r="U309" i="1"/>
  <c r="U314" i="1"/>
  <c r="U319" i="1"/>
  <c r="U324" i="1"/>
  <c r="AY330" i="1"/>
  <c r="U330" i="1"/>
  <c r="P336" i="1"/>
  <c r="P347" i="1"/>
  <c r="AC348" i="1"/>
  <c r="AV349" i="1"/>
  <c r="AC353" i="1"/>
  <c r="P354" i="1"/>
  <c r="AH354" i="1"/>
  <c r="AG354" i="1"/>
  <c r="M354" i="1"/>
  <c r="AV361" i="1"/>
  <c r="P361" i="1"/>
  <c r="AH361" i="1"/>
  <c r="AG361" i="1"/>
  <c r="M361" i="1"/>
  <c r="M366" i="1"/>
  <c r="AH368" i="1"/>
  <c r="AG368" i="1"/>
  <c r="P368" i="1"/>
  <c r="P370" i="1"/>
  <c r="V370" i="1"/>
  <c r="W370" i="1" s="1"/>
  <c r="AD370" i="1" s="1"/>
  <c r="AV378" i="1"/>
  <c r="AH378" i="1"/>
  <c r="AG378" i="1"/>
  <c r="P378" i="1"/>
  <c r="M378" i="1"/>
  <c r="V387" i="1"/>
  <c r="W387" i="1" s="1"/>
  <c r="AH390" i="1"/>
  <c r="AG390" i="1"/>
  <c r="M390" i="1"/>
  <c r="P390" i="1"/>
  <c r="AV390" i="1"/>
  <c r="M350" i="1"/>
  <c r="AG350" i="1"/>
  <c r="M355" i="1"/>
  <c r="AG355" i="1"/>
  <c r="M360" i="1"/>
  <c r="AG360" i="1"/>
  <c r="V363" i="1"/>
  <c r="W363" i="1" s="1"/>
  <c r="AD363" i="1" s="1"/>
  <c r="AG363" i="1"/>
  <c r="AH367" i="1"/>
  <c r="P383" i="1"/>
  <c r="AG383" i="1"/>
  <c r="M388" i="1"/>
  <c r="AV399" i="1"/>
  <c r="P399" i="1"/>
  <c r="AH399" i="1"/>
  <c r="AG402" i="1"/>
  <c r="M402" i="1"/>
  <c r="AV402" i="1"/>
  <c r="P402" i="1"/>
  <c r="AC404" i="1"/>
  <c r="AC409" i="1"/>
  <c r="M420" i="1"/>
  <c r="AH420" i="1"/>
  <c r="AG420" i="1"/>
  <c r="AV420" i="1"/>
  <c r="AC424" i="1"/>
  <c r="AY399" i="1"/>
  <c r="M405" i="1"/>
  <c r="AH405" i="1"/>
  <c r="AG405" i="1"/>
  <c r="V407" i="1"/>
  <c r="W407" i="1" s="1"/>
  <c r="AD407" i="1" s="1"/>
  <c r="AV409" i="1"/>
  <c r="P409" i="1"/>
  <c r="M409" i="1"/>
  <c r="AC418" i="1"/>
  <c r="P360" i="1"/>
  <c r="AH365" i="1"/>
  <c r="AG365" i="1"/>
  <c r="M365" i="1"/>
  <c r="AC378" i="1"/>
  <c r="AY378" i="1"/>
  <c r="U378" i="1"/>
  <c r="AC399" i="1"/>
  <c r="V403" i="1"/>
  <c r="W403" i="1" s="1"/>
  <c r="S403" i="1" s="1"/>
  <c r="Q403" i="1" s="1"/>
  <c r="T403" i="1" s="1"/>
  <c r="N403" i="1" s="1"/>
  <c r="O403" i="1" s="1"/>
  <c r="AY405" i="1"/>
  <c r="U405" i="1"/>
  <c r="V411" i="1"/>
  <c r="W411" i="1" s="1"/>
  <c r="S411" i="1" s="1"/>
  <c r="Q411" i="1" s="1"/>
  <c r="T411" i="1" s="1"/>
  <c r="N411" i="1" s="1"/>
  <c r="O411" i="1" s="1"/>
  <c r="AD414" i="1"/>
  <c r="AC415" i="1"/>
  <c r="P420" i="1"/>
  <c r="AC423" i="1"/>
  <c r="AG432" i="1"/>
  <c r="M432" i="1"/>
  <c r="P432" i="1"/>
  <c r="AV432" i="1"/>
  <c r="AH432" i="1"/>
  <c r="U349" i="1"/>
  <c r="AY368" i="1"/>
  <c r="U368" i="1"/>
  <c r="AY375" i="1"/>
  <c r="U375" i="1"/>
  <c r="AD391" i="1"/>
  <c r="V392" i="1"/>
  <c r="W392" i="1" s="1"/>
  <c r="AD392" i="1" s="1"/>
  <c r="P397" i="1"/>
  <c r="AH397" i="1"/>
  <c r="AG397" i="1"/>
  <c r="M397" i="1"/>
  <c r="S402" i="1"/>
  <c r="Q402" i="1" s="1"/>
  <c r="T402" i="1" s="1"/>
  <c r="AC402" i="1"/>
  <c r="AC406" i="1"/>
  <c r="AC408" i="1"/>
  <c r="V409" i="1"/>
  <c r="W409" i="1" s="1"/>
  <c r="S409" i="1" s="1"/>
  <c r="Q409" i="1" s="1"/>
  <c r="T409" i="1" s="1"/>
  <c r="AE414" i="1"/>
  <c r="X414" i="1"/>
  <c r="AB414" i="1" s="1"/>
  <c r="V354" i="1"/>
  <c r="W354" i="1" s="1"/>
  <c r="V359" i="1"/>
  <c r="W359" i="1" s="1"/>
  <c r="P363" i="1"/>
  <c r="AC368" i="1"/>
  <c r="AC371" i="1"/>
  <c r="M374" i="1"/>
  <c r="AC386" i="1"/>
  <c r="AV394" i="1"/>
  <c r="AH394" i="1"/>
  <c r="U397" i="1"/>
  <c r="AV397" i="1"/>
  <c r="AC398" i="1"/>
  <c r="AC403" i="1"/>
  <c r="V416" i="1"/>
  <c r="W416" i="1" s="1"/>
  <c r="V418" i="1"/>
  <c r="W418" i="1" s="1"/>
  <c r="V424" i="1"/>
  <c r="W424" i="1" s="1"/>
  <c r="AD424" i="1" s="1"/>
  <c r="V426" i="1"/>
  <c r="W426" i="1" s="1"/>
  <c r="S426" i="1" s="1"/>
  <c r="Q426" i="1" s="1"/>
  <c r="T426" i="1" s="1"/>
  <c r="N426" i="1" s="1"/>
  <c r="O426" i="1" s="1"/>
  <c r="AG427" i="1"/>
  <c r="M427" i="1"/>
  <c r="AV427" i="1"/>
  <c r="AH427" i="1"/>
  <c r="P427" i="1"/>
  <c r="U347" i="1"/>
  <c r="U352" i="1"/>
  <c r="U357" i="1"/>
  <c r="U362" i="1"/>
  <c r="P365" i="1"/>
  <c r="AV379" i="1"/>
  <c r="AH379" i="1"/>
  <c r="AY383" i="1"/>
  <c r="U383" i="1"/>
  <c r="P393" i="1"/>
  <c r="AG393" i="1"/>
  <c r="AV404" i="1"/>
  <c r="P404" i="1"/>
  <c r="M404" i="1"/>
  <c r="AH404" i="1"/>
  <c r="AG404" i="1"/>
  <c r="AH406" i="1"/>
  <c r="M406" i="1"/>
  <c r="AG406" i="1"/>
  <c r="AC410" i="1"/>
  <c r="AC411" i="1"/>
  <c r="AH419" i="1"/>
  <c r="AG419" i="1"/>
  <c r="P419" i="1"/>
  <c r="AY425" i="1"/>
  <c r="AY427" i="1"/>
  <c r="U427" i="1"/>
  <c r="AC376" i="1"/>
  <c r="M383" i="1"/>
  <c r="AH400" i="1"/>
  <c r="AG400" i="1"/>
  <c r="M400" i="1"/>
  <c r="AC401" i="1"/>
  <c r="V404" i="1"/>
  <c r="W404" i="1" s="1"/>
  <c r="V406" i="1"/>
  <c r="W406" i="1" s="1"/>
  <c r="AD406" i="1" s="1"/>
  <c r="V408" i="1"/>
  <c r="W408" i="1" s="1"/>
  <c r="S408" i="1" s="1"/>
  <c r="Q408" i="1" s="1"/>
  <c r="T408" i="1" s="1"/>
  <c r="N408" i="1" s="1"/>
  <c r="O408" i="1" s="1"/>
  <c r="V413" i="1"/>
  <c r="W413" i="1" s="1"/>
  <c r="S413" i="1" s="1"/>
  <c r="Q413" i="1" s="1"/>
  <c r="T413" i="1" s="1"/>
  <c r="N413" i="1" s="1"/>
  <c r="O413" i="1" s="1"/>
  <c r="P421" i="1"/>
  <c r="M421" i="1"/>
  <c r="AH421" i="1"/>
  <c r="AG421" i="1"/>
  <c r="AV421" i="1"/>
  <c r="V429" i="1"/>
  <c r="W429" i="1" s="1"/>
  <c r="S429" i="1" s="1"/>
  <c r="Q429" i="1" s="1"/>
  <c r="T429" i="1" s="1"/>
  <c r="U350" i="1"/>
  <c r="U355" i="1"/>
  <c r="U360" i="1"/>
  <c r="P374" i="1"/>
  <c r="AC391" i="1"/>
  <c r="S391" i="1"/>
  <c r="Q391" i="1" s="1"/>
  <c r="T391" i="1" s="1"/>
  <c r="M394" i="1"/>
  <c r="AV400" i="1"/>
  <c r="AC407" i="1"/>
  <c r="AG409" i="1"/>
  <c r="AG412" i="1"/>
  <c r="M412" i="1"/>
  <c r="AV412" i="1"/>
  <c r="P412" i="1"/>
  <c r="AH412" i="1"/>
  <c r="S414" i="1"/>
  <c r="Q414" i="1" s="1"/>
  <c r="T414" i="1" s="1"/>
  <c r="AC414" i="1"/>
  <c r="AG417" i="1"/>
  <c r="M417" i="1"/>
  <c r="AH417" i="1"/>
  <c r="P417" i="1"/>
  <c r="AV417" i="1"/>
  <c r="AC419" i="1"/>
  <c r="U421" i="1"/>
  <c r="AY421" i="1"/>
  <c r="AC427" i="1"/>
  <c r="AG367" i="1"/>
  <c r="AY373" i="1"/>
  <c r="U373" i="1"/>
  <c r="AY380" i="1"/>
  <c r="AV384" i="1"/>
  <c r="AH384" i="1"/>
  <c r="AC388" i="1"/>
  <c r="AY388" i="1"/>
  <c r="U388" i="1"/>
  <c r="P394" i="1"/>
  <c r="AD402" i="1"/>
  <c r="AG407" i="1"/>
  <c r="M407" i="1"/>
  <c r="AH407" i="1"/>
  <c r="AH409" i="1"/>
  <c r="V412" i="1"/>
  <c r="W412" i="1" s="1"/>
  <c r="S412" i="1" s="1"/>
  <c r="Q412" i="1" s="1"/>
  <c r="T412" i="1" s="1"/>
  <c r="Y413" i="1"/>
  <c r="AH414" i="1"/>
  <c r="AG414" i="1"/>
  <c r="AV414" i="1"/>
  <c r="M414" i="1"/>
  <c r="AC416" i="1"/>
  <c r="V419" i="1"/>
  <c r="W419" i="1" s="1"/>
  <c r="AD419" i="1" s="1"/>
  <c r="Y425" i="1"/>
  <c r="AC434" i="1"/>
  <c r="AH418" i="1"/>
  <c r="Y427" i="1"/>
  <c r="Y432" i="1"/>
  <c r="V449" i="1"/>
  <c r="W449" i="1" s="1"/>
  <c r="S449" i="1" s="1"/>
  <c r="Q449" i="1" s="1"/>
  <c r="T449" i="1" s="1"/>
  <c r="AY432" i="1"/>
  <c r="U432" i="1"/>
  <c r="AC454" i="1"/>
  <c r="P436" i="1"/>
  <c r="AG436" i="1"/>
  <c r="M436" i="1"/>
  <c r="P440" i="1"/>
  <c r="AG440" i="1"/>
  <c r="M440" i="1"/>
  <c r="AH440" i="1"/>
  <c r="X446" i="1"/>
  <c r="AB446" i="1" s="1"/>
  <c r="AV450" i="1"/>
  <c r="AH450" i="1"/>
  <c r="AG450" i="1"/>
  <c r="AC464" i="1"/>
  <c r="P468" i="1"/>
  <c r="M468" i="1"/>
  <c r="AH468" i="1"/>
  <c r="AG468" i="1"/>
  <c r="AC432" i="1"/>
  <c r="AY433" i="1"/>
  <c r="U433" i="1"/>
  <c r="U434" i="1"/>
  <c r="AH434" i="1"/>
  <c r="AG434" i="1"/>
  <c r="M434" i="1"/>
  <c r="AV434" i="1"/>
  <c r="AC445" i="1"/>
  <c r="AY406" i="1"/>
  <c r="P408" i="1"/>
  <c r="AV408" i="1"/>
  <c r="AY413" i="1"/>
  <c r="P415" i="1"/>
  <c r="AV415" i="1"/>
  <c r="AG422" i="1"/>
  <c r="M422" i="1"/>
  <c r="AC426" i="1"/>
  <c r="AC428" i="1"/>
  <c r="AC433" i="1"/>
  <c r="AV445" i="1"/>
  <c r="P445" i="1"/>
  <c r="AG445" i="1"/>
  <c r="M450" i="1"/>
  <c r="AC458" i="1"/>
  <c r="V458" i="1"/>
  <c r="W458" i="1" s="1"/>
  <c r="V459" i="1"/>
  <c r="W459" i="1" s="1"/>
  <c r="AY407" i="1"/>
  <c r="AC413" i="1"/>
  <c r="P418" i="1"/>
  <c r="AY419" i="1"/>
  <c r="AV422" i="1"/>
  <c r="AC431" i="1"/>
  <c r="AC436" i="1"/>
  <c r="V441" i="1"/>
  <c r="W441" i="1" s="1"/>
  <c r="S441" i="1" s="1"/>
  <c r="Q441" i="1" s="1"/>
  <c r="T441" i="1" s="1"/>
  <c r="AY443" i="1"/>
  <c r="U443" i="1"/>
  <c r="M445" i="1"/>
  <c r="AD446" i="1"/>
  <c r="V447" i="1"/>
  <c r="W447" i="1" s="1"/>
  <c r="AD447" i="1" s="1"/>
  <c r="P450" i="1"/>
  <c r="AC452" i="1"/>
  <c r="V453" i="1"/>
  <c r="W453" i="1" s="1"/>
  <c r="S453" i="1" s="1"/>
  <c r="Q453" i="1" s="1"/>
  <c r="T453" i="1" s="1"/>
  <c r="N453" i="1" s="1"/>
  <c r="O453" i="1" s="1"/>
  <c r="AV455" i="1"/>
  <c r="AH455" i="1"/>
  <c r="M455" i="1"/>
  <c r="AG455" i="1"/>
  <c r="AC471" i="1"/>
  <c r="U380" i="1"/>
  <c r="U385" i="1"/>
  <c r="U390" i="1"/>
  <c r="U395" i="1"/>
  <c r="U400" i="1"/>
  <c r="AG413" i="1"/>
  <c r="AY415" i="1"/>
  <c r="U415" i="1"/>
  <c r="AY418" i="1"/>
  <c r="AV426" i="1"/>
  <c r="AY428" i="1"/>
  <c r="U428" i="1"/>
  <c r="AV437" i="1"/>
  <c r="AH437" i="1"/>
  <c r="M437" i="1"/>
  <c r="AG437" i="1"/>
  <c r="P437" i="1"/>
  <c r="V439" i="1"/>
  <c r="W439" i="1" s="1"/>
  <c r="AD439" i="1" s="1"/>
  <c r="AV442" i="1"/>
  <c r="M442" i="1"/>
  <c r="AH442" i="1"/>
  <c r="AG442" i="1"/>
  <c r="AH413" i="1"/>
  <c r="AY422" i="1"/>
  <c r="U422" i="1"/>
  <c r="AH424" i="1"/>
  <c r="AG424" i="1"/>
  <c r="M424" i="1"/>
  <c r="AC425" i="1"/>
  <c r="AC437" i="1"/>
  <c r="V437" i="1"/>
  <c r="W437" i="1" s="1"/>
  <c r="S437" i="1" s="1"/>
  <c r="Q437" i="1" s="1"/>
  <c r="T437" i="1" s="1"/>
  <c r="AC438" i="1"/>
  <c r="AG444" i="1"/>
  <c r="P444" i="1"/>
  <c r="AV444" i="1"/>
  <c r="M444" i="1"/>
  <c r="AC448" i="1"/>
  <c r="AC459" i="1"/>
  <c r="U398" i="1"/>
  <c r="AY416" i="1"/>
  <c r="AG425" i="1"/>
  <c r="M425" i="1"/>
  <c r="AH429" i="1"/>
  <c r="AG429" i="1"/>
  <c r="M429" i="1"/>
  <c r="AC430" i="1"/>
  <c r="AC435" i="1"/>
  <c r="AH436" i="1"/>
  <c r="AH438" i="1"/>
  <c r="AG438" i="1"/>
  <c r="AV438" i="1"/>
  <c r="M438" i="1"/>
  <c r="AH446" i="1"/>
  <c r="AV446" i="1"/>
  <c r="AG446" i="1"/>
  <c r="P446" i="1"/>
  <c r="AC449" i="1"/>
  <c r="V452" i="1"/>
  <c r="W452" i="1" s="1"/>
  <c r="S452" i="1" s="1"/>
  <c r="Q452" i="1" s="1"/>
  <c r="T452" i="1" s="1"/>
  <c r="N452" i="1" s="1"/>
  <c r="O452" i="1" s="1"/>
  <c r="AC457" i="1"/>
  <c r="AC465" i="1"/>
  <c r="AY410" i="1"/>
  <c r="U410" i="1"/>
  <c r="AG418" i="1"/>
  <c r="P422" i="1"/>
  <c r="U423" i="1"/>
  <c r="AV425" i="1"/>
  <c r="AG430" i="1"/>
  <c r="M430" i="1"/>
  <c r="P434" i="1"/>
  <c r="M449" i="1"/>
  <c r="AH449" i="1"/>
  <c r="AG449" i="1"/>
  <c r="P449" i="1"/>
  <c r="AV449" i="1"/>
  <c r="M462" i="1"/>
  <c r="AH462" i="1"/>
  <c r="AG462" i="1"/>
  <c r="AV462" i="1"/>
  <c r="P462" i="1"/>
  <c r="U469" i="1"/>
  <c r="AY469" i="1"/>
  <c r="X497" i="1"/>
  <c r="AB497" i="1" s="1"/>
  <c r="AE497" i="1"/>
  <c r="AD497" i="1"/>
  <c r="S497" i="1"/>
  <c r="Q497" i="1" s="1"/>
  <c r="T497" i="1" s="1"/>
  <c r="V501" i="1"/>
  <c r="W501" i="1" s="1"/>
  <c r="S501" i="1" s="1"/>
  <c r="Q501" i="1" s="1"/>
  <c r="T501" i="1" s="1"/>
  <c r="M435" i="1"/>
  <c r="AG435" i="1"/>
  <c r="AG447" i="1"/>
  <c r="P451" i="1"/>
  <c r="U455" i="1"/>
  <c r="AY455" i="1"/>
  <c r="AC461" i="1"/>
  <c r="AC482" i="1"/>
  <c r="AC490" i="1"/>
  <c r="AC440" i="1"/>
  <c r="AH447" i="1"/>
  <c r="AV452" i="1"/>
  <c r="P452" i="1"/>
  <c r="M458" i="1"/>
  <c r="AC460" i="1"/>
  <c r="AY473" i="1"/>
  <c r="U473" i="1"/>
  <c r="AC474" i="1"/>
  <c r="AY475" i="1"/>
  <c r="AC476" i="1"/>
  <c r="AV486" i="1"/>
  <c r="AH486" i="1"/>
  <c r="AG486" i="1"/>
  <c r="P486" i="1"/>
  <c r="M486" i="1"/>
  <c r="V487" i="1"/>
  <c r="W487" i="1" s="1"/>
  <c r="AD487" i="1" s="1"/>
  <c r="AC514" i="1"/>
  <c r="P448" i="1"/>
  <c r="AG448" i="1"/>
  <c r="M454" i="1"/>
  <c r="AH454" i="1"/>
  <c r="AG454" i="1"/>
  <c r="AV454" i="1"/>
  <c r="P454" i="1"/>
  <c r="AG457" i="1"/>
  <c r="AH457" i="1"/>
  <c r="M467" i="1"/>
  <c r="AH467" i="1"/>
  <c r="AG467" i="1"/>
  <c r="AV467" i="1"/>
  <c r="P467" i="1"/>
  <c r="V471" i="1"/>
  <c r="W471" i="1" s="1"/>
  <c r="AD471" i="1" s="1"/>
  <c r="Y475" i="1"/>
  <c r="AC481" i="1"/>
  <c r="AY482" i="1"/>
  <c r="AC491" i="1"/>
  <c r="V491" i="1"/>
  <c r="W491" i="1" s="1"/>
  <c r="AY437" i="1"/>
  <c r="AV448" i="1"/>
  <c r="AY449" i="1"/>
  <c r="AC456" i="1"/>
  <c r="P457" i="1"/>
  <c r="AV457" i="1"/>
  <c r="V464" i="1"/>
  <c r="W464" i="1" s="1"/>
  <c r="AC472" i="1"/>
  <c r="M483" i="1"/>
  <c r="AG483" i="1"/>
  <c r="AH483" i="1"/>
  <c r="P483" i="1"/>
  <c r="AV483" i="1"/>
  <c r="AE486" i="1"/>
  <c r="AH497" i="1"/>
  <c r="AG497" i="1"/>
  <c r="P497" i="1"/>
  <c r="M497" i="1"/>
  <c r="AV497" i="1"/>
  <c r="AC441" i="1"/>
  <c r="V444" i="1"/>
  <c r="W444" i="1" s="1"/>
  <c r="P453" i="1"/>
  <c r="AV453" i="1"/>
  <c r="AH456" i="1"/>
  <c r="AG456" i="1"/>
  <c r="P458" i="1"/>
  <c r="AV458" i="1"/>
  <c r="AH461" i="1"/>
  <c r="M461" i="1"/>
  <c r="AG461" i="1"/>
  <c r="V467" i="1"/>
  <c r="W467" i="1" s="1"/>
  <c r="AD467" i="1" s="1"/>
  <c r="V482" i="1"/>
  <c r="W482" i="1" s="1"/>
  <c r="AD482" i="1" s="1"/>
  <c r="X486" i="1"/>
  <c r="AB486" i="1" s="1"/>
  <c r="AH439" i="1"/>
  <c r="M447" i="1"/>
  <c r="AV451" i="1"/>
  <c r="AC453" i="1"/>
  <c r="P456" i="1"/>
  <c r="AV456" i="1"/>
  <c r="V457" i="1"/>
  <c r="W457" i="1" s="1"/>
  <c r="AD457" i="1" s="1"/>
  <c r="AV460" i="1"/>
  <c r="AH460" i="1"/>
  <c r="M460" i="1"/>
  <c r="AG460" i="1"/>
  <c r="P460" i="1"/>
  <c r="V461" i="1"/>
  <c r="W461" i="1" s="1"/>
  <c r="S461" i="1" s="1"/>
  <c r="Q461" i="1" s="1"/>
  <c r="T461" i="1" s="1"/>
  <c r="AH466" i="1"/>
  <c r="AV466" i="1"/>
  <c r="P466" i="1"/>
  <c r="M466" i="1"/>
  <c r="AG466" i="1"/>
  <c r="P477" i="1"/>
  <c r="AH477" i="1"/>
  <c r="AG477" i="1"/>
  <c r="AV477" i="1"/>
  <c r="P489" i="1"/>
  <c r="AV489" i="1"/>
  <c r="AH489" i="1"/>
  <c r="AG489" i="1"/>
  <c r="M489" i="1"/>
  <c r="AE496" i="1"/>
  <c r="AD496" i="1"/>
  <c r="X496" i="1"/>
  <c r="AB496" i="1" s="1"/>
  <c r="U438" i="1"/>
  <c r="M443" i="1"/>
  <c r="AV443" i="1"/>
  <c r="V450" i="1"/>
  <c r="W450" i="1" s="1"/>
  <c r="AG452" i="1"/>
  <c r="V460" i="1"/>
  <c r="W460" i="1" s="1"/>
  <c r="S460" i="1" s="1"/>
  <c r="Q460" i="1" s="1"/>
  <c r="T460" i="1" s="1"/>
  <c r="AY461" i="1"/>
  <c r="V466" i="1"/>
  <c r="W466" i="1" s="1"/>
  <c r="AC477" i="1"/>
  <c r="AY477" i="1"/>
  <c r="U477" i="1"/>
  <c r="U420" i="1"/>
  <c r="U425" i="1"/>
  <c r="U430" i="1"/>
  <c r="U435" i="1"/>
  <c r="Y442" i="1"/>
  <c r="U445" i="1"/>
  <c r="M451" i="1"/>
  <c r="AH452" i="1"/>
  <c r="V456" i="1"/>
  <c r="W456" i="1" s="1"/>
  <c r="AY460" i="1"/>
  <c r="V462" i="1"/>
  <c r="W462" i="1" s="1"/>
  <c r="AY466" i="1"/>
  <c r="AC468" i="1"/>
  <c r="AC475" i="1"/>
  <c r="V475" i="1"/>
  <c r="W475" i="1" s="1"/>
  <c r="AD475" i="1" s="1"/>
  <c r="AC492" i="1"/>
  <c r="U495" i="1"/>
  <c r="AY495" i="1"/>
  <c r="AG463" i="1"/>
  <c r="AH474" i="1"/>
  <c r="Y482" i="1"/>
  <c r="AG484" i="1"/>
  <c r="V485" i="1"/>
  <c r="W485" i="1" s="1"/>
  <c r="AC486" i="1"/>
  <c r="S486" i="1"/>
  <c r="Q486" i="1" s="1"/>
  <c r="T486" i="1" s="1"/>
  <c r="M487" i="1"/>
  <c r="AG490" i="1"/>
  <c r="M490" i="1"/>
  <c r="AH490" i="1"/>
  <c r="P490" i="1"/>
  <c r="V492" i="1"/>
  <c r="W492" i="1" s="1"/>
  <c r="AD492" i="1" s="1"/>
  <c r="V494" i="1"/>
  <c r="W494" i="1" s="1"/>
  <c r="AG495" i="1"/>
  <c r="M495" i="1"/>
  <c r="AV495" i="1"/>
  <c r="AH495" i="1"/>
  <c r="AC496" i="1"/>
  <c r="S496" i="1"/>
  <c r="Q496" i="1" s="1"/>
  <c r="T496" i="1" s="1"/>
  <c r="N496" i="1" s="1"/>
  <c r="O496" i="1" s="1"/>
  <c r="AY501" i="1"/>
  <c r="Y507" i="1"/>
  <c r="AG518" i="1"/>
  <c r="M518" i="1"/>
  <c r="AH518" i="1"/>
  <c r="AH525" i="1"/>
  <c r="AG525" i="1"/>
  <c r="M525" i="1"/>
  <c r="P525" i="1"/>
  <c r="AC501" i="1"/>
  <c r="AH502" i="1"/>
  <c r="AG502" i="1"/>
  <c r="M502" i="1"/>
  <c r="AV502" i="1"/>
  <c r="P502" i="1"/>
  <c r="V504" i="1"/>
  <c r="W504" i="1" s="1"/>
  <c r="AG476" i="1"/>
  <c r="AV476" i="1"/>
  <c r="P476" i="1"/>
  <c r="AV478" i="1"/>
  <c r="M478" i="1"/>
  <c r="U489" i="1"/>
  <c r="AY489" i="1"/>
  <c r="AC499" i="1"/>
  <c r="AY502" i="1"/>
  <c r="U502" i="1"/>
  <c r="AY504" i="1"/>
  <c r="AC506" i="1"/>
  <c r="X509" i="1"/>
  <c r="AB509" i="1" s="1"/>
  <c r="AE509" i="1"/>
  <c r="AC480" i="1"/>
  <c r="AY486" i="1"/>
  <c r="AV491" i="1"/>
  <c r="AG491" i="1"/>
  <c r="P491" i="1"/>
  <c r="AY496" i="1"/>
  <c r="V506" i="1"/>
  <c r="W506" i="1" s="1"/>
  <c r="S506" i="1" s="1"/>
  <c r="Q506" i="1" s="1"/>
  <c r="T506" i="1" s="1"/>
  <c r="N506" i="1" s="1"/>
  <c r="O506" i="1" s="1"/>
  <c r="AH517" i="1"/>
  <c r="M517" i="1"/>
  <c r="AG517" i="1"/>
  <c r="P517" i="1"/>
  <c r="AV463" i="1"/>
  <c r="AG470" i="1"/>
  <c r="M470" i="1"/>
  <c r="AV470" i="1"/>
  <c r="P470" i="1"/>
  <c r="V472" i="1"/>
  <c r="W472" i="1" s="1"/>
  <c r="AD472" i="1" s="1"/>
  <c r="AV472" i="1"/>
  <c r="AH472" i="1"/>
  <c r="AG472" i="1"/>
  <c r="U474" i="1"/>
  <c r="AY474" i="1"/>
  <c r="AV481" i="1"/>
  <c r="AG481" i="1"/>
  <c r="P481" i="1"/>
  <c r="AH492" i="1"/>
  <c r="AG492" i="1"/>
  <c r="AC495" i="1"/>
  <c r="AC500" i="1"/>
  <c r="M510" i="1"/>
  <c r="AH510" i="1"/>
  <c r="P510" i="1"/>
  <c r="AV510" i="1"/>
  <c r="AY456" i="1"/>
  <c r="P464" i="1"/>
  <c r="U468" i="1"/>
  <c r="AG471" i="1"/>
  <c r="AH473" i="1"/>
  <c r="M474" i="1"/>
  <c r="M476" i="1"/>
  <c r="V484" i="1"/>
  <c r="W484" i="1" s="1"/>
  <c r="Y487" i="1"/>
  <c r="AV487" i="1"/>
  <c r="AC489" i="1"/>
  <c r="AV492" i="1"/>
  <c r="M493" i="1"/>
  <c r="AG493" i="1"/>
  <c r="P495" i="1"/>
  <c r="Y502" i="1"/>
  <c r="AC503" i="1"/>
  <c r="AH507" i="1"/>
  <c r="AG507" i="1"/>
  <c r="M507" i="1"/>
  <c r="P507" i="1"/>
  <c r="AY514" i="1"/>
  <c r="AC523" i="1"/>
  <c r="AH471" i="1"/>
  <c r="Y472" i="1"/>
  <c r="U481" i="1"/>
  <c r="M484" i="1"/>
  <c r="AG485" i="1"/>
  <c r="M485" i="1"/>
  <c r="AH485" i="1"/>
  <c r="AY493" i="1"/>
  <c r="AG505" i="1"/>
  <c r="M505" i="1"/>
  <c r="AH505" i="1"/>
  <c r="P505" i="1"/>
  <c r="AY507" i="1"/>
  <c r="U507" i="1"/>
  <c r="AV516" i="1"/>
  <c r="P516" i="1"/>
  <c r="M516" i="1"/>
  <c r="AH516" i="1"/>
  <c r="AG516" i="1"/>
  <c r="AG523" i="1"/>
  <c r="M523" i="1"/>
  <c r="AH523" i="1"/>
  <c r="P523" i="1"/>
  <c r="AV523" i="1"/>
  <c r="P474" i="1"/>
  <c r="AG475" i="1"/>
  <c r="M475" i="1"/>
  <c r="P478" i="1"/>
  <c r="P479" i="1"/>
  <c r="AV479" i="1"/>
  <c r="M481" i="1"/>
  <c r="AH503" i="1"/>
  <c r="AG503" i="1"/>
  <c r="P503" i="1"/>
  <c r="M503" i="1"/>
  <c r="V463" i="1"/>
  <c r="W463" i="1" s="1"/>
  <c r="S463" i="1" s="1"/>
  <c r="Q463" i="1" s="1"/>
  <c r="T463" i="1" s="1"/>
  <c r="M472" i="1"/>
  <c r="AV473" i="1"/>
  <c r="AV475" i="1"/>
  <c r="AG478" i="1"/>
  <c r="U479" i="1"/>
  <c r="V480" i="1"/>
  <c r="W480" i="1" s="1"/>
  <c r="S480" i="1" s="1"/>
  <c r="Q480" i="1" s="1"/>
  <c r="T480" i="1" s="1"/>
  <c r="AG480" i="1"/>
  <c r="M480" i="1"/>
  <c r="AH480" i="1"/>
  <c r="P480" i="1"/>
  <c r="AV482" i="1"/>
  <c r="AV488" i="1"/>
  <c r="M488" i="1"/>
  <c r="M491" i="1"/>
  <c r="P494" i="1"/>
  <c r="M494" i="1"/>
  <c r="V499" i="1"/>
  <c r="W499" i="1" s="1"/>
  <c r="AY500" i="1"/>
  <c r="U500" i="1"/>
  <c r="AC502" i="1"/>
  <c r="AC508" i="1"/>
  <c r="AV518" i="1"/>
  <c r="U519" i="1"/>
  <c r="AY519" i="1"/>
  <c r="X543" i="1"/>
  <c r="AB543" i="1" s="1"/>
  <c r="AE543" i="1"/>
  <c r="AG528" i="1"/>
  <c r="M528" i="1"/>
  <c r="AH528" i="1"/>
  <c r="AV528" i="1"/>
  <c r="AY541" i="1"/>
  <c r="U541" i="1"/>
  <c r="P528" i="1"/>
  <c r="AY505" i="1"/>
  <c r="U505" i="1"/>
  <c r="AC513" i="1"/>
  <c r="AY516" i="1"/>
  <c r="U516" i="1"/>
  <c r="V517" i="1"/>
  <c r="W517" i="1" s="1"/>
  <c r="AD517" i="1" s="1"/>
  <c r="U518" i="1"/>
  <c r="AY518" i="1"/>
  <c r="U535" i="1"/>
  <c r="AY535" i="1"/>
  <c r="AC538" i="1"/>
  <c r="V538" i="1"/>
  <c r="W538" i="1" s="1"/>
  <c r="AD538" i="1" s="1"/>
  <c r="AG496" i="1"/>
  <c r="AC505" i="1"/>
  <c r="AC507" i="1"/>
  <c r="AY509" i="1"/>
  <c r="AY517" i="1"/>
  <c r="AC526" i="1"/>
  <c r="V529" i="1"/>
  <c r="W529" i="1" s="1"/>
  <c r="S529" i="1" s="1"/>
  <c r="Q529" i="1" s="1"/>
  <c r="T529" i="1" s="1"/>
  <c r="AH496" i="1"/>
  <c r="AY508" i="1"/>
  <c r="S509" i="1"/>
  <c r="Q509" i="1" s="1"/>
  <c r="T509" i="1" s="1"/>
  <c r="AH520" i="1"/>
  <c r="AV520" i="1"/>
  <c r="AG520" i="1"/>
  <c r="AV526" i="1"/>
  <c r="AH526" i="1"/>
  <c r="AG526" i="1"/>
  <c r="M526" i="1"/>
  <c r="S527" i="1"/>
  <c r="Q527" i="1" s="1"/>
  <c r="T527" i="1" s="1"/>
  <c r="N527" i="1" s="1"/>
  <c r="O527" i="1" s="1"/>
  <c r="X547" i="1"/>
  <c r="AB547" i="1" s="1"/>
  <c r="AE547" i="1"/>
  <c r="M511" i="1"/>
  <c r="AH511" i="1"/>
  <c r="AG511" i="1"/>
  <c r="AC512" i="1"/>
  <c r="AG513" i="1"/>
  <c r="M513" i="1"/>
  <c r="AV513" i="1"/>
  <c r="P513" i="1"/>
  <c r="AC529" i="1"/>
  <c r="V532" i="1"/>
  <c r="W532" i="1" s="1"/>
  <c r="AC561" i="1"/>
  <c r="U510" i="1"/>
  <c r="AV511" i="1"/>
  <c r="AC519" i="1"/>
  <c r="AY520" i="1"/>
  <c r="AC533" i="1"/>
  <c r="P499" i="1"/>
  <c r="AG499" i="1"/>
  <c r="M499" i="1"/>
  <c r="AY510" i="1"/>
  <c r="V513" i="1"/>
  <c r="W513" i="1" s="1"/>
  <c r="S513" i="1" s="1"/>
  <c r="Q513" i="1" s="1"/>
  <c r="T513" i="1" s="1"/>
  <c r="AV519" i="1"/>
  <c r="AH519" i="1"/>
  <c r="AG519" i="1"/>
  <c r="AC521" i="1"/>
  <c r="P522" i="1"/>
  <c r="AH522" i="1"/>
  <c r="AV522" i="1"/>
  <c r="AG522" i="1"/>
  <c r="AC532" i="1"/>
  <c r="V534" i="1"/>
  <c r="W534" i="1" s="1"/>
  <c r="S534" i="1" s="1"/>
  <c r="Q534" i="1" s="1"/>
  <c r="T534" i="1" s="1"/>
  <c r="N534" i="1" s="1"/>
  <c r="O534" i="1" s="1"/>
  <c r="AE539" i="1"/>
  <c r="X539" i="1"/>
  <c r="AB539" i="1" s="1"/>
  <c r="AC498" i="1"/>
  <c r="AG500" i="1"/>
  <c r="M500" i="1"/>
  <c r="P504" i="1"/>
  <c r="AG504" i="1"/>
  <c r="M504" i="1"/>
  <c r="P508" i="1"/>
  <c r="AY511" i="1"/>
  <c r="U511" i="1"/>
  <c r="AV521" i="1"/>
  <c r="AG521" i="1"/>
  <c r="P521" i="1"/>
  <c r="M521" i="1"/>
  <c r="V522" i="1"/>
  <c r="W522" i="1" s="1"/>
  <c r="AY534" i="1"/>
  <c r="V540" i="1"/>
  <c r="W540" i="1" s="1"/>
  <c r="S540" i="1" s="1"/>
  <c r="Q540" i="1" s="1"/>
  <c r="T540" i="1" s="1"/>
  <c r="S543" i="1"/>
  <c r="Q543" i="1" s="1"/>
  <c r="T543" i="1" s="1"/>
  <c r="AC547" i="1"/>
  <c r="AC548" i="1"/>
  <c r="V548" i="1"/>
  <c r="W548" i="1" s="1"/>
  <c r="S548" i="1" s="1"/>
  <c r="Q548" i="1" s="1"/>
  <c r="T548" i="1" s="1"/>
  <c r="AG548" i="1"/>
  <c r="M548" i="1"/>
  <c r="AH548" i="1"/>
  <c r="P548" i="1"/>
  <c r="AV548" i="1"/>
  <c r="U563" i="1"/>
  <c r="AY563" i="1"/>
  <c r="AG583" i="1"/>
  <c r="M583" i="1"/>
  <c r="AH583" i="1"/>
  <c r="AV583" i="1"/>
  <c r="P583" i="1"/>
  <c r="V545" i="1"/>
  <c r="W545" i="1" s="1"/>
  <c r="AC537" i="1"/>
  <c r="AC550" i="1"/>
  <c r="AC557" i="1"/>
  <c r="AH530" i="1"/>
  <c r="AG530" i="1"/>
  <c r="M530" i="1"/>
  <c r="P530" i="1"/>
  <c r="AC536" i="1"/>
  <c r="AG538" i="1"/>
  <c r="M538" i="1"/>
  <c r="AV538" i="1"/>
  <c r="P538" i="1"/>
  <c r="AD539" i="1"/>
  <c r="AV569" i="1"/>
  <c r="AH569" i="1"/>
  <c r="AG569" i="1"/>
  <c r="P569" i="1"/>
  <c r="M569" i="1"/>
  <c r="AV530" i="1"/>
  <c r="AC531" i="1"/>
  <c r="AH536" i="1"/>
  <c r="AG536" i="1"/>
  <c r="M536" i="1"/>
  <c r="V542" i="1"/>
  <c r="W542" i="1" s="1"/>
  <c r="AD542" i="1" s="1"/>
  <c r="AH555" i="1"/>
  <c r="M555" i="1"/>
  <c r="AG555" i="1"/>
  <c r="P555" i="1"/>
  <c r="AV555" i="1"/>
  <c r="M515" i="1"/>
  <c r="AY521" i="1"/>
  <c r="AC525" i="1"/>
  <c r="Y530" i="1"/>
  <c r="P536" i="1"/>
  <c r="AV536" i="1"/>
  <c r="AV540" i="1"/>
  <c r="P540" i="1"/>
  <c r="M540" i="1"/>
  <c r="AH540" i="1"/>
  <c r="AG540" i="1"/>
  <c r="AY542" i="1"/>
  <c r="AC549" i="1"/>
  <c r="U555" i="1"/>
  <c r="AY555" i="1"/>
  <c r="AC556" i="1"/>
  <c r="AC567" i="1"/>
  <c r="AH571" i="1"/>
  <c r="M571" i="1"/>
  <c r="AG571" i="1"/>
  <c r="P571" i="1"/>
  <c r="AV571" i="1"/>
  <c r="AY513" i="1"/>
  <c r="P527" i="1"/>
  <c r="AH527" i="1"/>
  <c r="AV527" i="1"/>
  <c r="M535" i="1"/>
  <c r="AH535" i="1"/>
  <c r="AG535" i="1"/>
  <c r="AY540" i="1"/>
  <c r="V558" i="1"/>
  <c r="W558" i="1" s="1"/>
  <c r="S565" i="1"/>
  <c r="Q565" i="1" s="1"/>
  <c r="T565" i="1" s="1"/>
  <c r="V512" i="1"/>
  <c r="W512" i="1" s="1"/>
  <c r="S512" i="1" s="1"/>
  <c r="Q512" i="1" s="1"/>
  <c r="T512" i="1" s="1"/>
  <c r="N512" i="1" s="1"/>
  <c r="O512" i="1" s="1"/>
  <c r="AC524" i="1"/>
  <c r="S524" i="1"/>
  <c r="Q524" i="1" s="1"/>
  <c r="T524" i="1" s="1"/>
  <c r="N524" i="1" s="1"/>
  <c r="O524" i="1" s="1"/>
  <c r="AC534" i="1"/>
  <c r="AV535" i="1"/>
  <c r="AC539" i="1"/>
  <c r="S539" i="1"/>
  <c r="Q539" i="1" s="1"/>
  <c r="T539" i="1" s="1"/>
  <c r="N539" i="1" s="1"/>
  <c r="O539" i="1" s="1"/>
  <c r="AG543" i="1"/>
  <c r="M543" i="1"/>
  <c r="P543" i="1"/>
  <c r="AV543" i="1"/>
  <c r="AH543" i="1"/>
  <c r="AC551" i="1"/>
  <c r="U562" i="1"/>
  <c r="AY562" i="1"/>
  <c r="U478" i="1"/>
  <c r="U483" i="1"/>
  <c r="U488" i="1"/>
  <c r="U493" i="1"/>
  <c r="U498" i="1"/>
  <c r="U503" i="1"/>
  <c r="U508" i="1"/>
  <c r="Y510" i="1"/>
  <c r="Y520" i="1"/>
  <c r="M541" i="1"/>
  <c r="AH541" i="1"/>
  <c r="AG541" i="1"/>
  <c r="AV541" i="1"/>
  <c r="P541" i="1"/>
  <c r="AD543" i="1"/>
  <c r="V549" i="1"/>
  <c r="W549" i="1" s="1"/>
  <c r="AD549" i="1" s="1"/>
  <c r="AV551" i="1"/>
  <c r="AG551" i="1"/>
  <c r="P551" i="1"/>
  <c r="AH551" i="1"/>
  <c r="U552" i="1"/>
  <c r="AY552" i="1"/>
  <c r="AC553" i="1"/>
  <c r="V553" i="1"/>
  <c r="W553" i="1" s="1"/>
  <c r="AH563" i="1"/>
  <c r="AG563" i="1"/>
  <c r="P563" i="1"/>
  <c r="M563" i="1"/>
  <c r="AV563" i="1"/>
  <c r="AC579" i="1"/>
  <c r="Y535" i="1"/>
  <c r="AH549" i="1"/>
  <c r="V550" i="1"/>
  <c r="W550" i="1" s="1"/>
  <c r="AD550" i="1" s="1"/>
  <c r="AH550" i="1"/>
  <c r="Y552" i="1"/>
  <c r="AV562" i="1"/>
  <c r="AG562" i="1"/>
  <c r="AV575" i="1"/>
  <c r="P575" i="1"/>
  <c r="M575" i="1"/>
  <c r="AG575" i="1"/>
  <c r="AC582" i="1"/>
  <c r="AC584" i="1"/>
  <c r="V592" i="1"/>
  <c r="W592" i="1" s="1"/>
  <c r="AC570" i="1"/>
  <c r="V583" i="1"/>
  <c r="W583" i="1" s="1"/>
  <c r="S583" i="1" s="1"/>
  <c r="Q583" i="1" s="1"/>
  <c r="T583" i="1" s="1"/>
  <c r="AV584" i="1"/>
  <c r="AG584" i="1"/>
  <c r="AH584" i="1"/>
  <c r="M584" i="1"/>
  <c r="Y586" i="1"/>
  <c r="V587" i="1"/>
  <c r="W587" i="1" s="1"/>
  <c r="M564" i="1"/>
  <c r="AH564" i="1"/>
  <c r="AC573" i="1"/>
  <c r="AC577" i="1"/>
  <c r="AY587" i="1"/>
  <c r="AH591" i="1"/>
  <c r="P591" i="1"/>
  <c r="AG591" i="1"/>
  <c r="M591" i="1"/>
  <c r="AV591" i="1"/>
  <c r="AC544" i="1"/>
  <c r="S544" i="1"/>
  <c r="Q544" i="1" s="1"/>
  <c r="T544" i="1" s="1"/>
  <c r="AC562" i="1"/>
  <c r="Y564" i="1"/>
  <c r="AY564" i="1"/>
  <c r="V568" i="1"/>
  <c r="W568" i="1" s="1"/>
  <c r="AD568" i="1" s="1"/>
  <c r="V571" i="1"/>
  <c r="W571" i="1" s="1"/>
  <c r="AD571" i="1" s="1"/>
  <c r="P577" i="1"/>
  <c r="M577" i="1"/>
  <c r="AG577" i="1"/>
  <c r="AH577" i="1"/>
  <c r="AV549" i="1"/>
  <c r="V556" i="1"/>
  <c r="W556" i="1" s="1"/>
  <c r="S556" i="1" s="1"/>
  <c r="Q556" i="1" s="1"/>
  <c r="T556" i="1" s="1"/>
  <c r="V577" i="1"/>
  <c r="W577" i="1" s="1"/>
  <c r="S577" i="1" s="1"/>
  <c r="Q577" i="1" s="1"/>
  <c r="T577" i="1" s="1"/>
  <c r="AY579" i="1"/>
  <c r="U579" i="1"/>
  <c r="AY536" i="1"/>
  <c r="U536" i="1"/>
  <c r="P550" i="1"/>
  <c r="AY551" i="1"/>
  <c r="U551" i="1"/>
  <c r="AV554" i="1"/>
  <c r="AG556" i="1"/>
  <c r="M556" i="1"/>
  <c r="AH556" i="1"/>
  <c r="AC560" i="1"/>
  <c r="AC563" i="1"/>
  <c r="P565" i="1"/>
  <c r="M565" i="1"/>
  <c r="AH565" i="1"/>
  <c r="AG565" i="1"/>
  <c r="AC569" i="1"/>
  <c r="AY573" i="1"/>
  <c r="U573" i="1"/>
  <c r="P584" i="1"/>
  <c r="AH585" i="1"/>
  <c r="AG585" i="1"/>
  <c r="M585" i="1"/>
  <c r="P585" i="1"/>
  <c r="P524" i="1"/>
  <c r="P529" i="1"/>
  <c r="AG542" i="1"/>
  <c r="M544" i="1"/>
  <c r="M546" i="1"/>
  <c r="M554" i="1"/>
  <c r="AV556" i="1"/>
  <c r="P557" i="1"/>
  <c r="AG557" i="1"/>
  <c r="AH559" i="1"/>
  <c r="V566" i="1"/>
  <c r="W566" i="1" s="1"/>
  <c r="AE574" i="1"/>
  <c r="U585" i="1"/>
  <c r="AY585" i="1"/>
  <c r="AG533" i="1"/>
  <c r="M533" i="1"/>
  <c r="AY554" i="1"/>
  <c r="U554" i="1"/>
  <c r="AV558" i="1"/>
  <c r="P558" i="1"/>
  <c r="U560" i="1"/>
  <c r="AG561" i="1"/>
  <c r="M561" i="1"/>
  <c r="AH561" i="1"/>
  <c r="AH562" i="1"/>
  <c r="U570" i="1"/>
  <c r="AH575" i="1"/>
  <c r="AC583" i="1"/>
  <c r="AC589" i="1"/>
  <c r="V523" i="1"/>
  <c r="W523" i="1" s="1"/>
  <c r="AD523" i="1" s="1"/>
  <c r="V528" i="1"/>
  <c r="W528" i="1" s="1"/>
  <c r="S528" i="1" s="1"/>
  <c r="Q528" i="1" s="1"/>
  <c r="T528" i="1" s="1"/>
  <c r="P533" i="1"/>
  <c r="AV533" i="1"/>
  <c r="M542" i="1"/>
  <c r="AV544" i="1"/>
  <c r="AV545" i="1"/>
  <c r="AC552" i="1"/>
  <c r="P554" i="1"/>
  <c r="U561" i="1"/>
  <c r="AV561" i="1"/>
  <c r="P562" i="1"/>
  <c r="AG564" i="1"/>
  <c r="AY570" i="1"/>
  <c r="AC574" i="1"/>
  <c r="S574" i="1"/>
  <c r="Q574" i="1" s="1"/>
  <c r="T574" i="1" s="1"/>
  <c r="N574" i="1" s="1"/>
  <c r="O574" i="1" s="1"/>
  <c r="U521" i="1"/>
  <c r="U526" i="1"/>
  <c r="U531" i="1"/>
  <c r="V537" i="1"/>
  <c r="W537" i="1" s="1"/>
  <c r="S537" i="1" s="1"/>
  <c r="Q537" i="1" s="1"/>
  <c r="T537" i="1" s="1"/>
  <c r="N537" i="1" s="1"/>
  <c r="O537" i="1" s="1"/>
  <c r="AV542" i="1"/>
  <c r="P546" i="1"/>
  <c r="AY546" i="1"/>
  <c r="U546" i="1"/>
  <c r="AG549" i="1"/>
  <c r="P553" i="1"/>
  <c r="AH553" i="1"/>
  <c r="P564" i="1"/>
  <c r="AC575" i="1"/>
  <c r="P570" i="1"/>
  <c r="AH570" i="1"/>
  <c r="AG573" i="1"/>
  <c r="M573" i="1"/>
  <c r="M586" i="1"/>
  <c r="AH586" i="1"/>
  <c r="AV586" i="1"/>
  <c r="P587" i="1"/>
  <c r="M587" i="1"/>
  <c r="AH587" i="1"/>
  <c r="AG587" i="1"/>
  <c r="AV587" i="1"/>
  <c r="V590" i="1"/>
  <c r="W590" i="1" s="1"/>
  <c r="S590" i="1" s="1"/>
  <c r="Q590" i="1" s="1"/>
  <c r="T590" i="1" s="1"/>
  <c r="AD594" i="1"/>
  <c r="X594" i="1"/>
  <c r="AB594" i="1" s="1"/>
  <c r="AE594" i="1"/>
  <c r="AH595" i="1"/>
  <c r="AG595" i="1"/>
  <c r="M595" i="1"/>
  <c r="P595" i="1"/>
  <c r="AC596" i="1"/>
  <c r="U584" i="1"/>
  <c r="AY584" i="1"/>
  <c r="AG593" i="1"/>
  <c r="M593" i="1"/>
  <c r="AH593" i="1"/>
  <c r="P593" i="1"/>
  <c r="AC595" i="1"/>
  <c r="V595" i="1"/>
  <c r="W595" i="1" s="1"/>
  <c r="AH600" i="1"/>
  <c r="AG600" i="1"/>
  <c r="M600" i="1"/>
  <c r="P600" i="1"/>
  <c r="AV600" i="1"/>
  <c r="AC572" i="1"/>
  <c r="V578" i="1"/>
  <c r="W578" i="1" s="1"/>
  <c r="AG588" i="1"/>
  <c r="M588" i="1"/>
  <c r="P588" i="1"/>
  <c r="AV588" i="1"/>
  <c r="Y568" i="1"/>
  <c r="AV568" i="1"/>
  <c r="AG570" i="1"/>
  <c r="AV572" i="1"/>
  <c r="AY577" i="1"/>
  <c r="AG578" i="1"/>
  <c r="M578" i="1"/>
  <c r="AV578" i="1"/>
  <c r="V589" i="1"/>
  <c r="W589" i="1" s="1"/>
  <c r="S589" i="1" s="1"/>
  <c r="Q589" i="1" s="1"/>
  <c r="T589" i="1" s="1"/>
  <c r="AY559" i="1"/>
  <c r="AG566" i="1"/>
  <c r="M566" i="1"/>
  <c r="M567" i="1"/>
  <c r="M568" i="1"/>
  <c r="P573" i="1"/>
  <c r="AH573" i="1"/>
  <c r="AV576" i="1"/>
  <c r="AG586" i="1"/>
  <c r="AC599" i="1"/>
  <c r="P568" i="1"/>
  <c r="V572" i="1"/>
  <c r="W572" i="1" s="1"/>
  <c r="P586" i="1"/>
  <c r="AC594" i="1"/>
  <c r="S594" i="1"/>
  <c r="Q594" i="1" s="1"/>
  <c r="T594" i="1" s="1"/>
  <c r="N594" i="1" s="1"/>
  <c r="O594" i="1" s="1"/>
  <c r="P597" i="1"/>
  <c r="AV597" i="1"/>
  <c r="AH597" i="1"/>
  <c r="AG597" i="1"/>
  <c r="AV570" i="1"/>
  <c r="AY576" i="1"/>
  <c r="U576" i="1"/>
  <c r="AV581" i="1"/>
  <c r="AH590" i="1"/>
  <c r="AG590" i="1"/>
  <c r="M590" i="1"/>
  <c r="AV590" i="1"/>
  <c r="AC597" i="1"/>
  <c r="V597" i="1"/>
  <c r="W597" i="1" s="1"/>
  <c r="S597" i="1" s="1"/>
  <c r="Q597" i="1" s="1"/>
  <c r="T597" i="1" s="1"/>
  <c r="N597" i="1" s="1"/>
  <c r="O597" i="1" s="1"/>
  <c r="AG598" i="1"/>
  <c r="M598" i="1"/>
  <c r="AH598" i="1"/>
  <c r="P598" i="1"/>
  <c r="AV598" i="1"/>
  <c r="V600" i="1"/>
  <c r="W600" i="1" s="1"/>
  <c r="AC591" i="1"/>
  <c r="P592" i="1"/>
  <c r="AV592" i="1"/>
  <c r="P596" i="1"/>
  <c r="AH596" i="1"/>
  <c r="AY593" i="1"/>
  <c r="U593" i="1"/>
  <c r="Y600" i="1"/>
  <c r="AC601" i="1"/>
  <c r="AY595" i="1"/>
  <c r="AV596" i="1"/>
  <c r="AY597" i="1"/>
  <c r="P602" i="1"/>
  <c r="AH602" i="1"/>
  <c r="AG602" i="1"/>
  <c r="M602" i="1"/>
  <c r="AV602" i="1"/>
  <c r="AY598" i="1"/>
  <c r="U598" i="1"/>
  <c r="AY602" i="1"/>
  <c r="U602" i="1"/>
  <c r="AC603" i="1"/>
  <c r="Y580" i="1"/>
  <c r="AY589" i="1"/>
  <c r="AG592" i="1"/>
  <c r="AC600" i="1"/>
  <c r="AG603" i="1"/>
  <c r="M603" i="1"/>
  <c r="AV603" i="1"/>
  <c r="AH603" i="1"/>
  <c r="AY588" i="1"/>
  <c r="U588" i="1"/>
  <c r="AH592" i="1"/>
  <c r="M596" i="1"/>
  <c r="P580" i="1"/>
  <c r="AY582" i="1"/>
  <c r="U559" i="1"/>
  <c r="U564" i="1"/>
  <c r="U569" i="1"/>
  <c r="Y590" i="1"/>
  <c r="U603" i="1"/>
  <c r="U581" i="1"/>
  <c r="U586" i="1"/>
  <c r="U591" i="1"/>
  <c r="U596" i="1"/>
  <c r="U601" i="1"/>
  <c r="X465" i="1" l="1"/>
  <c r="AB465" i="1" s="1"/>
  <c r="S465" i="1"/>
  <c r="Q465" i="1" s="1"/>
  <c r="T465" i="1" s="1"/>
  <c r="N465" i="1" s="1"/>
  <c r="O465" i="1" s="1"/>
  <c r="AE116" i="1"/>
  <c r="S116" i="1"/>
  <c r="Q116" i="1" s="1"/>
  <c r="T116" i="1" s="1"/>
  <c r="AE22" i="1"/>
  <c r="X22" i="1"/>
  <c r="AB22" i="1" s="1"/>
  <c r="S580" i="1"/>
  <c r="Q580" i="1" s="1"/>
  <c r="T580" i="1" s="1"/>
  <c r="N580" i="1" s="1"/>
  <c r="O580" i="1" s="1"/>
  <c r="N34" i="1"/>
  <c r="O34" i="1" s="1"/>
  <c r="N371" i="1"/>
  <c r="O371" i="1" s="1"/>
  <c r="N501" i="1"/>
  <c r="O501" i="1" s="1"/>
  <c r="S36" i="1"/>
  <c r="Q36" i="1" s="1"/>
  <c r="T36" i="1" s="1"/>
  <c r="N36" i="1" s="1"/>
  <c r="O36" i="1" s="1"/>
  <c r="S302" i="1"/>
  <c r="Q302" i="1" s="1"/>
  <c r="T302" i="1" s="1"/>
  <c r="X302" i="1"/>
  <c r="AB302" i="1" s="1"/>
  <c r="AE302" i="1"/>
  <c r="AD302" i="1"/>
  <c r="AD366" i="1"/>
  <c r="S366" i="1"/>
  <c r="Q366" i="1" s="1"/>
  <c r="T366" i="1" s="1"/>
  <c r="N366" i="1" s="1"/>
  <c r="O366" i="1" s="1"/>
  <c r="AE470" i="1"/>
  <c r="X470" i="1"/>
  <c r="AB470" i="1" s="1"/>
  <c r="S470" i="1"/>
  <c r="Q470" i="1" s="1"/>
  <c r="T470" i="1" s="1"/>
  <c r="AD470" i="1"/>
  <c r="AE146" i="1"/>
  <c r="S146" i="1"/>
  <c r="Q146" i="1" s="1"/>
  <c r="T146" i="1" s="1"/>
  <c r="N146" i="1" s="1"/>
  <c r="O146" i="1" s="1"/>
  <c r="X146" i="1"/>
  <c r="AB146" i="1" s="1"/>
  <c r="S431" i="1"/>
  <c r="Q431" i="1" s="1"/>
  <c r="T431" i="1" s="1"/>
  <c r="N431" i="1" s="1"/>
  <c r="O431" i="1" s="1"/>
  <c r="AD116" i="1"/>
  <c r="N448" i="1"/>
  <c r="O448" i="1" s="1"/>
  <c r="AD465" i="1"/>
  <c r="AE465" i="1"/>
  <c r="S446" i="1"/>
  <c r="Q446" i="1" s="1"/>
  <c r="T446" i="1" s="1"/>
  <c r="N446" i="1" s="1"/>
  <c r="O446" i="1" s="1"/>
  <c r="N509" i="1"/>
  <c r="O509" i="1" s="1"/>
  <c r="N547" i="1"/>
  <c r="O547" i="1" s="1"/>
  <c r="AE431" i="1"/>
  <c r="N367" i="1"/>
  <c r="O367" i="1" s="1"/>
  <c r="AD153" i="1"/>
  <c r="AE153" i="1"/>
  <c r="N520" i="1"/>
  <c r="O520" i="1" s="1"/>
  <c r="X431" i="1"/>
  <c r="AB431" i="1" s="1"/>
  <c r="N322" i="1"/>
  <c r="O322" i="1" s="1"/>
  <c r="X116" i="1"/>
  <c r="AB116" i="1" s="1"/>
  <c r="X153" i="1"/>
  <c r="AB153" i="1" s="1"/>
  <c r="X102" i="1"/>
  <c r="AB102" i="1" s="1"/>
  <c r="S22" i="1"/>
  <c r="Q22" i="1" s="1"/>
  <c r="T22" i="1" s="1"/>
  <c r="N106" i="1"/>
  <c r="O106" i="1" s="1"/>
  <c r="AE436" i="1"/>
  <c r="AD436" i="1"/>
  <c r="AF436" i="1" s="1"/>
  <c r="S436" i="1"/>
  <c r="Q436" i="1" s="1"/>
  <c r="T436" i="1" s="1"/>
  <c r="AE599" i="1"/>
  <c r="AF599" i="1" s="1"/>
  <c r="S599" i="1"/>
  <c r="Q599" i="1" s="1"/>
  <c r="T599" i="1" s="1"/>
  <c r="N599" i="1" s="1"/>
  <c r="O599" i="1" s="1"/>
  <c r="AD599" i="1"/>
  <c r="AD269" i="1"/>
  <c r="N401" i="1"/>
  <c r="O401" i="1" s="1"/>
  <c r="N437" i="1"/>
  <c r="O437" i="1" s="1"/>
  <c r="AE524" i="1"/>
  <c r="X524" i="1"/>
  <c r="AB524" i="1" s="1"/>
  <c r="N589" i="1"/>
  <c r="O589" i="1" s="1"/>
  <c r="N396" i="1"/>
  <c r="O396" i="1" s="1"/>
  <c r="N292" i="1"/>
  <c r="O292" i="1" s="1"/>
  <c r="N41" i="1"/>
  <c r="O41" i="1" s="1"/>
  <c r="S523" i="1"/>
  <c r="Q523" i="1" s="1"/>
  <c r="T523" i="1" s="1"/>
  <c r="N523" i="1" s="1"/>
  <c r="O523" i="1" s="1"/>
  <c r="N298" i="1"/>
  <c r="O298" i="1" s="1"/>
  <c r="N166" i="1"/>
  <c r="O166" i="1" s="1"/>
  <c r="AD102" i="1"/>
  <c r="AD292" i="1"/>
  <c r="S353" i="1"/>
  <c r="Q353" i="1" s="1"/>
  <c r="T353" i="1" s="1"/>
  <c r="AD285" i="1"/>
  <c r="AE353" i="1"/>
  <c r="AD279" i="1"/>
  <c r="AD259" i="1"/>
  <c r="X353" i="1"/>
  <c r="AB353" i="1" s="1"/>
  <c r="X259" i="1"/>
  <c r="AB259" i="1" s="1"/>
  <c r="AE31" i="1"/>
  <c r="S31" i="1"/>
  <c r="Q31" i="1" s="1"/>
  <c r="T31" i="1" s="1"/>
  <c r="N31" i="1" s="1"/>
  <c r="O31" i="1" s="1"/>
  <c r="AD31" i="1"/>
  <c r="X31" i="1"/>
  <c r="AB31" i="1" s="1"/>
  <c r="S376" i="1"/>
  <c r="Q376" i="1" s="1"/>
  <c r="T376" i="1" s="1"/>
  <c r="N376" i="1" s="1"/>
  <c r="O376" i="1" s="1"/>
  <c r="AD376" i="1"/>
  <c r="AD173" i="1"/>
  <c r="AE173" i="1"/>
  <c r="X173" i="1"/>
  <c r="AB173" i="1" s="1"/>
  <c r="S173" i="1"/>
  <c r="Q173" i="1" s="1"/>
  <c r="T173" i="1" s="1"/>
  <c r="AD386" i="1"/>
  <c r="X386" i="1"/>
  <c r="AB386" i="1" s="1"/>
  <c r="AE386" i="1"/>
  <c r="S266" i="1"/>
  <c r="Q266" i="1" s="1"/>
  <c r="T266" i="1" s="1"/>
  <c r="N266" i="1" s="1"/>
  <c r="O266" i="1" s="1"/>
  <c r="AD266" i="1"/>
  <c r="AE266" i="1"/>
  <c r="X266" i="1"/>
  <c r="AB266" i="1" s="1"/>
  <c r="AD344" i="1"/>
  <c r="S344" i="1"/>
  <c r="Q344" i="1" s="1"/>
  <c r="T344" i="1" s="1"/>
  <c r="S216" i="1"/>
  <c r="Q216" i="1" s="1"/>
  <c r="T216" i="1" s="1"/>
  <c r="N216" i="1" s="1"/>
  <c r="O216" i="1" s="1"/>
  <c r="AD216" i="1"/>
  <c r="X21" i="1"/>
  <c r="AB21" i="1" s="1"/>
  <c r="AD21" i="1"/>
  <c r="S21" i="1"/>
  <c r="Q21" i="1" s="1"/>
  <c r="T21" i="1" s="1"/>
  <c r="N21" i="1" s="1"/>
  <c r="O21" i="1" s="1"/>
  <c r="AE21" i="1"/>
  <c r="S440" i="1"/>
  <c r="Q440" i="1" s="1"/>
  <c r="T440" i="1" s="1"/>
  <c r="N440" i="1" s="1"/>
  <c r="O440" i="1" s="1"/>
  <c r="AD440" i="1"/>
  <c r="AE440" i="1"/>
  <c r="AF440" i="1" s="1"/>
  <c r="X440" i="1"/>
  <c r="AB440" i="1" s="1"/>
  <c r="X56" i="1"/>
  <c r="AB56" i="1" s="1"/>
  <c r="AE56" i="1"/>
  <c r="AD56" i="1"/>
  <c r="S56" i="1"/>
  <c r="Q56" i="1" s="1"/>
  <c r="T56" i="1" s="1"/>
  <c r="N56" i="1" s="1"/>
  <c r="O56" i="1" s="1"/>
  <c r="AD224" i="1"/>
  <c r="AE565" i="1"/>
  <c r="AF116" i="1"/>
  <c r="X565" i="1"/>
  <c r="AB565" i="1" s="1"/>
  <c r="N513" i="1"/>
  <c r="O513" i="1" s="1"/>
  <c r="N343" i="1"/>
  <c r="O343" i="1" s="1"/>
  <c r="AF168" i="1"/>
  <c r="N86" i="1"/>
  <c r="O86" i="1" s="1"/>
  <c r="S66" i="1"/>
  <c r="Q66" i="1" s="1"/>
  <c r="T66" i="1" s="1"/>
  <c r="N66" i="1" s="1"/>
  <c r="O66" i="1" s="1"/>
  <c r="S185" i="1"/>
  <c r="Q185" i="1" s="1"/>
  <c r="T185" i="1" s="1"/>
  <c r="S126" i="1"/>
  <c r="Q126" i="1" s="1"/>
  <c r="T126" i="1" s="1"/>
  <c r="N126" i="1" s="1"/>
  <c r="O126" i="1" s="1"/>
  <c r="N91" i="1"/>
  <c r="O91" i="1" s="1"/>
  <c r="AE126" i="1"/>
  <c r="AF73" i="1"/>
  <c r="AF266" i="1"/>
  <c r="AD112" i="1"/>
  <c r="X126" i="1"/>
  <c r="AB126" i="1" s="1"/>
  <c r="X36" i="1"/>
  <c r="AB36" i="1" s="1"/>
  <c r="X41" i="1"/>
  <c r="AB41" i="1" s="1"/>
  <c r="AD548" i="1"/>
  <c r="N303" i="1"/>
  <c r="O303" i="1" s="1"/>
  <c r="N139" i="1"/>
  <c r="O139" i="1" s="1"/>
  <c r="AF77" i="1"/>
  <c r="AF94" i="1"/>
  <c r="AF527" i="1"/>
  <c r="N441" i="1"/>
  <c r="O441" i="1" s="1"/>
  <c r="N296" i="1"/>
  <c r="O296" i="1" s="1"/>
  <c r="N195" i="1"/>
  <c r="O195" i="1" s="1"/>
  <c r="AD160" i="1"/>
  <c r="AD146" i="1"/>
  <c r="AD66" i="1"/>
  <c r="AE292" i="1"/>
  <c r="AF292" i="1" s="1"/>
  <c r="X599" i="1"/>
  <c r="AB599" i="1" s="1"/>
  <c r="AF87" i="1"/>
  <c r="AD339" i="1"/>
  <c r="S339" i="1"/>
  <c r="Q339" i="1" s="1"/>
  <c r="T339" i="1" s="1"/>
  <c r="X250" i="1"/>
  <c r="AB250" i="1" s="1"/>
  <c r="AD250" i="1"/>
  <c r="AE250" i="1"/>
  <c r="S250" i="1"/>
  <c r="Q250" i="1" s="1"/>
  <c r="T250" i="1" s="1"/>
  <c r="N250" i="1" s="1"/>
  <c r="O250" i="1" s="1"/>
  <c r="AE348" i="1"/>
  <c r="S348" i="1"/>
  <c r="Q348" i="1" s="1"/>
  <c r="T348" i="1" s="1"/>
  <c r="N348" i="1" s="1"/>
  <c r="O348" i="1" s="1"/>
  <c r="X348" i="1"/>
  <c r="AB348" i="1" s="1"/>
  <c r="AD348" i="1"/>
  <c r="X533" i="1"/>
  <c r="AB533" i="1" s="1"/>
  <c r="AE533" i="1"/>
  <c r="AF533" i="1" s="1"/>
  <c r="S533" i="1"/>
  <c r="Q533" i="1" s="1"/>
  <c r="T533" i="1" s="1"/>
  <c r="AD533" i="1"/>
  <c r="AD61" i="1"/>
  <c r="S61" i="1"/>
  <c r="Q61" i="1" s="1"/>
  <c r="T61" i="1" s="1"/>
  <c r="X61" i="1"/>
  <c r="AB61" i="1" s="1"/>
  <c r="AE61" i="1"/>
  <c r="AF61" i="1" s="1"/>
  <c r="S26" i="1"/>
  <c r="Q26" i="1" s="1"/>
  <c r="T26" i="1" s="1"/>
  <c r="N26" i="1" s="1"/>
  <c r="O26" i="1" s="1"/>
  <c r="AD26" i="1"/>
  <c r="AE582" i="1"/>
  <c r="X582" i="1"/>
  <c r="AB582" i="1" s="1"/>
  <c r="AD582" i="1"/>
  <c r="S582" i="1"/>
  <c r="Q582" i="1" s="1"/>
  <c r="T582" i="1" s="1"/>
  <c r="N582" i="1" s="1"/>
  <c r="O582" i="1" s="1"/>
  <c r="AD76" i="1"/>
  <c r="AE76" i="1"/>
  <c r="S76" i="1"/>
  <c r="Q76" i="1" s="1"/>
  <c r="T76" i="1" s="1"/>
  <c r="N76" i="1" s="1"/>
  <c r="O76" i="1" s="1"/>
  <c r="X76" i="1"/>
  <c r="AB76" i="1" s="1"/>
  <c r="S189" i="1"/>
  <c r="Q189" i="1" s="1"/>
  <c r="T189" i="1" s="1"/>
  <c r="N189" i="1" s="1"/>
  <c r="O189" i="1" s="1"/>
  <c r="AD189" i="1"/>
  <c r="S386" i="1"/>
  <c r="Q386" i="1" s="1"/>
  <c r="T386" i="1" s="1"/>
  <c r="N386" i="1" s="1"/>
  <c r="O386" i="1" s="1"/>
  <c r="AE279" i="1"/>
  <c r="AF279" i="1" s="1"/>
  <c r="AD111" i="1"/>
  <c r="N144" i="1"/>
  <c r="O144" i="1" s="1"/>
  <c r="X136" i="1"/>
  <c r="AB136" i="1" s="1"/>
  <c r="N112" i="1"/>
  <c r="O112" i="1" s="1"/>
  <c r="N117" i="1"/>
  <c r="O117" i="1" s="1"/>
  <c r="X94" i="1"/>
  <c r="AB94" i="1" s="1"/>
  <c r="AF565" i="1"/>
  <c r="S94" i="1"/>
  <c r="Q94" i="1" s="1"/>
  <c r="T94" i="1" s="1"/>
  <c r="N94" i="1" s="1"/>
  <c r="O94" i="1" s="1"/>
  <c r="N156" i="1"/>
  <c r="O156" i="1" s="1"/>
  <c r="N275" i="1"/>
  <c r="O275" i="1" s="1"/>
  <c r="AF228" i="1"/>
  <c r="N556" i="1"/>
  <c r="O556" i="1" s="1"/>
  <c r="N583" i="1"/>
  <c r="O583" i="1" s="1"/>
  <c r="AD547" i="1"/>
  <c r="AF497" i="1"/>
  <c r="N369" i="1"/>
  <c r="O369" i="1" s="1"/>
  <c r="S150" i="1"/>
  <c r="Q150" i="1" s="1"/>
  <c r="T150" i="1" s="1"/>
  <c r="N150" i="1" s="1"/>
  <c r="O150" i="1" s="1"/>
  <c r="N154" i="1"/>
  <c r="O154" i="1" s="1"/>
  <c r="N528" i="1"/>
  <c r="O528" i="1" s="1"/>
  <c r="AD575" i="1"/>
  <c r="AD274" i="1"/>
  <c r="N158" i="1"/>
  <c r="O158" i="1" s="1"/>
  <c r="AD136" i="1"/>
  <c r="AF136" i="1" s="1"/>
  <c r="AF594" i="1"/>
  <c r="X402" i="1"/>
  <c r="AB402" i="1" s="1"/>
  <c r="N241" i="1"/>
  <c r="O241" i="1" s="1"/>
  <c r="S131" i="1"/>
  <c r="Q131" i="1" s="1"/>
  <c r="T131" i="1" s="1"/>
  <c r="N131" i="1" s="1"/>
  <c r="O131" i="1" s="1"/>
  <c r="AE131" i="1"/>
  <c r="AF131" i="1" s="1"/>
  <c r="N436" i="1"/>
  <c r="O436" i="1" s="1"/>
  <c r="AD441" i="1"/>
  <c r="AF414" i="1"/>
  <c r="N287" i="1"/>
  <c r="O287" i="1" s="1"/>
  <c r="AD234" i="1"/>
  <c r="S136" i="1"/>
  <c r="Q136" i="1" s="1"/>
  <c r="T136" i="1" s="1"/>
  <c r="N136" i="1" s="1"/>
  <c r="O136" i="1" s="1"/>
  <c r="N364" i="1"/>
  <c r="O364" i="1" s="1"/>
  <c r="S245" i="1"/>
  <c r="Q245" i="1" s="1"/>
  <c r="T245" i="1" s="1"/>
  <c r="N245" i="1" s="1"/>
  <c r="O245" i="1" s="1"/>
  <c r="X245" i="1"/>
  <c r="AB245" i="1" s="1"/>
  <c r="AE245" i="1"/>
  <c r="AF245" i="1" s="1"/>
  <c r="AD245" i="1"/>
  <c r="N590" i="1"/>
  <c r="O590" i="1" s="1"/>
  <c r="N255" i="1"/>
  <c r="O255" i="1" s="1"/>
  <c r="AD178" i="1"/>
  <c r="AF198" i="1"/>
  <c r="AF193" i="1"/>
  <c r="AD71" i="1"/>
  <c r="S279" i="1"/>
  <c r="Q279" i="1" s="1"/>
  <c r="T279" i="1" s="1"/>
  <c r="N279" i="1" s="1"/>
  <c r="O279" i="1" s="1"/>
  <c r="N497" i="1"/>
  <c r="O497" i="1" s="1"/>
  <c r="AD334" i="1"/>
  <c r="AE215" i="1"/>
  <c r="AF215" i="1" s="1"/>
  <c r="X215" i="1"/>
  <c r="AB215" i="1" s="1"/>
  <c r="N577" i="1"/>
  <c r="O577" i="1" s="1"/>
  <c r="S381" i="1"/>
  <c r="Q381" i="1" s="1"/>
  <c r="T381" i="1" s="1"/>
  <c r="N381" i="1" s="1"/>
  <c r="O381" i="1" s="1"/>
  <c r="S256" i="1"/>
  <c r="Q256" i="1" s="1"/>
  <c r="T256" i="1" s="1"/>
  <c r="N256" i="1" s="1"/>
  <c r="O256" i="1" s="1"/>
  <c r="S71" i="1"/>
  <c r="Q71" i="1" s="1"/>
  <c r="T71" i="1" s="1"/>
  <c r="N71" i="1" s="1"/>
  <c r="O71" i="1" s="1"/>
  <c r="N213" i="1"/>
  <c r="O213" i="1" s="1"/>
  <c r="N548" i="1"/>
  <c r="O548" i="1" s="1"/>
  <c r="S424" i="1"/>
  <c r="Q424" i="1" s="1"/>
  <c r="T424" i="1" s="1"/>
  <c r="X358" i="1"/>
  <c r="AB358" i="1" s="1"/>
  <c r="AF302" i="1"/>
  <c r="AF312" i="1"/>
  <c r="N271" i="1"/>
  <c r="O271" i="1" s="1"/>
  <c r="AF203" i="1"/>
  <c r="N87" i="1"/>
  <c r="O87" i="1" s="1"/>
  <c r="N451" i="1"/>
  <c r="O451" i="1" s="1"/>
  <c r="N377" i="1"/>
  <c r="O377" i="1" s="1"/>
  <c r="X436" i="1"/>
  <c r="AB436" i="1" s="1"/>
  <c r="N529" i="1"/>
  <c r="O529" i="1" s="1"/>
  <c r="S538" i="1"/>
  <c r="Q538" i="1" s="1"/>
  <c r="T538" i="1" s="1"/>
  <c r="N538" i="1" s="1"/>
  <c r="O538" i="1" s="1"/>
  <c r="AF307" i="1"/>
  <c r="S235" i="1"/>
  <c r="Q235" i="1" s="1"/>
  <c r="T235" i="1" s="1"/>
  <c r="N235" i="1" s="1"/>
  <c r="O235" i="1" s="1"/>
  <c r="N160" i="1"/>
  <c r="O160" i="1" s="1"/>
  <c r="AF46" i="1"/>
  <c r="S542" i="1"/>
  <c r="Q542" i="1" s="1"/>
  <c r="T542" i="1" s="1"/>
  <c r="N542" i="1" s="1"/>
  <c r="O542" i="1" s="1"/>
  <c r="S492" i="1"/>
  <c r="Q492" i="1" s="1"/>
  <c r="T492" i="1" s="1"/>
  <c r="N492" i="1" s="1"/>
  <c r="O492" i="1" s="1"/>
  <c r="S370" i="1"/>
  <c r="Q370" i="1" s="1"/>
  <c r="T370" i="1" s="1"/>
  <c r="N370" i="1" s="1"/>
  <c r="O370" i="1" s="1"/>
  <c r="S155" i="1"/>
  <c r="Q155" i="1" s="1"/>
  <c r="T155" i="1" s="1"/>
  <c r="N46" i="1"/>
  <c r="O46" i="1" s="1"/>
  <c r="AE71" i="1"/>
  <c r="AF509" i="1"/>
  <c r="S358" i="1"/>
  <c r="Q358" i="1" s="1"/>
  <c r="T358" i="1" s="1"/>
  <c r="N358" i="1" s="1"/>
  <c r="O358" i="1" s="1"/>
  <c r="N229" i="1"/>
  <c r="O229" i="1" s="1"/>
  <c r="S180" i="1"/>
  <c r="Q180" i="1" s="1"/>
  <c r="T180" i="1" s="1"/>
  <c r="N180" i="1" s="1"/>
  <c r="O180" i="1" s="1"/>
  <c r="S151" i="1"/>
  <c r="Q151" i="1" s="1"/>
  <c r="T151" i="1" s="1"/>
  <c r="N151" i="1" s="1"/>
  <c r="O151" i="1" s="1"/>
  <c r="N54" i="1"/>
  <c r="O54" i="1" s="1"/>
  <c r="AF51" i="1"/>
  <c r="AE66" i="1"/>
  <c r="AF66" i="1" s="1"/>
  <c r="AD409" i="1"/>
  <c r="N353" i="1"/>
  <c r="O353" i="1" s="1"/>
  <c r="N417" i="1"/>
  <c r="O417" i="1" s="1"/>
  <c r="N412" i="1"/>
  <c r="O412" i="1" s="1"/>
  <c r="AF327" i="1"/>
  <c r="AF322" i="1"/>
  <c r="N260" i="1"/>
  <c r="O260" i="1" s="1"/>
  <c r="N228" i="1"/>
  <c r="O228" i="1" s="1"/>
  <c r="N285" i="1"/>
  <c r="O285" i="1" s="1"/>
  <c r="AF102" i="1"/>
  <c r="AF21" i="1"/>
  <c r="AD461" i="1"/>
  <c r="AD417" i="1"/>
  <c r="S472" i="1"/>
  <c r="Q472" i="1" s="1"/>
  <c r="T472" i="1" s="1"/>
  <c r="AF446" i="1"/>
  <c r="S454" i="1"/>
  <c r="Q454" i="1" s="1"/>
  <c r="T454" i="1" s="1"/>
  <c r="N454" i="1" s="1"/>
  <c r="O454" i="1" s="1"/>
  <c r="S407" i="1"/>
  <c r="Q407" i="1" s="1"/>
  <c r="T407" i="1" s="1"/>
  <c r="N407" i="1" s="1"/>
  <c r="O407" i="1" s="1"/>
  <c r="N463" i="1"/>
  <c r="O463" i="1" s="1"/>
  <c r="AD451" i="1"/>
  <c r="S392" i="1"/>
  <c r="Q392" i="1" s="1"/>
  <c r="T392" i="1" s="1"/>
  <c r="N392" i="1" s="1"/>
  <c r="O392" i="1" s="1"/>
  <c r="N394" i="1"/>
  <c r="O394" i="1" s="1"/>
  <c r="AD377" i="1"/>
  <c r="AE451" i="1"/>
  <c r="N374" i="1"/>
  <c r="O374" i="1" s="1"/>
  <c r="X451" i="1"/>
  <c r="AB451" i="1" s="1"/>
  <c r="N391" i="1"/>
  <c r="O391" i="1" s="1"/>
  <c r="N402" i="1"/>
  <c r="O402" i="1" s="1"/>
  <c r="N384" i="1"/>
  <c r="O384" i="1" s="1"/>
  <c r="AD371" i="1"/>
  <c r="N540" i="1"/>
  <c r="O540" i="1" s="1"/>
  <c r="N525" i="1"/>
  <c r="O525" i="1" s="1"/>
  <c r="N476" i="1"/>
  <c r="O476" i="1" s="1"/>
  <c r="AD343" i="1"/>
  <c r="AD106" i="1"/>
  <c r="AE224" i="1"/>
  <c r="S224" i="1"/>
  <c r="Q224" i="1" s="1"/>
  <c r="T224" i="1" s="1"/>
  <c r="N224" i="1" s="1"/>
  <c r="O224" i="1" s="1"/>
  <c r="N39" i="1"/>
  <c r="O39" i="1" s="1"/>
  <c r="X344" i="1"/>
  <c r="AB344" i="1" s="1"/>
  <c r="AE344" i="1"/>
  <c r="AF344" i="1" s="1"/>
  <c r="X580" i="1"/>
  <c r="AB580" i="1" s="1"/>
  <c r="AE580" i="1"/>
  <c r="AF580" i="1" s="1"/>
  <c r="AE366" i="1"/>
  <c r="X366" i="1"/>
  <c r="AB366" i="1" s="1"/>
  <c r="N567" i="1"/>
  <c r="O567" i="1" s="1"/>
  <c r="AF496" i="1"/>
  <c r="AF431" i="1"/>
  <c r="S200" i="1"/>
  <c r="Q200" i="1" s="1"/>
  <c r="T200" i="1" s="1"/>
  <c r="AF153" i="1"/>
  <c r="AF83" i="1"/>
  <c r="AE36" i="1"/>
  <c r="AF56" i="1"/>
  <c r="AD358" i="1"/>
  <c r="AF358" i="1" s="1"/>
  <c r="AF574" i="1"/>
  <c r="N543" i="1"/>
  <c r="O543" i="1" s="1"/>
  <c r="AF486" i="1"/>
  <c r="AF465" i="1"/>
  <c r="S365" i="1"/>
  <c r="Q365" i="1" s="1"/>
  <c r="T365" i="1" s="1"/>
  <c r="N365" i="1" s="1"/>
  <c r="O365" i="1" s="1"/>
  <c r="AD287" i="1"/>
  <c r="AD249" i="1"/>
  <c r="N203" i="1"/>
  <c r="O203" i="1" s="1"/>
  <c r="N142" i="1"/>
  <c r="O142" i="1" s="1"/>
  <c r="N161" i="1"/>
  <c r="O161" i="1" s="1"/>
  <c r="AD210" i="1"/>
  <c r="AF210" i="1" s="1"/>
  <c r="N460" i="1"/>
  <c r="O460" i="1" s="1"/>
  <c r="S482" i="1"/>
  <c r="Q482" i="1" s="1"/>
  <c r="T482" i="1" s="1"/>
  <c r="N482" i="1" s="1"/>
  <c r="O482" i="1" s="1"/>
  <c r="AD396" i="1"/>
  <c r="AF386" i="1"/>
  <c r="AF259" i="1"/>
  <c r="N181" i="1"/>
  <c r="O181" i="1" s="1"/>
  <c r="N175" i="1"/>
  <c r="O175" i="1" s="1"/>
  <c r="N77" i="1"/>
  <c r="O77" i="1" s="1"/>
  <c r="AD583" i="1"/>
  <c r="N274" i="1"/>
  <c r="O274" i="1" s="1"/>
  <c r="N111" i="1"/>
  <c r="O111" i="1" s="1"/>
  <c r="X376" i="1"/>
  <c r="AB376" i="1" s="1"/>
  <c r="AE376" i="1"/>
  <c r="AF376" i="1" s="1"/>
  <c r="S17" i="1"/>
  <c r="Q17" i="1" s="1"/>
  <c r="T17" i="1" s="1"/>
  <c r="N17" i="1" s="1"/>
  <c r="O17" i="1" s="1"/>
  <c r="AD557" i="1"/>
  <c r="N575" i="1"/>
  <c r="O575" i="1" s="1"/>
  <c r="AD556" i="1"/>
  <c r="AD528" i="1"/>
  <c r="AF470" i="1"/>
  <c r="AD426" i="1"/>
  <c r="N259" i="1"/>
  <c r="O259" i="1" s="1"/>
  <c r="N218" i="1"/>
  <c r="O218" i="1" s="1"/>
  <c r="N193" i="1"/>
  <c r="O193" i="1" s="1"/>
  <c r="AF126" i="1"/>
  <c r="AF121" i="1"/>
  <c r="S137" i="1"/>
  <c r="Q137" i="1" s="1"/>
  <c r="T137" i="1" s="1"/>
  <c r="N137" i="1" s="1"/>
  <c r="O137" i="1" s="1"/>
  <c r="N102" i="1"/>
  <c r="O102" i="1" s="1"/>
  <c r="AD590" i="1"/>
  <c r="AF240" i="1"/>
  <c r="N234" i="1"/>
  <c r="O234" i="1" s="1"/>
  <c r="AD195" i="1"/>
  <c r="AF31" i="1"/>
  <c r="AF76" i="1"/>
  <c r="AF22" i="1"/>
  <c r="X544" i="1"/>
  <c r="AB544" i="1" s="1"/>
  <c r="AE544" i="1"/>
  <c r="AF544" i="1" s="1"/>
  <c r="X377" i="1"/>
  <c r="AB377" i="1" s="1"/>
  <c r="AE377" i="1"/>
  <c r="N533" i="1"/>
  <c r="O533" i="1" s="1"/>
  <c r="N470" i="1"/>
  <c r="O470" i="1" s="1"/>
  <c r="AF402" i="1"/>
  <c r="AF353" i="1"/>
  <c r="S244" i="1"/>
  <c r="Q244" i="1" s="1"/>
  <c r="T244" i="1" s="1"/>
  <c r="AD17" i="1"/>
  <c r="AF17" i="1" s="1"/>
  <c r="V563" i="1"/>
  <c r="W563" i="1" s="1"/>
  <c r="V586" i="1"/>
  <c r="W586" i="1" s="1"/>
  <c r="V521" i="1"/>
  <c r="W521" i="1" s="1"/>
  <c r="X556" i="1"/>
  <c r="AB556" i="1" s="1"/>
  <c r="AE556" i="1"/>
  <c r="X568" i="1"/>
  <c r="AB568" i="1" s="1"/>
  <c r="AE568" i="1"/>
  <c r="AF568" i="1" s="1"/>
  <c r="S568" i="1"/>
  <c r="Q568" i="1" s="1"/>
  <c r="T568" i="1" s="1"/>
  <c r="N568" i="1" s="1"/>
  <c r="O568" i="1" s="1"/>
  <c r="N565" i="1"/>
  <c r="O565" i="1" s="1"/>
  <c r="AE548" i="1"/>
  <c r="AF548" i="1" s="1"/>
  <c r="X548" i="1"/>
  <c r="AB548" i="1" s="1"/>
  <c r="AF524" i="1"/>
  <c r="V510" i="1"/>
  <c r="W510" i="1" s="1"/>
  <c r="AE538" i="1"/>
  <c r="AF538" i="1" s="1"/>
  <c r="X538" i="1"/>
  <c r="AB538" i="1" s="1"/>
  <c r="V481" i="1"/>
  <c r="W481" i="1" s="1"/>
  <c r="X462" i="1"/>
  <c r="AB462" i="1" s="1"/>
  <c r="AE462" i="1"/>
  <c r="S462" i="1"/>
  <c r="Q462" i="1" s="1"/>
  <c r="T462" i="1" s="1"/>
  <c r="N462" i="1" s="1"/>
  <c r="O462" i="1" s="1"/>
  <c r="V430" i="1"/>
  <c r="W430" i="1" s="1"/>
  <c r="AD462" i="1"/>
  <c r="AE444" i="1"/>
  <c r="AD444" i="1"/>
  <c r="X444" i="1"/>
  <c r="AB444" i="1" s="1"/>
  <c r="S444" i="1"/>
  <c r="Q444" i="1" s="1"/>
  <c r="T444" i="1" s="1"/>
  <c r="N444" i="1" s="1"/>
  <c r="O444" i="1" s="1"/>
  <c r="X471" i="1"/>
  <c r="AB471" i="1" s="1"/>
  <c r="AE471" i="1"/>
  <c r="AF471" i="1" s="1"/>
  <c r="S447" i="1"/>
  <c r="Q447" i="1" s="1"/>
  <c r="T447" i="1" s="1"/>
  <c r="N447" i="1" s="1"/>
  <c r="O447" i="1" s="1"/>
  <c r="N480" i="1"/>
  <c r="O480" i="1" s="1"/>
  <c r="AE452" i="1"/>
  <c r="X452" i="1"/>
  <c r="AB452" i="1" s="1"/>
  <c r="AE437" i="1"/>
  <c r="AD437" i="1"/>
  <c r="X437" i="1"/>
  <c r="AB437" i="1" s="1"/>
  <c r="V415" i="1"/>
  <c r="W415" i="1" s="1"/>
  <c r="V357" i="1"/>
  <c r="W357" i="1" s="1"/>
  <c r="AE418" i="1"/>
  <c r="AD418" i="1"/>
  <c r="X418" i="1"/>
  <c r="AB418" i="1" s="1"/>
  <c r="V397" i="1"/>
  <c r="W397" i="1" s="1"/>
  <c r="X411" i="1"/>
  <c r="AB411" i="1" s="1"/>
  <c r="AE411" i="1"/>
  <c r="AD411" i="1"/>
  <c r="S418" i="1"/>
  <c r="Q418" i="1" s="1"/>
  <c r="T418" i="1" s="1"/>
  <c r="N418" i="1" s="1"/>
  <c r="O418" i="1" s="1"/>
  <c r="AE381" i="1"/>
  <c r="AF381" i="1" s="1"/>
  <c r="X381" i="1"/>
  <c r="AB381" i="1" s="1"/>
  <c r="V393" i="1"/>
  <c r="W393" i="1" s="1"/>
  <c r="AE295" i="1"/>
  <c r="AD295" i="1"/>
  <c r="X295" i="1"/>
  <c r="AB295" i="1" s="1"/>
  <c r="AE331" i="1"/>
  <c r="AD331" i="1"/>
  <c r="X331" i="1"/>
  <c r="AB331" i="1" s="1"/>
  <c r="X343" i="1"/>
  <c r="AB343" i="1" s="1"/>
  <c r="AE343" i="1"/>
  <c r="V340" i="1"/>
  <c r="W340" i="1" s="1"/>
  <c r="S331" i="1"/>
  <c r="Q331" i="1" s="1"/>
  <c r="T331" i="1" s="1"/>
  <c r="N331" i="1" s="1"/>
  <c r="O331" i="1" s="1"/>
  <c r="X246" i="1"/>
  <c r="AB246" i="1" s="1"/>
  <c r="AE246" i="1"/>
  <c r="X338" i="1"/>
  <c r="AB338" i="1" s="1"/>
  <c r="AE338" i="1"/>
  <c r="X291" i="1"/>
  <c r="AB291" i="1" s="1"/>
  <c r="AE291" i="1"/>
  <c r="AD291" i="1"/>
  <c r="AE270" i="1"/>
  <c r="AF270" i="1" s="1"/>
  <c r="X270" i="1"/>
  <c r="AB270" i="1" s="1"/>
  <c r="V254" i="1"/>
  <c r="W254" i="1" s="1"/>
  <c r="V202" i="1"/>
  <c r="W202" i="1" s="1"/>
  <c r="X261" i="1"/>
  <c r="AB261" i="1" s="1"/>
  <c r="AE261" i="1"/>
  <c r="S261" i="1"/>
  <c r="Q261" i="1" s="1"/>
  <c r="T261" i="1" s="1"/>
  <c r="N261" i="1" s="1"/>
  <c r="O261" i="1" s="1"/>
  <c r="N264" i="1"/>
  <c r="O264" i="1" s="1"/>
  <c r="V297" i="1"/>
  <c r="W297" i="1" s="1"/>
  <c r="V238" i="1"/>
  <c r="W238" i="1" s="1"/>
  <c r="V138" i="1"/>
  <c r="W138" i="1" s="1"/>
  <c r="V135" i="1"/>
  <c r="W135" i="1" s="1"/>
  <c r="X230" i="1"/>
  <c r="AB230" i="1" s="1"/>
  <c r="AD230" i="1"/>
  <c r="AE230" i="1"/>
  <c r="V172" i="1"/>
  <c r="W172" i="1" s="1"/>
  <c r="X127" i="1"/>
  <c r="AB127" i="1" s="1"/>
  <c r="AE127" i="1"/>
  <c r="S127" i="1"/>
  <c r="Q127" i="1" s="1"/>
  <c r="T127" i="1" s="1"/>
  <c r="N127" i="1" s="1"/>
  <c r="O127" i="1" s="1"/>
  <c r="AD158" i="1"/>
  <c r="V48" i="1"/>
  <c r="W48" i="1" s="1"/>
  <c r="V30" i="1"/>
  <c r="W30" i="1" s="1"/>
  <c r="V108" i="1"/>
  <c r="W108" i="1" s="1"/>
  <c r="V52" i="1"/>
  <c r="W52" i="1" s="1"/>
  <c r="X141" i="1"/>
  <c r="AB141" i="1" s="1"/>
  <c r="AE141" i="1"/>
  <c r="AF141" i="1" s="1"/>
  <c r="V100" i="1"/>
  <c r="W100" i="1" s="1"/>
  <c r="N61" i="1"/>
  <c r="O61" i="1" s="1"/>
  <c r="V32" i="1"/>
  <c r="W32" i="1" s="1"/>
  <c r="AE74" i="1"/>
  <c r="AD74" i="1"/>
  <c r="X74" i="1"/>
  <c r="AB74" i="1" s="1"/>
  <c r="N44" i="1"/>
  <c r="O44" i="1" s="1"/>
  <c r="V423" i="1"/>
  <c r="W423" i="1" s="1"/>
  <c r="N351" i="1"/>
  <c r="O351" i="1" s="1"/>
  <c r="S313" i="1"/>
  <c r="Q313" i="1" s="1"/>
  <c r="T313" i="1" s="1"/>
  <c r="N313" i="1" s="1"/>
  <c r="O313" i="1" s="1"/>
  <c r="V265" i="1"/>
  <c r="W265" i="1" s="1"/>
  <c r="V233" i="1"/>
  <c r="W233" i="1" s="1"/>
  <c r="V197" i="1"/>
  <c r="W197" i="1" s="1"/>
  <c r="AE239" i="1"/>
  <c r="X239" i="1"/>
  <c r="AB239" i="1" s="1"/>
  <c r="V133" i="1"/>
  <c r="W133" i="1" s="1"/>
  <c r="X223" i="1"/>
  <c r="AB223" i="1" s="1"/>
  <c r="AE223" i="1"/>
  <c r="AE214" i="1"/>
  <c r="X214" i="1"/>
  <c r="AB214" i="1" s="1"/>
  <c r="X196" i="1"/>
  <c r="AB196" i="1" s="1"/>
  <c r="AD196" i="1"/>
  <c r="AE196" i="1"/>
  <c r="V130" i="1"/>
  <c r="W130" i="1" s="1"/>
  <c r="X209" i="1"/>
  <c r="AB209" i="1" s="1"/>
  <c r="AE209" i="1"/>
  <c r="S214" i="1"/>
  <c r="Q214" i="1" s="1"/>
  <c r="T214" i="1" s="1"/>
  <c r="N214" i="1" s="1"/>
  <c r="O214" i="1" s="1"/>
  <c r="AE165" i="1"/>
  <c r="AF165" i="1" s="1"/>
  <c r="X165" i="1"/>
  <c r="AB165" i="1" s="1"/>
  <c r="V191" i="1"/>
  <c r="W191" i="1" s="1"/>
  <c r="V43" i="1"/>
  <c r="W43" i="1" s="1"/>
  <c r="V118" i="1"/>
  <c r="W118" i="1" s="1"/>
  <c r="V149" i="1"/>
  <c r="W149" i="1" s="1"/>
  <c r="V113" i="1"/>
  <c r="W113" i="1" s="1"/>
  <c r="V47" i="1"/>
  <c r="W47" i="1" s="1"/>
  <c r="X169" i="1"/>
  <c r="AB169" i="1" s="1"/>
  <c r="AE169" i="1"/>
  <c r="AE175" i="1"/>
  <c r="X175" i="1"/>
  <c r="AB175" i="1" s="1"/>
  <c r="V82" i="1"/>
  <c r="W82" i="1" s="1"/>
  <c r="V28" i="1"/>
  <c r="W28" i="1" s="1"/>
  <c r="X201" i="1"/>
  <c r="AB201" i="1" s="1"/>
  <c r="AE201" i="1"/>
  <c r="AD201" i="1"/>
  <c r="X101" i="1"/>
  <c r="AB101" i="1" s="1"/>
  <c r="AE101" i="1"/>
  <c r="X93" i="1"/>
  <c r="AB93" i="1" s="1"/>
  <c r="AE93" i="1"/>
  <c r="V20" i="1"/>
  <c r="W20" i="1" s="1"/>
  <c r="N122" i="1"/>
  <c r="O122" i="1" s="1"/>
  <c r="AE263" i="1"/>
  <c r="X263" i="1"/>
  <c r="AB263" i="1" s="1"/>
  <c r="AE276" i="1"/>
  <c r="AD276" i="1"/>
  <c r="X276" i="1"/>
  <c r="AB276" i="1" s="1"/>
  <c r="V163" i="1"/>
  <c r="W163" i="1" s="1"/>
  <c r="V125" i="1"/>
  <c r="W125" i="1" s="1"/>
  <c r="S223" i="1"/>
  <c r="Q223" i="1" s="1"/>
  <c r="T223" i="1" s="1"/>
  <c r="N223" i="1" s="1"/>
  <c r="O223" i="1" s="1"/>
  <c r="X206" i="1"/>
  <c r="AB206" i="1" s="1"/>
  <c r="AE206" i="1"/>
  <c r="AD206" i="1"/>
  <c r="X255" i="1"/>
  <c r="AB255" i="1" s="1"/>
  <c r="AE255" i="1"/>
  <c r="V90" i="1"/>
  <c r="W90" i="1" s="1"/>
  <c r="V38" i="1"/>
  <c r="W38" i="1" s="1"/>
  <c r="V70" i="1"/>
  <c r="W70" i="1" s="1"/>
  <c r="V42" i="1"/>
  <c r="W42" i="1" s="1"/>
  <c r="S206" i="1"/>
  <c r="Q206" i="1" s="1"/>
  <c r="T206" i="1" s="1"/>
  <c r="N206" i="1" s="1"/>
  <c r="O206" i="1" s="1"/>
  <c r="X161" i="1"/>
  <c r="AB161" i="1" s="1"/>
  <c r="AD161" i="1"/>
  <c r="AE161" i="1"/>
  <c r="AE88" i="1"/>
  <c r="X88" i="1"/>
  <c r="AB88" i="1" s="1"/>
  <c r="AD99" i="1"/>
  <c r="X99" i="1"/>
  <c r="AB99" i="1" s="1"/>
  <c r="AE99" i="1"/>
  <c r="X79" i="1"/>
  <c r="AB79" i="1" s="1"/>
  <c r="AE79" i="1"/>
  <c r="AF79" i="1" s="1"/>
  <c r="AD93" i="1"/>
  <c r="AE97" i="1"/>
  <c r="X97" i="1"/>
  <c r="AB97" i="1" s="1"/>
  <c r="X49" i="1"/>
  <c r="AB49" i="1" s="1"/>
  <c r="AE49" i="1"/>
  <c r="AD49" i="1"/>
  <c r="X26" i="1"/>
  <c r="AB26" i="1" s="1"/>
  <c r="AE26" i="1"/>
  <c r="AF26" i="1" s="1"/>
  <c r="S49" i="1"/>
  <c r="Q49" i="1" s="1"/>
  <c r="T49" i="1" s="1"/>
  <c r="N49" i="1" s="1"/>
  <c r="O49" i="1" s="1"/>
  <c r="V560" i="1"/>
  <c r="W560" i="1" s="1"/>
  <c r="X485" i="1"/>
  <c r="AB485" i="1" s="1"/>
  <c r="AE485" i="1"/>
  <c r="AD485" i="1"/>
  <c r="V425" i="1"/>
  <c r="W425" i="1" s="1"/>
  <c r="X404" i="1"/>
  <c r="AB404" i="1" s="1"/>
  <c r="AE404" i="1"/>
  <c r="AD404" i="1"/>
  <c r="V326" i="1"/>
  <c r="W326" i="1" s="1"/>
  <c r="AE333" i="1"/>
  <c r="X333" i="1"/>
  <c r="AB333" i="1" s="1"/>
  <c r="V237" i="1"/>
  <c r="W237" i="1" s="1"/>
  <c r="X600" i="1"/>
  <c r="AB600" i="1" s="1"/>
  <c r="AE600" i="1"/>
  <c r="AD600" i="1"/>
  <c r="X587" i="1"/>
  <c r="AB587" i="1" s="1"/>
  <c r="S587" i="1"/>
  <c r="Q587" i="1" s="1"/>
  <c r="T587" i="1" s="1"/>
  <c r="N587" i="1" s="1"/>
  <c r="O587" i="1" s="1"/>
  <c r="AE587" i="1"/>
  <c r="AF547" i="1"/>
  <c r="AE484" i="1"/>
  <c r="X484" i="1"/>
  <c r="AB484" i="1" s="1"/>
  <c r="V474" i="1"/>
  <c r="W474" i="1" s="1"/>
  <c r="S485" i="1"/>
  <c r="Q485" i="1" s="1"/>
  <c r="T485" i="1" s="1"/>
  <c r="N485" i="1" s="1"/>
  <c r="O485" i="1" s="1"/>
  <c r="AE490" i="1"/>
  <c r="X490" i="1"/>
  <c r="AB490" i="1" s="1"/>
  <c r="V469" i="1"/>
  <c r="W469" i="1" s="1"/>
  <c r="V375" i="1"/>
  <c r="W375" i="1" s="1"/>
  <c r="X379" i="1"/>
  <c r="AB379" i="1" s="1"/>
  <c r="AD379" i="1"/>
  <c r="AE379" i="1"/>
  <c r="X310" i="1"/>
  <c r="AB310" i="1" s="1"/>
  <c r="S310" i="1"/>
  <c r="Q310" i="1" s="1"/>
  <c r="T310" i="1" s="1"/>
  <c r="N310" i="1" s="1"/>
  <c r="O310" i="1" s="1"/>
  <c r="AE310" i="1"/>
  <c r="AD310" i="1"/>
  <c r="AE229" i="1"/>
  <c r="X229" i="1"/>
  <c r="AB229" i="1" s="1"/>
  <c r="S600" i="1"/>
  <c r="Q600" i="1" s="1"/>
  <c r="T600" i="1" s="1"/>
  <c r="N600" i="1" s="1"/>
  <c r="O600" i="1" s="1"/>
  <c r="V546" i="1"/>
  <c r="W546" i="1" s="1"/>
  <c r="V585" i="1"/>
  <c r="W585" i="1" s="1"/>
  <c r="X553" i="1"/>
  <c r="AB553" i="1" s="1"/>
  <c r="AE553" i="1"/>
  <c r="AD553" i="1"/>
  <c r="V498" i="1"/>
  <c r="W498" i="1" s="1"/>
  <c r="X558" i="1"/>
  <c r="AB558" i="1" s="1"/>
  <c r="AE558" i="1"/>
  <c r="X499" i="1"/>
  <c r="AB499" i="1" s="1"/>
  <c r="AE499" i="1"/>
  <c r="AD499" i="1"/>
  <c r="AE463" i="1"/>
  <c r="X463" i="1"/>
  <c r="AB463" i="1" s="1"/>
  <c r="X492" i="1"/>
  <c r="AB492" i="1" s="1"/>
  <c r="AE492" i="1"/>
  <c r="AF492" i="1" s="1"/>
  <c r="X475" i="1"/>
  <c r="AB475" i="1" s="1"/>
  <c r="AE475" i="1"/>
  <c r="AF475" i="1" s="1"/>
  <c r="X456" i="1"/>
  <c r="AB456" i="1" s="1"/>
  <c r="AE456" i="1"/>
  <c r="V477" i="1"/>
  <c r="W477" i="1" s="1"/>
  <c r="AD491" i="1"/>
  <c r="X491" i="1"/>
  <c r="AB491" i="1" s="1"/>
  <c r="AE491" i="1"/>
  <c r="AF491" i="1" s="1"/>
  <c r="N449" i="1"/>
  <c r="O449" i="1" s="1"/>
  <c r="V400" i="1"/>
  <c r="W400" i="1" s="1"/>
  <c r="AE447" i="1"/>
  <c r="AF447" i="1" s="1"/>
  <c r="X447" i="1"/>
  <c r="AB447" i="1" s="1"/>
  <c r="X412" i="1"/>
  <c r="AB412" i="1" s="1"/>
  <c r="AE412" i="1"/>
  <c r="AD412" i="1"/>
  <c r="V405" i="1"/>
  <c r="W405" i="1" s="1"/>
  <c r="N409" i="1"/>
  <c r="O409" i="1" s="1"/>
  <c r="V324" i="1"/>
  <c r="W324" i="1" s="1"/>
  <c r="V289" i="1"/>
  <c r="W289" i="1" s="1"/>
  <c r="AE328" i="1"/>
  <c r="AF328" i="1" s="1"/>
  <c r="X328" i="1"/>
  <c r="AB328" i="1" s="1"/>
  <c r="X389" i="1"/>
  <c r="AB389" i="1" s="1"/>
  <c r="AE389" i="1"/>
  <c r="AD389" i="1"/>
  <c r="V232" i="1"/>
  <c r="W232" i="1" s="1"/>
  <c r="V272" i="1"/>
  <c r="W272" i="1" s="1"/>
  <c r="X236" i="1"/>
  <c r="AB236" i="1" s="1"/>
  <c r="AE236" i="1"/>
  <c r="X336" i="1"/>
  <c r="AB336" i="1" s="1"/>
  <c r="AD336" i="1"/>
  <c r="AE336" i="1"/>
  <c r="X301" i="1"/>
  <c r="AB301" i="1" s="1"/>
  <c r="AE301" i="1"/>
  <c r="N334" i="1"/>
  <c r="O334" i="1" s="1"/>
  <c r="S301" i="1"/>
  <c r="Q301" i="1" s="1"/>
  <c r="T301" i="1" s="1"/>
  <c r="N301" i="1" s="1"/>
  <c r="O301" i="1" s="1"/>
  <c r="X286" i="1"/>
  <c r="AB286" i="1" s="1"/>
  <c r="AE286" i="1"/>
  <c r="AF286" i="1" s="1"/>
  <c r="S286" i="1"/>
  <c r="Q286" i="1" s="1"/>
  <c r="T286" i="1" s="1"/>
  <c r="N286" i="1" s="1"/>
  <c r="O286" i="1" s="1"/>
  <c r="V187" i="1"/>
  <c r="W187" i="1" s="1"/>
  <c r="X204" i="1"/>
  <c r="AB204" i="1" s="1"/>
  <c r="AE204" i="1"/>
  <c r="V212" i="1"/>
  <c r="W212" i="1" s="1"/>
  <c r="V123" i="1"/>
  <c r="W123" i="1" s="1"/>
  <c r="V152" i="1"/>
  <c r="W152" i="1" s="1"/>
  <c r="V120" i="1"/>
  <c r="W120" i="1" s="1"/>
  <c r="AE221" i="1"/>
  <c r="X221" i="1"/>
  <c r="AB221" i="1" s="1"/>
  <c r="V162" i="1"/>
  <c r="W162" i="1" s="1"/>
  <c r="AE219" i="1"/>
  <c r="X219" i="1"/>
  <c r="AB219" i="1" s="1"/>
  <c r="S219" i="1"/>
  <c r="Q219" i="1" s="1"/>
  <c r="T219" i="1" s="1"/>
  <c r="N219" i="1" s="1"/>
  <c r="O219" i="1" s="1"/>
  <c r="V75" i="1"/>
  <c r="W75" i="1" s="1"/>
  <c r="V33" i="1"/>
  <c r="W33" i="1" s="1"/>
  <c r="V65" i="1"/>
  <c r="W65" i="1" s="1"/>
  <c r="X171" i="1"/>
  <c r="AB171" i="1" s="1"/>
  <c r="AE171" i="1"/>
  <c r="AD171" i="1"/>
  <c r="V80" i="1"/>
  <c r="W80" i="1" s="1"/>
  <c r="V37" i="1"/>
  <c r="W37" i="1" s="1"/>
  <c r="X186" i="1"/>
  <c r="AB186" i="1" s="1"/>
  <c r="AE186" i="1"/>
  <c r="AD186" i="1"/>
  <c r="S169" i="1"/>
  <c r="Q169" i="1" s="1"/>
  <c r="T169" i="1" s="1"/>
  <c r="N169" i="1" s="1"/>
  <c r="O169" i="1" s="1"/>
  <c r="X86" i="1"/>
  <c r="AB86" i="1" s="1"/>
  <c r="AE86" i="1"/>
  <c r="N59" i="1"/>
  <c r="O59" i="1" s="1"/>
  <c r="X109" i="1"/>
  <c r="AB109" i="1" s="1"/>
  <c r="S109" i="1"/>
  <c r="Q109" i="1" s="1"/>
  <c r="T109" i="1" s="1"/>
  <c r="N109" i="1" s="1"/>
  <c r="O109" i="1" s="1"/>
  <c r="AE109" i="1"/>
  <c r="AD109" i="1"/>
  <c r="AF146" i="1"/>
  <c r="X92" i="1"/>
  <c r="AB92" i="1" s="1"/>
  <c r="AE92" i="1"/>
  <c r="AD92" i="1"/>
  <c r="V85" i="1"/>
  <c r="W85" i="1" s="1"/>
  <c r="X64" i="1"/>
  <c r="AB64" i="1" s="1"/>
  <c r="AE64" i="1"/>
  <c r="AD64" i="1"/>
  <c r="AF36" i="1"/>
  <c r="X54" i="1"/>
  <c r="AB54" i="1" s="1"/>
  <c r="AE54" i="1"/>
  <c r="AD54" i="1"/>
  <c r="S92" i="1"/>
  <c r="Q92" i="1" s="1"/>
  <c r="T92" i="1" s="1"/>
  <c r="N92" i="1" s="1"/>
  <c r="O92" i="1" s="1"/>
  <c r="V551" i="1"/>
  <c r="W551" i="1" s="1"/>
  <c r="V562" i="1"/>
  <c r="W562" i="1" s="1"/>
  <c r="AE494" i="1"/>
  <c r="X494" i="1"/>
  <c r="AB494" i="1" s="1"/>
  <c r="S494" i="1"/>
  <c r="Q494" i="1" s="1"/>
  <c r="T494" i="1" s="1"/>
  <c r="N494" i="1" s="1"/>
  <c r="O494" i="1" s="1"/>
  <c r="AD494" i="1"/>
  <c r="X359" i="1"/>
  <c r="AB359" i="1" s="1"/>
  <c r="AE359" i="1"/>
  <c r="V503" i="1"/>
  <c r="W503" i="1" s="1"/>
  <c r="V420" i="1"/>
  <c r="W420" i="1" s="1"/>
  <c r="X459" i="1"/>
  <c r="AB459" i="1" s="1"/>
  <c r="AE459" i="1"/>
  <c r="AD459" i="1"/>
  <c r="V347" i="1"/>
  <c r="W347" i="1" s="1"/>
  <c r="V320" i="1"/>
  <c r="W320" i="1" s="1"/>
  <c r="X241" i="1"/>
  <c r="AB241" i="1" s="1"/>
  <c r="AE241" i="1"/>
  <c r="X308" i="1"/>
  <c r="AB308" i="1" s="1"/>
  <c r="AE308" i="1"/>
  <c r="AD308" i="1"/>
  <c r="AE296" i="1"/>
  <c r="X296" i="1"/>
  <c r="AB296" i="1" s="1"/>
  <c r="AD241" i="1"/>
  <c r="X578" i="1"/>
  <c r="AB578" i="1" s="1"/>
  <c r="AE578" i="1"/>
  <c r="AF578" i="1" s="1"/>
  <c r="S578" i="1"/>
  <c r="Q578" i="1" s="1"/>
  <c r="T578" i="1" s="1"/>
  <c r="N578" i="1" s="1"/>
  <c r="O578" i="1" s="1"/>
  <c r="X592" i="1"/>
  <c r="AB592" i="1" s="1"/>
  <c r="AE592" i="1"/>
  <c r="AD592" i="1"/>
  <c r="S592" i="1"/>
  <c r="Q592" i="1" s="1"/>
  <c r="T592" i="1" s="1"/>
  <c r="N592" i="1" s="1"/>
  <c r="O592" i="1" s="1"/>
  <c r="V493" i="1"/>
  <c r="W493" i="1" s="1"/>
  <c r="AD578" i="1"/>
  <c r="X534" i="1"/>
  <c r="AB534" i="1" s="1"/>
  <c r="AD534" i="1"/>
  <c r="AE534" i="1"/>
  <c r="AD532" i="1"/>
  <c r="AE532" i="1"/>
  <c r="X532" i="1"/>
  <c r="AB532" i="1" s="1"/>
  <c r="X515" i="1"/>
  <c r="AB515" i="1" s="1"/>
  <c r="AE515" i="1"/>
  <c r="AD515" i="1"/>
  <c r="V502" i="1"/>
  <c r="W502" i="1" s="1"/>
  <c r="S484" i="1"/>
  <c r="Q484" i="1" s="1"/>
  <c r="T484" i="1" s="1"/>
  <c r="N484" i="1" s="1"/>
  <c r="O484" i="1" s="1"/>
  <c r="AD456" i="1"/>
  <c r="S499" i="1"/>
  <c r="Q499" i="1" s="1"/>
  <c r="T499" i="1" s="1"/>
  <c r="N499" i="1" s="1"/>
  <c r="O499" i="1" s="1"/>
  <c r="S491" i="1"/>
  <c r="Q491" i="1" s="1"/>
  <c r="T491" i="1" s="1"/>
  <c r="N491" i="1" s="1"/>
  <c r="O491" i="1" s="1"/>
  <c r="AD490" i="1"/>
  <c r="V410" i="1"/>
  <c r="W410" i="1" s="1"/>
  <c r="V395" i="1"/>
  <c r="W395" i="1" s="1"/>
  <c r="AE458" i="1"/>
  <c r="X458" i="1"/>
  <c r="AB458" i="1" s="1"/>
  <c r="X419" i="1"/>
  <c r="AB419" i="1" s="1"/>
  <c r="AE419" i="1"/>
  <c r="AF419" i="1" s="1"/>
  <c r="V360" i="1"/>
  <c r="W360" i="1" s="1"/>
  <c r="V427" i="1"/>
  <c r="W427" i="1" s="1"/>
  <c r="V383" i="1"/>
  <c r="W383" i="1" s="1"/>
  <c r="V368" i="1"/>
  <c r="W368" i="1" s="1"/>
  <c r="X370" i="1"/>
  <c r="AB370" i="1" s="1"/>
  <c r="AE370" i="1"/>
  <c r="AF370" i="1" s="1"/>
  <c r="V319" i="1"/>
  <c r="W319" i="1" s="1"/>
  <c r="AD359" i="1"/>
  <c r="X399" i="1"/>
  <c r="AB399" i="1" s="1"/>
  <c r="AE399" i="1"/>
  <c r="AD399" i="1"/>
  <c r="V311" i="1"/>
  <c r="W311" i="1" s="1"/>
  <c r="V227" i="1"/>
  <c r="W227" i="1" s="1"/>
  <c r="X231" i="1"/>
  <c r="AB231" i="1" s="1"/>
  <c r="AE231" i="1"/>
  <c r="S231" i="1"/>
  <c r="Q231" i="1" s="1"/>
  <c r="T231" i="1" s="1"/>
  <c r="N231" i="1" s="1"/>
  <c r="O231" i="1" s="1"/>
  <c r="V258" i="1"/>
  <c r="W258" i="1" s="1"/>
  <c r="AE205" i="1"/>
  <c r="AF205" i="1" s="1"/>
  <c r="X205" i="1"/>
  <c r="AB205" i="1" s="1"/>
  <c r="AD239" i="1"/>
  <c r="V182" i="1"/>
  <c r="W182" i="1" s="1"/>
  <c r="AE281" i="1"/>
  <c r="AD281" i="1"/>
  <c r="X281" i="1"/>
  <c r="AB281" i="1" s="1"/>
  <c r="AE271" i="1"/>
  <c r="AD271" i="1"/>
  <c r="X271" i="1"/>
  <c r="AB271" i="1" s="1"/>
  <c r="AD255" i="1"/>
  <c r="AE274" i="1"/>
  <c r="AF274" i="1" s="1"/>
  <c r="X274" i="1"/>
  <c r="AB274" i="1" s="1"/>
  <c r="N200" i="1"/>
  <c r="O200" i="1" s="1"/>
  <c r="N185" i="1"/>
  <c r="O185" i="1" s="1"/>
  <c r="V115" i="1"/>
  <c r="W115" i="1" s="1"/>
  <c r="AD219" i="1"/>
  <c r="X156" i="1"/>
  <c r="AB156" i="1" s="1"/>
  <c r="AE156" i="1"/>
  <c r="AE81" i="1"/>
  <c r="AD81" i="1"/>
  <c r="X81" i="1"/>
  <c r="AB81" i="1" s="1"/>
  <c r="V174" i="1"/>
  <c r="W174" i="1" s="1"/>
  <c r="N155" i="1"/>
  <c r="O155" i="1" s="1"/>
  <c r="V60" i="1"/>
  <c r="W60" i="1" s="1"/>
  <c r="V176" i="1"/>
  <c r="W176" i="1" s="1"/>
  <c r="X148" i="1"/>
  <c r="AB148" i="1" s="1"/>
  <c r="AE148" i="1"/>
  <c r="AD148" i="1"/>
  <c r="S148" i="1"/>
  <c r="Q148" i="1" s="1"/>
  <c r="T148" i="1" s="1"/>
  <c r="N148" i="1" s="1"/>
  <c r="O148" i="1" s="1"/>
  <c r="S204" i="1"/>
  <c r="Q204" i="1" s="1"/>
  <c r="T204" i="1" s="1"/>
  <c r="N204" i="1" s="1"/>
  <c r="O204" i="1" s="1"/>
  <c r="X129" i="1"/>
  <c r="AB129" i="1" s="1"/>
  <c r="AE129" i="1"/>
  <c r="AD129" i="1"/>
  <c r="AE96" i="1"/>
  <c r="AF96" i="1" s="1"/>
  <c r="X96" i="1"/>
  <c r="AB96" i="1" s="1"/>
  <c r="N73" i="1"/>
  <c r="O73" i="1" s="1"/>
  <c r="AE89" i="1"/>
  <c r="X89" i="1"/>
  <c r="AB89" i="1" s="1"/>
  <c r="AE111" i="1"/>
  <c r="AF111" i="1" s="1"/>
  <c r="X111" i="1"/>
  <c r="AB111" i="1" s="1"/>
  <c r="X134" i="1"/>
  <c r="AB134" i="1" s="1"/>
  <c r="AE134" i="1"/>
  <c r="AD134" i="1"/>
  <c r="X84" i="1"/>
  <c r="AB84" i="1" s="1"/>
  <c r="AE84" i="1"/>
  <c r="AD84" i="1"/>
  <c r="S84" i="1"/>
  <c r="Q84" i="1" s="1"/>
  <c r="T84" i="1" s="1"/>
  <c r="N84" i="1" s="1"/>
  <c r="O84" i="1" s="1"/>
  <c r="V388" i="1"/>
  <c r="W388" i="1" s="1"/>
  <c r="V352" i="1"/>
  <c r="W352" i="1" s="1"/>
  <c r="AE401" i="1"/>
  <c r="AD401" i="1"/>
  <c r="X401" i="1"/>
  <c r="AB401" i="1" s="1"/>
  <c r="V330" i="1"/>
  <c r="W330" i="1" s="1"/>
  <c r="V323" i="1"/>
  <c r="W323" i="1" s="1"/>
  <c r="V321" i="1"/>
  <c r="W321" i="1" s="1"/>
  <c r="V356" i="1"/>
  <c r="W356" i="1" s="1"/>
  <c r="V306" i="1"/>
  <c r="W306" i="1" s="1"/>
  <c r="V603" i="1"/>
  <c r="W603" i="1" s="1"/>
  <c r="AF539" i="1"/>
  <c r="AE416" i="1"/>
  <c r="X416" i="1"/>
  <c r="AB416" i="1" s="1"/>
  <c r="AE367" i="1"/>
  <c r="X367" i="1"/>
  <c r="AB367" i="1" s="1"/>
  <c r="AD333" i="1"/>
  <c r="X329" i="1"/>
  <c r="AB329" i="1" s="1"/>
  <c r="AE329" i="1"/>
  <c r="AF329" i="1" s="1"/>
  <c r="V268" i="1"/>
  <c r="W268" i="1" s="1"/>
  <c r="X595" i="1"/>
  <c r="AB595" i="1" s="1"/>
  <c r="AE595" i="1"/>
  <c r="AD595" i="1"/>
  <c r="V584" i="1"/>
  <c r="W584" i="1" s="1"/>
  <c r="S558" i="1"/>
  <c r="Q558" i="1" s="1"/>
  <c r="T558" i="1" s="1"/>
  <c r="N558" i="1" s="1"/>
  <c r="O558" i="1" s="1"/>
  <c r="AD501" i="1"/>
  <c r="X501" i="1"/>
  <c r="AB501" i="1" s="1"/>
  <c r="AE501" i="1"/>
  <c r="V569" i="1"/>
  <c r="W569" i="1" s="1"/>
  <c r="V573" i="1"/>
  <c r="W573" i="1" s="1"/>
  <c r="V488" i="1"/>
  <c r="W488" i="1" s="1"/>
  <c r="X530" i="1"/>
  <c r="AB530" i="1" s="1"/>
  <c r="AE530" i="1"/>
  <c r="S530" i="1"/>
  <c r="Q530" i="1" s="1"/>
  <c r="T530" i="1" s="1"/>
  <c r="N530" i="1" s="1"/>
  <c r="O530" i="1" s="1"/>
  <c r="X545" i="1"/>
  <c r="AB545" i="1" s="1"/>
  <c r="S545" i="1"/>
  <c r="Q545" i="1" s="1"/>
  <c r="T545" i="1" s="1"/>
  <c r="N545" i="1" s="1"/>
  <c r="O545" i="1" s="1"/>
  <c r="AE545" i="1"/>
  <c r="AD545" i="1"/>
  <c r="S532" i="1"/>
  <c r="Q532" i="1" s="1"/>
  <c r="T532" i="1" s="1"/>
  <c r="N532" i="1" s="1"/>
  <c r="O532" i="1" s="1"/>
  <c r="V505" i="1"/>
  <c r="W505" i="1" s="1"/>
  <c r="V519" i="1"/>
  <c r="W519" i="1" s="1"/>
  <c r="AE480" i="1"/>
  <c r="AD480" i="1"/>
  <c r="X480" i="1"/>
  <c r="AB480" i="1" s="1"/>
  <c r="AD452" i="1"/>
  <c r="S475" i="1"/>
  <c r="Q475" i="1" s="1"/>
  <c r="T475" i="1" s="1"/>
  <c r="N475" i="1" s="1"/>
  <c r="O475" i="1" s="1"/>
  <c r="S450" i="1"/>
  <c r="Q450" i="1" s="1"/>
  <c r="T450" i="1" s="1"/>
  <c r="N450" i="1" s="1"/>
  <c r="O450" i="1" s="1"/>
  <c r="AE450" i="1"/>
  <c r="AD450" i="1"/>
  <c r="X450" i="1"/>
  <c r="AB450" i="1" s="1"/>
  <c r="AE457" i="1"/>
  <c r="AF457" i="1" s="1"/>
  <c r="X457" i="1"/>
  <c r="AB457" i="1" s="1"/>
  <c r="X482" i="1"/>
  <c r="AB482" i="1" s="1"/>
  <c r="AE482" i="1"/>
  <c r="AF482" i="1" s="1"/>
  <c r="V390" i="1"/>
  <c r="W390" i="1" s="1"/>
  <c r="S458" i="1"/>
  <c r="Q458" i="1" s="1"/>
  <c r="T458" i="1" s="1"/>
  <c r="N458" i="1" s="1"/>
  <c r="O458" i="1" s="1"/>
  <c r="S416" i="1"/>
  <c r="Q416" i="1" s="1"/>
  <c r="T416" i="1" s="1"/>
  <c r="N416" i="1" s="1"/>
  <c r="O416" i="1" s="1"/>
  <c r="V421" i="1"/>
  <c r="W421" i="1" s="1"/>
  <c r="N414" i="1"/>
  <c r="O414" i="1" s="1"/>
  <c r="V355" i="1"/>
  <c r="W355" i="1" s="1"/>
  <c r="X413" i="1"/>
  <c r="AB413" i="1" s="1"/>
  <c r="AE413" i="1"/>
  <c r="AE409" i="1"/>
  <c r="AF409" i="1" s="1"/>
  <c r="X409" i="1"/>
  <c r="AB409" i="1" s="1"/>
  <c r="AE403" i="1"/>
  <c r="X403" i="1"/>
  <c r="AB403" i="1" s="1"/>
  <c r="N424" i="1"/>
  <c r="O424" i="1" s="1"/>
  <c r="AE387" i="1"/>
  <c r="AD387" i="1"/>
  <c r="X387" i="1"/>
  <c r="AB387" i="1" s="1"/>
  <c r="V314" i="1"/>
  <c r="W314" i="1" s="1"/>
  <c r="S387" i="1"/>
  <c r="Q387" i="1" s="1"/>
  <c r="T387" i="1" s="1"/>
  <c r="N387" i="1" s="1"/>
  <c r="O387" i="1" s="1"/>
  <c r="AE396" i="1"/>
  <c r="X396" i="1"/>
  <c r="AB396" i="1" s="1"/>
  <c r="V325" i="1"/>
  <c r="W325" i="1" s="1"/>
  <c r="S389" i="1"/>
  <c r="Q389" i="1" s="1"/>
  <c r="T389" i="1" s="1"/>
  <c r="N389" i="1" s="1"/>
  <c r="O389" i="1" s="1"/>
  <c r="X315" i="1"/>
  <c r="AB315" i="1" s="1"/>
  <c r="AE315" i="1"/>
  <c r="AD315" i="1"/>
  <c r="V252" i="1"/>
  <c r="W252" i="1" s="1"/>
  <c r="AE339" i="1"/>
  <c r="AF339" i="1" s="1"/>
  <c r="X339" i="1"/>
  <c r="AB339" i="1" s="1"/>
  <c r="V257" i="1"/>
  <c r="W257" i="1" s="1"/>
  <c r="S308" i="1"/>
  <c r="Q308" i="1" s="1"/>
  <c r="T308" i="1" s="1"/>
  <c r="N308" i="1" s="1"/>
  <c r="O308" i="1" s="1"/>
  <c r="S295" i="1"/>
  <c r="Q295" i="1" s="1"/>
  <c r="T295" i="1" s="1"/>
  <c r="N295" i="1" s="1"/>
  <c r="O295" i="1" s="1"/>
  <c r="AE200" i="1"/>
  <c r="AF200" i="1" s="1"/>
  <c r="X200" i="1"/>
  <c r="AB200" i="1" s="1"/>
  <c r="AD236" i="1"/>
  <c r="AD301" i="1"/>
  <c r="V277" i="1"/>
  <c r="W277" i="1" s="1"/>
  <c r="AD261" i="1"/>
  <c r="X199" i="1"/>
  <c r="AB199" i="1" s="1"/>
  <c r="AE199" i="1"/>
  <c r="AF199" i="1" s="1"/>
  <c r="S199" i="1"/>
  <c r="Q199" i="1" s="1"/>
  <c r="T199" i="1" s="1"/>
  <c r="N199" i="1" s="1"/>
  <c r="O199" i="1" s="1"/>
  <c r="S291" i="1"/>
  <c r="Q291" i="1" s="1"/>
  <c r="T291" i="1" s="1"/>
  <c r="N291" i="1" s="1"/>
  <c r="O291" i="1" s="1"/>
  <c r="V267" i="1"/>
  <c r="W267" i="1" s="1"/>
  <c r="AE208" i="1"/>
  <c r="AD208" i="1"/>
  <c r="X208" i="1"/>
  <c r="AB208" i="1" s="1"/>
  <c r="V110" i="1"/>
  <c r="W110" i="1" s="1"/>
  <c r="S201" i="1"/>
  <c r="Q201" i="1" s="1"/>
  <c r="T201" i="1" s="1"/>
  <c r="N201" i="1" s="1"/>
  <c r="O201" i="1" s="1"/>
  <c r="V167" i="1"/>
  <c r="W167" i="1" s="1"/>
  <c r="X179" i="1"/>
  <c r="AB179" i="1" s="1"/>
  <c r="AE179" i="1"/>
  <c r="AD179" i="1"/>
  <c r="AD127" i="1"/>
  <c r="V55" i="1"/>
  <c r="W55" i="1" s="1"/>
  <c r="AD169" i="1"/>
  <c r="S101" i="1"/>
  <c r="Q101" i="1" s="1"/>
  <c r="T101" i="1" s="1"/>
  <c r="N101" i="1" s="1"/>
  <c r="O101" i="1" s="1"/>
  <c r="X155" i="1"/>
  <c r="AB155" i="1" s="1"/>
  <c r="AE155" i="1"/>
  <c r="AF155" i="1" s="1"/>
  <c r="AE106" i="1"/>
  <c r="AF106" i="1" s="1"/>
  <c r="X106" i="1"/>
  <c r="AB106" i="1" s="1"/>
  <c r="X34" i="1"/>
  <c r="AB34" i="1" s="1"/>
  <c r="AE34" i="1"/>
  <c r="AD34" i="1"/>
  <c r="S88" i="1"/>
  <c r="Q88" i="1" s="1"/>
  <c r="T88" i="1" s="1"/>
  <c r="N88" i="1" s="1"/>
  <c r="O88" i="1" s="1"/>
  <c r="N69" i="1"/>
  <c r="O69" i="1" s="1"/>
  <c r="S64" i="1"/>
  <c r="Q64" i="1" s="1"/>
  <c r="T64" i="1" s="1"/>
  <c r="N64" i="1" s="1"/>
  <c r="O64" i="1" s="1"/>
  <c r="S79" i="1"/>
  <c r="Q79" i="1" s="1"/>
  <c r="T79" i="1" s="1"/>
  <c r="N79" i="1" s="1"/>
  <c r="O79" i="1" s="1"/>
  <c r="X24" i="1"/>
  <c r="AB24" i="1" s="1"/>
  <c r="AE24" i="1"/>
  <c r="S24" i="1"/>
  <c r="Q24" i="1" s="1"/>
  <c r="T24" i="1" s="1"/>
  <c r="N24" i="1" s="1"/>
  <c r="O24" i="1" s="1"/>
  <c r="AD24" i="1"/>
  <c r="V581" i="1"/>
  <c r="W581" i="1" s="1"/>
  <c r="V593" i="1"/>
  <c r="W593" i="1" s="1"/>
  <c r="AE549" i="1"/>
  <c r="AF549" i="1" s="1"/>
  <c r="X549" i="1"/>
  <c r="AB549" i="1" s="1"/>
  <c r="V508" i="1"/>
  <c r="W508" i="1" s="1"/>
  <c r="V516" i="1"/>
  <c r="W516" i="1" s="1"/>
  <c r="V500" i="1"/>
  <c r="W500" i="1" s="1"/>
  <c r="AE464" i="1"/>
  <c r="X464" i="1"/>
  <c r="AB464" i="1" s="1"/>
  <c r="AE448" i="1"/>
  <c r="X448" i="1"/>
  <c r="AB448" i="1" s="1"/>
  <c r="AE363" i="1"/>
  <c r="AF363" i="1" s="1"/>
  <c r="X363" i="1"/>
  <c r="AB363" i="1" s="1"/>
  <c r="V588" i="1"/>
  <c r="W588" i="1" s="1"/>
  <c r="AE572" i="1"/>
  <c r="X572" i="1"/>
  <c r="AB572" i="1" s="1"/>
  <c r="AD572" i="1"/>
  <c r="AD587" i="1"/>
  <c r="X522" i="1"/>
  <c r="AB522" i="1" s="1"/>
  <c r="AE522" i="1"/>
  <c r="S522" i="1"/>
  <c r="Q522" i="1" s="1"/>
  <c r="T522" i="1" s="1"/>
  <c r="N522" i="1" s="1"/>
  <c r="O522" i="1" s="1"/>
  <c r="X460" i="1"/>
  <c r="AB460" i="1" s="1"/>
  <c r="AE460" i="1"/>
  <c r="AD460" i="1"/>
  <c r="X354" i="1"/>
  <c r="AB354" i="1" s="1"/>
  <c r="AE354" i="1"/>
  <c r="S354" i="1"/>
  <c r="Q354" i="1" s="1"/>
  <c r="T354" i="1" s="1"/>
  <c r="N354" i="1" s="1"/>
  <c r="O354" i="1" s="1"/>
  <c r="AD354" i="1"/>
  <c r="V243" i="1"/>
  <c r="W243" i="1" s="1"/>
  <c r="V192" i="1"/>
  <c r="W192" i="1" s="1"/>
  <c r="V128" i="1"/>
  <c r="W128" i="1" s="1"/>
  <c r="V602" i="1"/>
  <c r="W602" i="1" s="1"/>
  <c r="V536" i="1"/>
  <c r="W536" i="1" s="1"/>
  <c r="AD448" i="1"/>
  <c r="V564" i="1"/>
  <c r="W564" i="1" s="1"/>
  <c r="V598" i="1"/>
  <c r="W598" i="1" s="1"/>
  <c r="S572" i="1"/>
  <c r="Q572" i="1" s="1"/>
  <c r="T572" i="1" s="1"/>
  <c r="N572" i="1" s="1"/>
  <c r="O572" i="1" s="1"/>
  <c r="V570" i="1"/>
  <c r="W570" i="1" s="1"/>
  <c r="V554" i="1"/>
  <c r="W554" i="1" s="1"/>
  <c r="V579" i="1"/>
  <c r="W579" i="1" s="1"/>
  <c r="N544" i="1"/>
  <c r="O544" i="1" s="1"/>
  <c r="V552" i="1"/>
  <c r="W552" i="1" s="1"/>
  <c r="V483" i="1"/>
  <c r="W483" i="1" s="1"/>
  <c r="V555" i="1"/>
  <c r="W555" i="1" s="1"/>
  <c r="X542" i="1"/>
  <c r="AB542" i="1" s="1"/>
  <c r="AE542" i="1"/>
  <c r="AF542" i="1" s="1"/>
  <c r="AD522" i="1"/>
  <c r="AE514" i="1"/>
  <c r="AF514" i="1" s="1"/>
  <c r="X514" i="1"/>
  <c r="AB514" i="1" s="1"/>
  <c r="X472" i="1"/>
  <c r="AB472" i="1" s="1"/>
  <c r="AE472" i="1"/>
  <c r="AF472" i="1" s="1"/>
  <c r="X504" i="1"/>
  <c r="AB504" i="1" s="1"/>
  <c r="S504" i="1"/>
  <c r="Q504" i="1" s="1"/>
  <c r="T504" i="1" s="1"/>
  <c r="N504" i="1" s="1"/>
  <c r="O504" i="1" s="1"/>
  <c r="AE504" i="1"/>
  <c r="AD504" i="1"/>
  <c r="S456" i="1"/>
  <c r="Q456" i="1" s="1"/>
  <c r="T456" i="1" s="1"/>
  <c r="N456" i="1" s="1"/>
  <c r="O456" i="1" s="1"/>
  <c r="X487" i="1"/>
  <c r="AB487" i="1" s="1"/>
  <c r="S487" i="1"/>
  <c r="Q487" i="1" s="1"/>
  <c r="T487" i="1" s="1"/>
  <c r="N487" i="1" s="1"/>
  <c r="O487" i="1" s="1"/>
  <c r="AE487" i="1"/>
  <c r="AF487" i="1" s="1"/>
  <c r="X442" i="1"/>
  <c r="AB442" i="1" s="1"/>
  <c r="AD442" i="1"/>
  <c r="AE442" i="1"/>
  <c r="S442" i="1"/>
  <c r="Q442" i="1" s="1"/>
  <c r="T442" i="1" s="1"/>
  <c r="N442" i="1" s="1"/>
  <c r="O442" i="1" s="1"/>
  <c r="V398" i="1"/>
  <c r="W398" i="1" s="1"/>
  <c r="V428" i="1"/>
  <c r="W428" i="1" s="1"/>
  <c r="V385" i="1"/>
  <c r="W385" i="1" s="1"/>
  <c r="V443" i="1"/>
  <c r="W443" i="1" s="1"/>
  <c r="V432" i="1"/>
  <c r="W432" i="1" s="1"/>
  <c r="AD413" i="1"/>
  <c r="V350" i="1"/>
  <c r="W350" i="1" s="1"/>
  <c r="V349" i="1"/>
  <c r="W349" i="1" s="1"/>
  <c r="AD416" i="1"/>
  <c r="X407" i="1"/>
  <c r="AB407" i="1" s="1"/>
  <c r="AE407" i="1"/>
  <c r="AF407" i="1" s="1"/>
  <c r="AD403" i="1"/>
  <c r="V309" i="1"/>
  <c r="W309" i="1" s="1"/>
  <c r="S363" i="1"/>
  <c r="Q363" i="1" s="1"/>
  <c r="T363" i="1" s="1"/>
  <c r="N363" i="1" s="1"/>
  <c r="O363" i="1" s="1"/>
  <c r="S399" i="1"/>
  <c r="Q399" i="1" s="1"/>
  <c r="T399" i="1" s="1"/>
  <c r="N399" i="1" s="1"/>
  <c r="O399" i="1" s="1"/>
  <c r="V345" i="1"/>
  <c r="W345" i="1" s="1"/>
  <c r="N344" i="1"/>
  <c r="O344" i="1" s="1"/>
  <c r="X364" i="1"/>
  <c r="AB364" i="1" s="1"/>
  <c r="AD364" i="1"/>
  <c r="AE364" i="1"/>
  <c r="V335" i="1"/>
  <c r="W335" i="1" s="1"/>
  <c r="S328" i="1"/>
  <c r="Q328" i="1" s="1"/>
  <c r="T328" i="1" s="1"/>
  <c r="N328" i="1" s="1"/>
  <c r="O328" i="1" s="1"/>
  <c r="AE287" i="1"/>
  <c r="X287" i="1"/>
  <c r="AB287" i="1" s="1"/>
  <c r="V300" i="1"/>
  <c r="W300" i="1" s="1"/>
  <c r="V316" i="1"/>
  <c r="W316" i="1" s="1"/>
  <c r="AD246" i="1"/>
  <c r="AD231" i="1"/>
  <c r="AE195" i="1"/>
  <c r="AF195" i="1" s="1"/>
  <c r="X195" i="1"/>
  <c r="AB195" i="1" s="1"/>
  <c r="X260" i="1"/>
  <c r="AB260" i="1" s="1"/>
  <c r="AE260" i="1"/>
  <c r="AD260" i="1"/>
  <c r="X235" i="1"/>
  <c r="AB235" i="1" s="1"/>
  <c r="AE235" i="1"/>
  <c r="AF235" i="1" s="1"/>
  <c r="X298" i="1"/>
  <c r="AB298" i="1" s="1"/>
  <c r="AE298" i="1"/>
  <c r="AD298" i="1"/>
  <c r="AE264" i="1"/>
  <c r="AD264" i="1"/>
  <c r="X264" i="1"/>
  <c r="AB264" i="1" s="1"/>
  <c r="S246" i="1"/>
  <c r="Q246" i="1" s="1"/>
  <c r="T246" i="1" s="1"/>
  <c r="N246" i="1" s="1"/>
  <c r="O246" i="1" s="1"/>
  <c r="AD263" i="1"/>
  <c r="V217" i="1"/>
  <c r="W217" i="1" s="1"/>
  <c r="S270" i="1"/>
  <c r="Q270" i="1" s="1"/>
  <c r="T270" i="1" s="1"/>
  <c r="N270" i="1" s="1"/>
  <c r="O270" i="1" s="1"/>
  <c r="V248" i="1"/>
  <c r="W248" i="1" s="1"/>
  <c r="S230" i="1"/>
  <c r="Q230" i="1" s="1"/>
  <c r="T230" i="1" s="1"/>
  <c r="N230" i="1" s="1"/>
  <c r="O230" i="1" s="1"/>
  <c r="N269" i="1"/>
  <c r="O269" i="1" s="1"/>
  <c r="V220" i="1"/>
  <c r="W220" i="1" s="1"/>
  <c r="X253" i="1"/>
  <c r="AB253" i="1" s="1"/>
  <c r="AE253" i="1"/>
  <c r="AD253" i="1"/>
  <c r="S253" i="1"/>
  <c r="Q253" i="1" s="1"/>
  <c r="T253" i="1" s="1"/>
  <c r="N253" i="1" s="1"/>
  <c r="O253" i="1" s="1"/>
  <c r="V105" i="1"/>
  <c r="W105" i="1" s="1"/>
  <c r="X218" i="1"/>
  <c r="AB218" i="1" s="1"/>
  <c r="AE218" i="1"/>
  <c r="AF218" i="1" s="1"/>
  <c r="AD223" i="1"/>
  <c r="AE183" i="1"/>
  <c r="X183" i="1"/>
  <c r="AB183" i="1" s="1"/>
  <c r="S183" i="1"/>
  <c r="Q183" i="1" s="1"/>
  <c r="T183" i="1" s="1"/>
  <c r="N183" i="1" s="1"/>
  <c r="O183" i="1" s="1"/>
  <c r="X150" i="1"/>
  <c r="AB150" i="1" s="1"/>
  <c r="AE150" i="1"/>
  <c r="AF150" i="1" s="1"/>
  <c r="S221" i="1"/>
  <c r="Q221" i="1" s="1"/>
  <c r="T221" i="1" s="1"/>
  <c r="N221" i="1" s="1"/>
  <c r="O221" i="1" s="1"/>
  <c r="V68" i="1"/>
  <c r="W68" i="1" s="1"/>
  <c r="X166" i="1"/>
  <c r="AB166" i="1" s="1"/>
  <c r="AD166" i="1"/>
  <c r="AE166" i="1"/>
  <c r="AE178" i="1"/>
  <c r="AF178" i="1" s="1"/>
  <c r="X178" i="1"/>
  <c r="AB178" i="1" s="1"/>
  <c r="S141" i="1"/>
  <c r="Q141" i="1" s="1"/>
  <c r="T141" i="1" s="1"/>
  <c r="N141" i="1" s="1"/>
  <c r="O141" i="1" s="1"/>
  <c r="V50" i="1"/>
  <c r="W50" i="1" s="1"/>
  <c r="X72" i="1"/>
  <c r="AB72" i="1" s="1"/>
  <c r="AE72" i="1"/>
  <c r="X181" i="1"/>
  <c r="AB181" i="1" s="1"/>
  <c r="AE181" i="1"/>
  <c r="AD181" i="1"/>
  <c r="X139" i="1"/>
  <c r="AB139" i="1" s="1"/>
  <c r="AE139" i="1"/>
  <c r="AD139" i="1"/>
  <c r="X122" i="1"/>
  <c r="AB122" i="1" s="1"/>
  <c r="AE122" i="1"/>
  <c r="AD122" i="1"/>
  <c r="AD175" i="1"/>
  <c r="V124" i="1"/>
  <c r="W124" i="1" s="1"/>
  <c r="V98" i="1"/>
  <c r="W98" i="1" s="1"/>
  <c r="AD86" i="1"/>
  <c r="X29" i="1"/>
  <c r="AB29" i="1" s="1"/>
  <c r="AE29" i="1"/>
  <c r="AD29" i="1"/>
  <c r="S29" i="1"/>
  <c r="Q29" i="1" s="1"/>
  <c r="T29" i="1" s="1"/>
  <c r="N29" i="1" s="1"/>
  <c r="O29" i="1" s="1"/>
  <c r="AD72" i="1"/>
  <c r="X114" i="1"/>
  <c r="AB114" i="1" s="1"/>
  <c r="AE114" i="1"/>
  <c r="AD114" i="1"/>
  <c r="S89" i="1"/>
  <c r="Q89" i="1" s="1"/>
  <c r="T89" i="1" s="1"/>
  <c r="N89" i="1" s="1"/>
  <c r="O89" i="1" s="1"/>
  <c r="S97" i="1"/>
  <c r="Q97" i="1" s="1"/>
  <c r="T97" i="1" s="1"/>
  <c r="N97" i="1" s="1"/>
  <c r="O97" i="1" s="1"/>
  <c r="V78" i="1"/>
  <c r="W78" i="1" s="1"/>
  <c r="N22" i="1"/>
  <c r="O22" i="1" s="1"/>
  <c r="X313" i="1"/>
  <c r="AB313" i="1" s="1"/>
  <c r="AE313" i="1"/>
  <c r="AF313" i="1" s="1"/>
  <c r="V601" i="1"/>
  <c r="W601" i="1" s="1"/>
  <c r="V559" i="1"/>
  <c r="W559" i="1" s="1"/>
  <c r="S595" i="1"/>
  <c r="Q595" i="1" s="1"/>
  <c r="T595" i="1" s="1"/>
  <c r="N595" i="1" s="1"/>
  <c r="O595" i="1" s="1"/>
  <c r="X590" i="1"/>
  <c r="AB590" i="1" s="1"/>
  <c r="AE590" i="1"/>
  <c r="AF590" i="1" s="1"/>
  <c r="AE537" i="1"/>
  <c r="X537" i="1"/>
  <c r="AB537" i="1" s="1"/>
  <c r="X566" i="1"/>
  <c r="AB566" i="1" s="1"/>
  <c r="S566" i="1"/>
  <c r="Q566" i="1" s="1"/>
  <c r="T566" i="1" s="1"/>
  <c r="N566" i="1" s="1"/>
  <c r="O566" i="1" s="1"/>
  <c r="AE566" i="1"/>
  <c r="AD566" i="1"/>
  <c r="X575" i="1"/>
  <c r="AB575" i="1" s="1"/>
  <c r="AE575" i="1"/>
  <c r="AF575" i="1" s="1"/>
  <c r="V478" i="1"/>
  <c r="W478" i="1" s="1"/>
  <c r="S553" i="1"/>
  <c r="Q553" i="1" s="1"/>
  <c r="T553" i="1" s="1"/>
  <c r="N553" i="1" s="1"/>
  <c r="O553" i="1" s="1"/>
  <c r="X540" i="1"/>
  <c r="AB540" i="1" s="1"/>
  <c r="AE540" i="1"/>
  <c r="AD540" i="1"/>
  <c r="S515" i="1"/>
  <c r="Q515" i="1" s="1"/>
  <c r="T515" i="1" s="1"/>
  <c r="N515" i="1" s="1"/>
  <c r="O515" i="1" s="1"/>
  <c r="AE513" i="1"/>
  <c r="X513" i="1"/>
  <c r="AB513" i="1" s="1"/>
  <c r="X525" i="1"/>
  <c r="AB525" i="1" s="1"/>
  <c r="AE525" i="1"/>
  <c r="AD525" i="1"/>
  <c r="V518" i="1"/>
  <c r="W518" i="1" s="1"/>
  <c r="V479" i="1"/>
  <c r="W479" i="1" s="1"/>
  <c r="V507" i="1"/>
  <c r="W507" i="1" s="1"/>
  <c r="V445" i="1"/>
  <c r="W445" i="1" s="1"/>
  <c r="AE476" i="1"/>
  <c r="AD476" i="1"/>
  <c r="X476" i="1"/>
  <c r="AB476" i="1" s="1"/>
  <c r="X454" i="1"/>
  <c r="AB454" i="1" s="1"/>
  <c r="AE454" i="1"/>
  <c r="AF454" i="1" s="1"/>
  <c r="V473" i="1"/>
  <c r="W473" i="1" s="1"/>
  <c r="V455" i="1"/>
  <c r="W455" i="1" s="1"/>
  <c r="N461" i="1"/>
  <c r="O461" i="1" s="1"/>
  <c r="V380" i="1"/>
  <c r="W380" i="1" s="1"/>
  <c r="S464" i="1"/>
  <c r="Q464" i="1" s="1"/>
  <c r="T464" i="1" s="1"/>
  <c r="N464" i="1" s="1"/>
  <c r="O464" i="1" s="1"/>
  <c r="N429" i="1"/>
  <c r="O429" i="1" s="1"/>
  <c r="AE408" i="1"/>
  <c r="X408" i="1"/>
  <c r="AB408" i="1" s="1"/>
  <c r="V378" i="1"/>
  <c r="W378" i="1" s="1"/>
  <c r="S379" i="1"/>
  <c r="Q379" i="1" s="1"/>
  <c r="T379" i="1" s="1"/>
  <c r="N379" i="1" s="1"/>
  <c r="O379" i="1" s="1"/>
  <c r="V304" i="1"/>
  <c r="W304" i="1" s="1"/>
  <c r="X384" i="1"/>
  <c r="AB384" i="1" s="1"/>
  <c r="AE384" i="1"/>
  <c r="AD384" i="1"/>
  <c r="AE369" i="1"/>
  <c r="AD369" i="1"/>
  <c r="X369" i="1"/>
  <c r="AB369" i="1" s="1"/>
  <c r="AF391" i="1"/>
  <c r="V337" i="1"/>
  <c r="W337" i="1" s="1"/>
  <c r="V294" i="1"/>
  <c r="W294" i="1" s="1"/>
  <c r="X374" i="1"/>
  <c r="AB374" i="1" s="1"/>
  <c r="AD374" i="1"/>
  <c r="AE374" i="1"/>
  <c r="V284" i="1"/>
  <c r="W284" i="1" s="1"/>
  <c r="V247" i="1"/>
  <c r="W247" i="1" s="1"/>
  <c r="AD296" i="1"/>
  <c r="N244" i="1"/>
  <c r="O244" i="1" s="1"/>
  <c r="AE190" i="1"/>
  <c r="AF190" i="1" s="1"/>
  <c r="X190" i="1"/>
  <c r="AB190" i="1" s="1"/>
  <c r="X226" i="1"/>
  <c r="AB226" i="1" s="1"/>
  <c r="AE226" i="1"/>
  <c r="AD226" i="1"/>
  <c r="AE234" i="1"/>
  <c r="AF234" i="1" s="1"/>
  <c r="X234" i="1"/>
  <c r="AB234" i="1" s="1"/>
  <c r="AE275" i="1"/>
  <c r="AD275" i="1"/>
  <c r="X275" i="1"/>
  <c r="AB275" i="1" s="1"/>
  <c r="AE283" i="1"/>
  <c r="AF283" i="1" s="1"/>
  <c r="X283" i="1"/>
  <c r="AB283" i="1" s="1"/>
  <c r="S236" i="1"/>
  <c r="Q236" i="1" s="1"/>
  <c r="T236" i="1" s="1"/>
  <c r="N236" i="1" s="1"/>
  <c r="O236" i="1" s="1"/>
  <c r="X194" i="1"/>
  <c r="AB194" i="1" s="1"/>
  <c r="AE194" i="1"/>
  <c r="AF194" i="1" s="1"/>
  <c r="S194" i="1"/>
  <c r="Q194" i="1" s="1"/>
  <c r="T194" i="1" s="1"/>
  <c r="N194" i="1" s="1"/>
  <c r="O194" i="1" s="1"/>
  <c r="N249" i="1"/>
  <c r="O249" i="1" s="1"/>
  <c r="V184" i="1"/>
  <c r="W184" i="1" s="1"/>
  <c r="S263" i="1"/>
  <c r="Q263" i="1" s="1"/>
  <c r="T263" i="1" s="1"/>
  <c r="N263" i="1" s="1"/>
  <c r="O263" i="1" s="1"/>
  <c r="V222" i="1"/>
  <c r="W222" i="1" s="1"/>
  <c r="AE158" i="1"/>
  <c r="AF158" i="1" s="1"/>
  <c r="X158" i="1"/>
  <c r="AB158" i="1" s="1"/>
  <c r="AD214" i="1"/>
  <c r="X142" i="1"/>
  <c r="AB142" i="1" s="1"/>
  <c r="AE142" i="1"/>
  <c r="AD221" i="1"/>
  <c r="S165" i="1"/>
  <c r="Q165" i="1" s="1"/>
  <c r="T165" i="1" s="1"/>
  <c r="N165" i="1" s="1"/>
  <c r="O165" i="1" s="1"/>
  <c r="V211" i="1"/>
  <c r="W211" i="1" s="1"/>
  <c r="AE180" i="1"/>
  <c r="AF180" i="1" s="1"/>
  <c r="X180" i="1"/>
  <c r="AB180" i="1" s="1"/>
  <c r="V147" i="1"/>
  <c r="W147" i="1" s="1"/>
  <c r="AE170" i="1"/>
  <c r="AF170" i="1" s="1"/>
  <c r="X170" i="1"/>
  <c r="AB170" i="1" s="1"/>
  <c r="V63" i="1"/>
  <c r="W63" i="1" s="1"/>
  <c r="AD183" i="1"/>
  <c r="N173" i="1"/>
  <c r="O173" i="1" s="1"/>
  <c r="X154" i="1"/>
  <c r="AB154" i="1" s="1"/>
  <c r="AD154" i="1"/>
  <c r="AE154" i="1"/>
  <c r="AF154" i="1" s="1"/>
  <c r="V45" i="1"/>
  <c r="W45" i="1" s="1"/>
  <c r="X67" i="1"/>
  <c r="AB67" i="1" s="1"/>
  <c r="AE67" i="1"/>
  <c r="AF67" i="1" s="1"/>
  <c r="S67" i="1"/>
  <c r="Q67" i="1" s="1"/>
  <c r="T67" i="1" s="1"/>
  <c r="N67" i="1" s="1"/>
  <c r="O67" i="1" s="1"/>
  <c r="S209" i="1"/>
  <c r="Q209" i="1" s="1"/>
  <c r="T209" i="1" s="1"/>
  <c r="N209" i="1" s="1"/>
  <c r="O209" i="1" s="1"/>
  <c r="S186" i="1"/>
  <c r="Q186" i="1" s="1"/>
  <c r="T186" i="1" s="1"/>
  <c r="N186" i="1" s="1"/>
  <c r="O186" i="1" s="1"/>
  <c r="X164" i="1"/>
  <c r="AB164" i="1" s="1"/>
  <c r="AE164" i="1"/>
  <c r="AF164" i="1" s="1"/>
  <c r="AD156" i="1"/>
  <c r="V103" i="1"/>
  <c r="W103" i="1" s="1"/>
  <c r="X119" i="1"/>
  <c r="AB119" i="1" s="1"/>
  <c r="AE119" i="1"/>
  <c r="AD119" i="1"/>
  <c r="X104" i="1"/>
  <c r="AB104" i="1" s="1"/>
  <c r="AD104" i="1"/>
  <c r="AE104" i="1"/>
  <c r="V25" i="1"/>
  <c r="W25" i="1" s="1"/>
  <c r="S81" i="1"/>
  <c r="Q81" i="1" s="1"/>
  <c r="T81" i="1" s="1"/>
  <c r="N81" i="1" s="1"/>
  <c r="O81" i="1" s="1"/>
  <c r="X107" i="1"/>
  <c r="AB107" i="1" s="1"/>
  <c r="S107" i="1"/>
  <c r="Q107" i="1" s="1"/>
  <c r="T107" i="1" s="1"/>
  <c r="N107" i="1" s="1"/>
  <c r="O107" i="1" s="1"/>
  <c r="AE107" i="1"/>
  <c r="AD107" i="1"/>
  <c r="X69" i="1"/>
  <c r="AB69" i="1" s="1"/>
  <c r="AE69" i="1"/>
  <c r="AD69" i="1"/>
  <c r="X39" i="1"/>
  <c r="AB39" i="1" s="1"/>
  <c r="AD39" i="1"/>
  <c r="AE39" i="1"/>
  <c r="V535" i="1"/>
  <c r="W535" i="1" s="1"/>
  <c r="V596" i="1"/>
  <c r="W596" i="1" s="1"/>
  <c r="V576" i="1"/>
  <c r="W576" i="1" s="1"/>
  <c r="AE589" i="1"/>
  <c r="AD589" i="1"/>
  <c r="X589" i="1"/>
  <c r="AB589" i="1" s="1"/>
  <c r="AE528" i="1"/>
  <c r="AF528" i="1" s="1"/>
  <c r="X528" i="1"/>
  <c r="AB528" i="1" s="1"/>
  <c r="AE577" i="1"/>
  <c r="AD577" i="1"/>
  <c r="X577" i="1"/>
  <c r="AB577" i="1" s="1"/>
  <c r="X567" i="1"/>
  <c r="AB567" i="1" s="1"/>
  <c r="AE567" i="1"/>
  <c r="AD567" i="1"/>
  <c r="AE512" i="1"/>
  <c r="X512" i="1"/>
  <c r="AB512" i="1" s="1"/>
  <c r="AD512" i="1"/>
  <c r="AD537" i="1"/>
  <c r="V511" i="1"/>
  <c r="W511" i="1" s="1"/>
  <c r="AD513" i="1"/>
  <c r="AD529" i="1"/>
  <c r="AE529" i="1"/>
  <c r="AF529" i="1" s="1"/>
  <c r="X529" i="1"/>
  <c r="AB529" i="1" s="1"/>
  <c r="AF543" i="1"/>
  <c r="X506" i="1"/>
  <c r="AB506" i="1" s="1"/>
  <c r="AE506" i="1"/>
  <c r="AD506" i="1"/>
  <c r="V438" i="1"/>
  <c r="W438" i="1" s="1"/>
  <c r="X467" i="1"/>
  <c r="AB467" i="1" s="1"/>
  <c r="S467" i="1"/>
  <c r="Q467" i="1" s="1"/>
  <c r="T467" i="1" s="1"/>
  <c r="N467" i="1" s="1"/>
  <c r="O467" i="1" s="1"/>
  <c r="AE467" i="1"/>
  <c r="AF467" i="1" s="1"/>
  <c r="N472" i="1"/>
  <c r="O472" i="1" s="1"/>
  <c r="AD464" i="1"/>
  <c r="S459" i="1"/>
  <c r="Q459" i="1" s="1"/>
  <c r="T459" i="1" s="1"/>
  <c r="N459" i="1" s="1"/>
  <c r="O459" i="1" s="1"/>
  <c r="S471" i="1"/>
  <c r="Q471" i="1" s="1"/>
  <c r="T471" i="1" s="1"/>
  <c r="N471" i="1" s="1"/>
  <c r="O471" i="1" s="1"/>
  <c r="X441" i="1"/>
  <c r="AB441" i="1" s="1"/>
  <c r="AE441" i="1"/>
  <c r="AF441" i="1" s="1"/>
  <c r="V434" i="1"/>
  <c r="W434" i="1" s="1"/>
  <c r="AE417" i="1"/>
  <c r="AF417" i="1" s="1"/>
  <c r="X417" i="1"/>
  <c r="AB417" i="1" s="1"/>
  <c r="V373" i="1"/>
  <c r="W373" i="1" s="1"/>
  <c r="S419" i="1"/>
  <c r="Q419" i="1" s="1"/>
  <c r="T419" i="1" s="1"/>
  <c r="N419" i="1" s="1"/>
  <c r="O419" i="1" s="1"/>
  <c r="X429" i="1"/>
  <c r="AB429" i="1" s="1"/>
  <c r="AE429" i="1"/>
  <c r="AD429" i="1"/>
  <c r="AD408" i="1"/>
  <c r="X426" i="1"/>
  <c r="AB426" i="1" s="1"/>
  <c r="AE426" i="1"/>
  <c r="AF426" i="1" s="1"/>
  <c r="V299" i="1"/>
  <c r="W299" i="1" s="1"/>
  <c r="X372" i="1"/>
  <c r="AB372" i="1" s="1"/>
  <c r="S372" i="1"/>
  <c r="Q372" i="1" s="1"/>
  <c r="T372" i="1" s="1"/>
  <c r="N372" i="1" s="1"/>
  <c r="O372" i="1" s="1"/>
  <c r="AE372" i="1"/>
  <c r="AD372" i="1"/>
  <c r="N361" i="1"/>
  <c r="O361" i="1" s="1"/>
  <c r="AD367" i="1"/>
  <c r="S404" i="1"/>
  <c r="Q404" i="1" s="1"/>
  <c r="T404" i="1" s="1"/>
  <c r="N404" i="1" s="1"/>
  <c r="O404" i="1" s="1"/>
  <c r="S359" i="1"/>
  <c r="Q359" i="1" s="1"/>
  <c r="T359" i="1" s="1"/>
  <c r="N359" i="1" s="1"/>
  <c r="O359" i="1" s="1"/>
  <c r="N339" i="1"/>
  <c r="O339" i="1" s="1"/>
  <c r="S329" i="1"/>
  <c r="Q329" i="1" s="1"/>
  <c r="T329" i="1" s="1"/>
  <c r="N329" i="1" s="1"/>
  <c r="O329" i="1" s="1"/>
  <c r="V346" i="1"/>
  <c r="W346" i="1" s="1"/>
  <c r="AF348" i="1"/>
  <c r="X361" i="1"/>
  <c r="AB361" i="1" s="1"/>
  <c r="AE361" i="1"/>
  <c r="AD361" i="1"/>
  <c r="X303" i="1"/>
  <c r="AB303" i="1" s="1"/>
  <c r="AE303" i="1"/>
  <c r="AD303" i="1"/>
  <c r="V280" i="1"/>
  <c r="W280" i="1" s="1"/>
  <c r="X251" i="1"/>
  <c r="AB251" i="1" s="1"/>
  <c r="AE251" i="1"/>
  <c r="AF251" i="1" s="1"/>
  <c r="V288" i="1"/>
  <c r="W288" i="1" s="1"/>
  <c r="AE185" i="1"/>
  <c r="AF185" i="1" s="1"/>
  <c r="X185" i="1"/>
  <c r="AB185" i="1" s="1"/>
  <c r="S276" i="1"/>
  <c r="Q276" i="1" s="1"/>
  <c r="T276" i="1" s="1"/>
  <c r="N276" i="1" s="1"/>
  <c r="O276" i="1" s="1"/>
  <c r="V293" i="1"/>
  <c r="W293" i="1" s="1"/>
  <c r="X290" i="1"/>
  <c r="AB290" i="1" s="1"/>
  <c r="AE290" i="1"/>
  <c r="AD290" i="1"/>
  <c r="AE285" i="1"/>
  <c r="AF285" i="1" s="1"/>
  <c r="X285" i="1"/>
  <c r="AB285" i="1" s="1"/>
  <c r="AE216" i="1"/>
  <c r="AF216" i="1" s="1"/>
  <c r="X216" i="1"/>
  <c r="AB216" i="1" s="1"/>
  <c r="S190" i="1"/>
  <c r="Q190" i="1" s="1"/>
  <c r="T190" i="1" s="1"/>
  <c r="N190" i="1" s="1"/>
  <c r="O190" i="1" s="1"/>
  <c r="AE160" i="1"/>
  <c r="AF160" i="1" s="1"/>
  <c r="X160" i="1"/>
  <c r="AB160" i="1" s="1"/>
  <c r="AD225" i="1"/>
  <c r="AE225" i="1"/>
  <c r="X225" i="1"/>
  <c r="AB225" i="1" s="1"/>
  <c r="V145" i="1"/>
  <c r="W145" i="1" s="1"/>
  <c r="X137" i="1"/>
  <c r="AB137" i="1" s="1"/>
  <c r="AE137" i="1"/>
  <c r="AF137" i="1" s="1"/>
  <c r="AD209" i="1"/>
  <c r="S281" i="1"/>
  <c r="Q281" i="1" s="1"/>
  <c r="T281" i="1" s="1"/>
  <c r="N281" i="1" s="1"/>
  <c r="O281" i="1" s="1"/>
  <c r="S226" i="1"/>
  <c r="Q226" i="1" s="1"/>
  <c r="T226" i="1" s="1"/>
  <c r="N226" i="1" s="1"/>
  <c r="O226" i="1" s="1"/>
  <c r="N134" i="1"/>
  <c r="O134" i="1" s="1"/>
  <c r="V58" i="1"/>
  <c r="W58" i="1" s="1"/>
  <c r="V40" i="1"/>
  <c r="W40" i="1" s="1"/>
  <c r="AD142" i="1"/>
  <c r="S196" i="1"/>
  <c r="Q196" i="1" s="1"/>
  <c r="T196" i="1" s="1"/>
  <c r="N196" i="1" s="1"/>
  <c r="O196" i="1" s="1"/>
  <c r="N116" i="1"/>
  <c r="O116" i="1" s="1"/>
  <c r="V62" i="1"/>
  <c r="W62" i="1" s="1"/>
  <c r="S205" i="1"/>
  <c r="Q205" i="1" s="1"/>
  <c r="T205" i="1" s="1"/>
  <c r="N205" i="1" s="1"/>
  <c r="O205" i="1" s="1"/>
  <c r="S170" i="1"/>
  <c r="Q170" i="1" s="1"/>
  <c r="T170" i="1" s="1"/>
  <c r="N170" i="1" s="1"/>
  <c r="O170" i="1" s="1"/>
  <c r="X144" i="1"/>
  <c r="AB144" i="1" s="1"/>
  <c r="AE144" i="1"/>
  <c r="AD144" i="1"/>
  <c r="S96" i="1"/>
  <c r="Q96" i="1" s="1"/>
  <c r="T96" i="1" s="1"/>
  <c r="N96" i="1" s="1"/>
  <c r="O96" i="1" s="1"/>
  <c r="X112" i="1"/>
  <c r="AB112" i="1" s="1"/>
  <c r="AE112" i="1"/>
  <c r="AF112" i="1" s="1"/>
  <c r="AD101" i="1"/>
  <c r="AD89" i="1"/>
  <c r="V27" i="1"/>
  <c r="W27" i="1" s="1"/>
  <c r="X117" i="1"/>
  <c r="AB117" i="1" s="1"/>
  <c r="AE117" i="1"/>
  <c r="AD117" i="1"/>
  <c r="S74" i="1"/>
  <c r="Q74" i="1" s="1"/>
  <c r="T74" i="1" s="1"/>
  <c r="N74" i="1" s="1"/>
  <c r="O74" i="1" s="1"/>
  <c r="S72" i="1"/>
  <c r="Q72" i="1" s="1"/>
  <c r="T72" i="1" s="1"/>
  <c r="N72" i="1" s="1"/>
  <c r="O72" i="1" s="1"/>
  <c r="X19" i="1"/>
  <c r="AB19" i="1" s="1"/>
  <c r="AE19" i="1"/>
  <c r="AD19" i="1"/>
  <c r="X44" i="1"/>
  <c r="AB44" i="1" s="1"/>
  <c r="AE44" i="1"/>
  <c r="AD44" i="1"/>
  <c r="S19" i="1"/>
  <c r="Q19" i="1" s="1"/>
  <c r="T19" i="1" s="1"/>
  <c r="N19" i="1" s="1"/>
  <c r="O19" i="1" s="1"/>
  <c r="AF41" i="1"/>
  <c r="V531" i="1"/>
  <c r="W531" i="1" s="1"/>
  <c r="V561" i="1"/>
  <c r="W561" i="1" s="1"/>
  <c r="V591" i="1"/>
  <c r="W591" i="1" s="1"/>
  <c r="AE597" i="1"/>
  <c r="AD597" i="1"/>
  <c r="X597" i="1"/>
  <c r="AB597" i="1" s="1"/>
  <c r="AE557" i="1"/>
  <c r="AF557" i="1" s="1"/>
  <c r="X557" i="1"/>
  <c r="AB557" i="1" s="1"/>
  <c r="V526" i="1"/>
  <c r="W526" i="1" s="1"/>
  <c r="AE523" i="1"/>
  <c r="AF523" i="1" s="1"/>
  <c r="X523" i="1"/>
  <c r="AB523" i="1" s="1"/>
  <c r="AE571" i="1"/>
  <c r="AF571" i="1" s="1"/>
  <c r="X571" i="1"/>
  <c r="AB571" i="1" s="1"/>
  <c r="S571" i="1"/>
  <c r="Q571" i="1" s="1"/>
  <c r="T571" i="1" s="1"/>
  <c r="N571" i="1" s="1"/>
  <c r="O571" i="1" s="1"/>
  <c r="AE583" i="1"/>
  <c r="AF583" i="1" s="1"/>
  <c r="X583" i="1"/>
  <c r="AB583" i="1" s="1"/>
  <c r="AE550" i="1"/>
  <c r="AF550" i="1" s="1"/>
  <c r="X550" i="1"/>
  <c r="AB550" i="1" s="1"/>
  <c r="S549" i="1"/>
  <c r="Q549" i="1" s="1"/>
  <c r="T549" i="1" s="1"/>
  <c r="N549" i="1" s="1"/>
  <c r="O549" i="1" s="1"/>
  <c r="AD558" i="1"/>
  <c r="S550" i="1"/>
  <c r="Q550" i="1" s="1"/>
  <c r="T550" i="1" s="1"/>
  <c r="N550" i="1" s="1"/>
  <c r="O550" i="1" s="1"/>
  <c r="AD530" i="1"/>
  <c r="X520" i="1"/>
  <c r="AB520" i="1" s="1"/>
  <c r="AE520" i="1"/>
  <c r="AD520" i="1"/>
  <c r="X517" i="1"/>
  <c r="AB517" i="1" s="1"/>
  <c r="AE517" i="1"/>
  <c r="AF517" i="1" s="1"/>
  <c r="S517" i="1"/>
  <c r="Q517" i="1" s="1"/>
  <c r="T517" i="1" s="1"/>
  <c r="N517" i="1" s="1"/>
  <c r="O517" i="1" s="1"/>
  <c r="V541" i="1"/>
  <c r="W541" i="1" s="1"/>
  <c r="V468" i="1"/>
  <c r="W468" i="1" s="1"/>
  <c r="V489" i="1"/>
  <c r="W489" i="1" s="1"/>
  <c r="N486" i="1"/>
  <c r="O486" i="1" s="1"/>
  <c r="V495" i="1"/>
  <c r="W495" i="1" s="1"/>
  <c r="V435" i="1"/>
  <c r="W435" i="1" s="1"/>
  <c r="X466" i="1"/>
  <c r="AB466" i="1" s="1"/>
  <c r="S466" i="1"/>
  <c r="Q466" i="1" s="1"/>
  <c r="T466" i="1" s="1"/>
  <c r="N466" i="1" s="1"/>
  <c r="O466" i="1" s="1"/>
  <c r="AE466" i="1"/>
  <c r="AD466" i="1"/>
  <c r="X461" i="1"/>
  <c r="AB461" i="1" s="1"/>
  <c r="AE461" i="1"/>
  <c r="AF461" i="1" s="1"/>
  <c r="AD463" i="1"/>
  <c r="AD458" i="1"/>
  <c r="S514" i="1"/>
  <c r="Q514" i="1" s="1"/>
  <c r="T514" i="1" s="1"/>
  <c r="N514" i="1" s="1"/>
  <c r="O514" i="1" s="1"/>
  <c r="S490" i="1"/>
  <c r="Q490" i="1" s="1"/>
  <c r="T490" i="1" s="1"/>
  <c r="N490" i="1" s="1"/>
  <c r="O490" i="1" s="1"/>
  <c r="AD484" i="1"/>
  <c r="S457" i="1"/>
  <c r="Q457" i="1" s="1"/>
  <c r="T457" i="1" s="1"/>
  <c r="N457" i="1" s="1"/>
  <c r="O457" i="1" s="1"/>
  <c r="V422" i="1"/>
  <c r="W422" i="1" s="1"/>
  <c r="X439" i="1"/>
  <c r="AB439" i="1" s="1"/>
  <c r="AE439" i="1"/>
  <c r="AF439" i="1" s="1"/>
  <c r="S439" i="1"/>
  <c r="Q439" i="1" s="1"/>
  <c r="T439" i="1" s="1"/>
  <c r="N439" i="1" s="1"/>
  <c r="O439" i="1" s="1"/>
  <c r="AD453" i="1"/>
  <c r="X453" i="1"/>
  <c r="AB453" i="1" s="1"/>
  <c r="AE453" i="1"/>
  <c r="V433" i="1"/>
  <c r="W433" i="1" s="1"/>
  <c r="X449" i="1"/>
  <c r="AB449" i="1" s="1"/>
  <c r="AE449" i="1"/>
  <c r="AD449" i="1"/>
  <c r="X406" i="1"/>
  <c r="AB406" i="1" s="1"/>
  <c r="AE406" i="1"/>
  <c r="AF406" i="1" s="1"/>
  <c r="V362" i="1"/>
  <c r="W362" i="1" s="1"/>
  <c r="X424" i="1"/>
  <c r="AB424" i="1" s="1"/>
  <c r="AE424" i="1"/>
  <c r="AF424" i="1" s="1"/>
  <c r="S406" i="1"/>
  <c r="Q406" i="1" s="1"/>
  <c r="T406" i="1" s="1"/>
  <c r="N406" i="1" s="1"/>
  <c r="O406" i="1" s="1"/>
  <c r="X392" i="1"/>
  <c r="AB392" i="1" s="1"/>
  <c r="AE392" i="1"/>
  <c r="AF392" i="1" s="1"/>
  <c r="X371" i="1"/>
  <c r="AB371" i="1" s="1"/>
  <c r="AE371" i="1"/>
  <c r="AF371" i="1" s="1"/>
  <c r="X365" i="1"/>
  <c r="AB365" i="1" s="1"/>
  <c r="AE365" i="1"/>
  <c r="AF365" i="1" s="1"/>
  <c r="X394" i="1"/>
  <c r="AB394" i="1" s="1"/>
  <c r="AD394" i="1"/>
  <c r="AE394" i="1"/>
  <c r="V382" i="1"/>
  <c r="W382" i="1" s="1"/>
  <c r="V342" i="1"/>
  <c r="W342" i="1" s="1"/>
  <c r="X351" i="1"/>
  <c r="AB351" i="1" s="1"/>
  <c r="AE351" i="1"/>
  <c r="AD351" i="1"/>
  <c r="AE305" i="1"/>
  <c r="X305" i="1"/>
  <c r="AB305" i="1" s="1"/>
  <c r="AD305" i="1"/>
  <c r="V332" i="1"/>
  <c r="W332" i="1" s="1"/>
  <c r="AE334" i="1"/>
  <c r="AF334" i="1" s="1"/>
  <c r="X334" i="1"/>
  <c r="AB334" i="1" s="1"/>
  <c r="V282" i="1"/>
  <c r="W282" i="1" s="1"/>
  <c r="V242" i="1"/>
  <c r="W242" i="1" s="1"/>
  <c r="X341" i="1"/>
  <c r="AB341" i="1" s="1"/>
  <c r="AE341" i="1"/>
  <c r="S341" i="1"/>
  <c r="Q341" i="1" s="1"/>
  <c r="T341" i="1" s="1"/>
  <c r="N341" i="1" s="1"/>
  <c r="O341" i="1" s="1"/>
  <c r="AD341" i="1"/>
  <c r="AD317" i="1"/>
  <c r="AE317" i="1"/>
  <c r="X317" i="1"/>
  <c r="AB317" i="1" s="1"/>
  <c r="N302" i="1"/>
  <c r="O302" i="1" s="1"/>
  <c r="S333" i="1"/>
  <c r="Q333" i="1" s="1"/>
  <c r="T333" i="1" s="1"/>
  <c r="N333" i="1" s="1"/>
  <c r="O333" i="1" s="1"/>
  <c r="V262" i="1"/>
  <c r="W262" i="1" s="1"/>
  <c r="AD338" i="1"/>
  <c r="V318" i="1"/>
  <c r="W318" i="1" s="1"/>
  <c r="AE244" i="1"/>
  <c r="AF244" i="1" s="1"/>
  <c r="X244" i="1"/>
  <c r="AB244" i="1" s="1"/>
  <c r="AE273" i="1"/>
  <c r="AF273" i="1" s="1"/>
  <c r="X273" i="1"/>
  <c r="AB273" i="1" s="1"/>
  <c r="V207" i="1"/>
  <c r="W207" i="1" s="1"/>
  <c r="X278" i="1"/>
  <c r="AB278" i="1" s="1"/>
  <c r="AE278" i="1"/>
  <c r="S278" i="1"/>
  <c r="Q278" i="1" s="1"/>
  <c r="T278" i="1" s="1"/>
  <c r="N278" i="1" s="1"/>
  <c r="O278" i="1" s="1"/>
  <c r="X189" i="1"/>
  <c r="AB189" i="1" s="1"/>
  <c r="AE189" i="1"/>
  <c r="AF189" i="1" s="1"/>
  <c r="S273" i="1"/>
  <c r="Q273" i="1" s="1"/>
  <c r="T273" i="1" s="1"/>
  <c r="N273" i="1" s="1"/>
  <c r="O273" i="1" s="1"/>
  <c r="AE249" i="1"/>
  <c r="AF249" i="1" s="1"/>
  <c r="X249" i="1"/>
  <c r="AB249" i="1" s="1"/>
  <c r="AD278" i="1"/>
  <c r="X269" i="1"/>
  <c r="AB269" i="1" s="1"/>
  <c r="AE269" i="1"/>
  <c r="AF269" i="1" s="1"/>
  <c r="S239" i="1"/>
  <c r="Q239" i="1" s="1"/>
  <c r="T239" i="1" s="1"/>
  <c r="N239" i="1" s="1"/>
  <c r="O239" i="1" s="1"/>
  <c r="S283" i="1"/>
  <c r="Q283" i="1" s="1"/>
  <c r="T283" i="1" s="1"/>
  <c r="N283" i="1" s="1"/>
  <c r="O283" i="1" s="1"/>
  <c r="S315" i="1"/>
  <c r="Q315" i="1" s="1"/>
  <c r="T315" i="1" s="1"/>
  <c r="N315" i="1" s="1"/>
  <c r="O315" i="1" s="1"/>
  <c r="AE256" i="1"/>
  <c r="AF256" i="1" s="1"/>
  <c r="X256" i="1"/>
  <c r="AB256" i="1" s="1"/>
  <c r="V188" i="1"/>
  <c r="W188" i="1" s="1"/>
  <c r="X213" i="1"/>
  <c r="AB213" i="1" s="1"/>
  <c r="AE213" i="1"/>
  <c r="AD229" i="1"/>
  <c r="V143" i="1"/>
  <c r="W143" i="1" s="1"/>
  <c r="AD204" i="1"/>
  <c r="V177" i="1"/>
  <c r="W177" i="1" s="1"/>
  <c r="V140" i="1"/>
  <c r="W140" i="1" s="1"/>
  <c r="X132" i="1"/>
  <c r="AB132" i="1" s="1"/>
  <c r="AE132" i="1"/>
  <c r="AF132" i="1" s="1"/>
  <c r="S132" i="1"/>
  <c r="Q132" i="1" s="1"/>
  <c r="T132" i="1" s="1"/>
  <c r="N132" i="1" s="1"/>
  <c r="O132" i="1" s="1"/>
  <c r="V157" i="1"/>
  <c r="W157" i="1" s="1"/>
  <c r="S208" i="1"/>
  <c r="Q208" i="1" s="1"/>
  <c r="T208" i="1" s="1"/>
  <c r="N208" i="1" s="1"/>
  <c r="O208" i="1" s="1"/>
  <c r="S251" i="1"/>
  <c r="Q251" i="1" s="1"/>
  <c r="T251" i="1" s="1"/>
  <c r="N251" i="1" s="1"/>
  <c r="O251" i="1" s="1"/>
  <c r="S164" i="1"/>
  <c r="Q164" i="1" s="1"/>
  <c r="T164" i="1" s="1"/>
  <c r="N164" i="1" s="1"/>
  <c r="O164" i="1" s="1"/>
  <c r="AE151" i="1"/>
  <c r="AF151" i="1" s="1"/>
  <c r="X151" i="1"/>
  <c r="AB151" i="1" s="1"/>
  <c r="S129" i="1"/>
  <c r="Q129" i="1" s="1"/>
  <c r="T129" i="1" s="1"/>
  <c r="N129" i="1" s="1"/>
  <c r="O129" i="1" s="1"/>
  <c r="V53" i="1"/>
  <c r="W53" i="1" s="1"/>
  <c r="S179" i="1"/>
  <c r="Q179" i="1" s="1"/>
  <c r="T179" i="1" s="1"/>
  <c r="N179" i="1" s="1"/>
  <c r="O179" i="1" s="1"/>
  <c r="AF173" i="1"/>
  <c r="X159" i="1"/>
  <c r="AB159" i="1" s="1"/>
  <c r="AE159" i="1"/>
  <c r="S159" i="1"/>
  <c r="Q159" i="1" s="1"/>
  <c r="T159" i="1" s="1"/>
  <c r="N159" i="1" s="1"/>
  <c r="O159" i="1" s="1"/>
  <c r="AD159" i="1"/>
  <c r="V95" i="1"/>
  <c r="W95" i="1" s="1"/>
  <c r="V35" i="1"/>
  <c r="W35" i="1" s="1"/>
  <c r="N121" i="1"/>
  <c r="O121" i="1" s="1"/>
  <c r="S93" i="1"/>
  <c r="Q93" i="1" s="1"/>
  <c r="T93" i="1" s="1"/>
  <c r="N93" i="1" s="1"/>
  <c r="O93" i="1" s="1"/>
  <c r="V57" i="1"/>
  <c r="W57" i="1" s="1"/>
  <c r="AD213" i="1"/>
  <c r="X91" i="1"/>
  <c r="AB91" i="1" s="1"/>
  <c r="AD91" i="1"/>
  <c r="AE91" i="1"/>
  <c r="AD88" i="1"/>
  <c r="S119" i="1"/>
  <c r="Q119" i="1" s="1"/>
  <c r="T119" i="1" s="1"/>
  <c r="N119" i="1" s="1"/>
  <c r="O119" i="1" s="1"/>
  <c r="V18" i="1"/>
  <c r="W18" i="1" s="1"/>
  <c r="AD97" i="1"/>
  <c r="V23" i="1"/>
  <c r="W23" i="1" s="1"/>
  <c r="X59" i="1"/>
  <c r="AB59" i="1" s="1"/>
  <c r="AE59" i="1"/>
  <c r="AD59" i="1"/>
  <c r="S99" i="1"/>
  <c r="Q99" i="1" s="1"/>
  <c r="T99" i="1" s="1"/>
  <c r="N99" i="1" s="1"/>
  <c r="O99" i="1" s="1"/>
  <c r="AF224" i="1" l="1"/>
  <c r="AF19" i="1"/>
  <c r="AF39" i="1"/>
  <c r="AF366" i="1"/>
  <c r="AF597" i="1"/>
  <c r="AF287" i="1"/>
  <c r="AF250" i="1"/>
  <c r="AF566" i="1"/>
  <c r="AF208" i="1"/>
  <c r="AF582" i="1"/>
  <c r="AF567" i="1"/>
  <c r="AF411" i="1"/>
  <c r="AF501" i="1"/>
  <c r="AF230" i="1"/>
  <c r="AF480" i="1"/>
  <c r="AF81" i="1"/>
  <c r="AF396" i="1"/>
  <c r="AF485" i="1"/>
  <c r="AF71" i="1"/>
  <c r="AF183" i="1"/>
  <c r="AF499" i="1"/>
  <c r="AF369" i="1"/>
  <c r="AF29" i="1"/>
  <c r="AF139" i="1"/>
  <c r="AF374" i="1"/>
  <c r="AF290" i="1"/>
  <c r="AF226" i="1"/>
  <c r="AF389" i="1"/>
  <c r="AF74" i="1"/>
  <c r="AF213" i="1"/>
  <c r="AF317" i="1"/>
  <c r="AF303" i="1"/>
  <c r="AF69" i="1"/>
  <c r="AF114" i="1"/>
  <c r="AF377" i="1"/>
  <c r="AF89" i="1"/>
  <c r="AF359" i="1"/>
  <c r="AF336" i="1"/>
  <c r="AF161" i="1"/>
  <c r="AF437" i="1"/>
  <c r="AF451" i="1"/>
  <c r="AF91" i="1"/>
  <c r="AF225" i="1"/>
  <c r="AF413" i="1"/>
  <c r="AF148" i="1"/>
  <c r="AF444" i="1"/>
  <c r="AF117" i="1"/>
  <c r="AF429" i="1"/>
  <c r="AF253" i="1"/>
  <c r="AF504" i="1"/>
  <c r="AF331" i="1"/>
  <c r="AF305" i="1"/>
  <c r="AF219" i="1"/>
  <c r="AF144" i="1"/>
  <c r="AF341" i="1"/>
  <c r="AF44" i="1"/>
  <c r="AF545" i="1"/>
  <c r="AF93" i="1"/>
  <c r="AF134" i="1"/>
  <c r="AF171" i="1"/>
  <c r="AF181" i="1"/>
  <c r="AF24" i="1"/>
  <c r="AF401" i="1"/>
  <c r="AF49" i="1"/>
  <c r="AF343" i="1"/>
  <c r="AF556" i="1"/>
  <c r="X35" i="1"/>
  <c r="AB35" i="1" s="1"/>
  <c r="AE35" i="1"/>
  <c r="S35" i="1"/>
  <c r="Q35" i="1" s="1"/>
  <c r="T35" i="1" s="1"/>
  <c r="N35" i="1" s="1"/>
  <c r="O35" i="1" s="1"/>
  <c r="AD35" i="1"/>
  <c r="AE53" i="1"/>
  <c r="AD53" i="1"/>
  <c r="X53" i="1"/>
  <c r="AB53" i="1" s="1"/>
  <c r="S53" i="1"/>
  <c r="Q53" i="1" s="1"/>
  <c r="T53" i="1" s="1"/>
  <c r="N53" i="1" s="1"/>
  <c r="O53" i="1" s="1"/>
  <c r="AF453" i="1"/>
  <c r="AE435" i="1"/>
  <c r="X435" i="1"/>
  <c r="AB435" i="1" s="1"/>
  <c r="S435" i="1"/>
  <c r="Q435" i="1" s="1"/>
  <c r="T435" i="1" s="1"/>
  <c r="N435" i="1" s="1"/>
  <c r="O435" i="1" s="1"/>
  <c r="AD435" i="1"/>
  <c r="AE541" i="1"/>
  <c r="X541" i="1"/>
  <c r="AB541" i="1" s="1"/>
  <c r="S541" i="1"/>
  <c r="Q541" i="1" s="1"/>
  <c r="T541" i="1" s="1"/>
  <c r="N541" i="1" s="1"/>
  <c r="O541" i="1" s="1"/>
  <c r="AD541" i="1"/>
  <c r="AE526" i="1"/>
  <c r="AF526" i="1" s="1"/>
  <c r="AD526" i="1"/>
  <c r="X526" i="1"/>
  <c r="AB526" i="1" s="1"/>
  <c r="S526" i="1"/>
  <c r="Q526" i="1" s="1"/>
  <c r="T526" i="1" s="1"/>
  <c r="N526" i="1" s="1"/>
  <c r="O526" i="1" s="1"/>
  <c r="AE576" i="1"/>
  <c r="X576" i="1"/>
  <c r="AB576" i="1" s="1"/>
  <c r="S576" i="1"/>
  <c r="Q576" i="1" s="1"/>
  <c r="T576" i="1" s="1"/>
  <c r="N576" i="1" s="1"/>
  <c r="O576" i="1" s="1"/>
  <c r="AD576" i="1"/>
  <c r="X211" i="1"/>
  <c r="AB211" i="1" s="1"/>
  <c r="AE211" i="1"/>
  <c r="S211" i="1"/>
  <c r="Q211" i="1" s="1"/>
  <c r="T211" i="1" s="1"/>
  <c r="N211" i="1" s="1"/>
  <c r="O211" i="1" s="1"/>
  <c r="AD211" i="1"/>
  <c r="AE294" i="1"/>
  <c r="X294" i="1"/>
  <c r="AB294" i="1" s="1"/>
  <c r="AD294" i="1"/>
  <c r="S294" i="1"/>
  <c r="Q294" i="1" s="1"/>
  <c r="T294" i="1" s="1"/>
  <c r="N294" i="1" s="1"/>
  <c r="O294" i="1" s="1"/>
  <c r="AE304" i="1"/>
  <c r="X304" i="1"/>
  <c r="AB304" i="1" s="1"/>
  <c r="AD304" i="1"/>
  <c r="S304" i="1"/>
  <c r="Q304" i="1" s="1"/>
  <c r="T304" i="1" s="1"/>
  <c r="N304" i="1" s="1"/>
  <c r="O304" i="1" s="1"/>
  <c r="X380" i="1"/>
  <c r="AB380" i="1" s="1"/>
  <c r="AE380" i="1"/>
  <c r="AD380" i="1"/>
  <c r="S380" i="1"/>
  <c r="Q380" i="1" s="1"/>
  <c r="T380" i="1" s="1"/>
  <c r="N380" i="1" s="1"/>
  <c r="O380" i="1" s="1"/>
  <c r="AF476" i="1"/>
  <c r="AF525" i="1"/>
  <c r="X78" i="1"/>
  <c r="AB78" i="1" s="1"/>
  <c r="AE78" i="1"/>
  <c r="AD78" i="1"/>
  <c r="S78" i="1"/>
  <c r="Q78" i="1" s="1"/>
  <c r="T78" i="1" s="1"/>
  <c r="N78" i="1" s="1"/>
  <c r="O78" i="1" s="1"/>
  <c r="AE217" i="1"/>
  <c r="AF217" i="1" s="1"/>
  <c r="AD217" i="1"/>
  <c r="X217" i="1"/>
  <c r="AB217" i="1" s="1"/>
  <c r="S217" i="1"/>
  <c r="Q217" i="1" s="1"/>
  <c r="T217" i="1" s="1"/>
  <c r="N217" i="1" s="1"/>
  <c r="O217" i="1" s="1"/>
  <c r="X443" i="1"/>
  <c r="AB443" i="1" s="1"/>
  <c r="AE443" i="1"/>
  <c r="AF443" i="1" s="1"/>
  <c r="S443" i="1"/>
  <c r="Q443" i="1" s="1"/>
  <c r="T443" i="1" s="1"/>
  <c r="N443" i="1" s="1"/>
  <c r="O443" i="1" s="1"/>
  <c r="AD443" i="1"/>
  <c r="AE598" i="1"/>
  <c r="X598" i="1"/>
  <c r="AB598" i="1" s="1"/>
  <c r="S598" i="1"/>
  <c r="Q598" i="1" s="1"/>
  <c r="T598" i="1" s="1"/>
  <c r="N598" i="1" s="1"/>
  <c r="O598" i="1" s="1"/>
  <c r="AD598" i="1"/>
  <c r="AF460" i="1"/>
  <c r="AE516" i="1"/>
  <c r="X516" i="1"/>
  <c r="AB516" i="1" s="1"/>
  <c r="S516" i="1"/>
  <c r="Q516" i="1" s="1"/>
  <c r="T516" i="1" s="1"/>
  <c r="N516" i="1" s="1"/>
  <c r="O516" i="1" s="1"/>
  <c r="AD516" i="1"/>
  <c r="AF179" i="1"/>
  <c r="X390" i="1"/>
  <c r="AB390" i="1" s="1"/>
  <c r="AE390" i="1"/>
  <c r="S390" i="1"/>
  <c r="Q390" i="1" s="1"/>
  <c r="T390" i="1" s="1"/>
  <c r="N390" i="1" s="1"/>
  <c r="O390" i="1" s="1"/>
  <c r="AD390" i="1"/>
  <c r="AF595" i="1"/>
  <c r="AF416" i="1"/>
  <c r="X323" i="1"/>
  <c r="AB323" i="1" s="1"/>
  <c r="AE323" i="1"/>
  <c r="AD323" i="1"/>
  <c r="S323" i="1"/>
  <c r="Q323" i="1" s="1"/>
  <c r="T323" i="1" s="1"/>
  <c r="N323" i="1" s="1"/>
  <c r="O323" i="1" s="1"/>
  <c r="AF534" i="1"/>
  <c r="AE503" i="1"/>
  <c r="X503" i="1"/>
  <c r="AB503" i="1" s="1"/>
  <c r="AD503" i="1"/>
  <c r="S503" i="1"/>
  <c r="Q503" i="1" s="1"/>
  <c r="T503" i="1" s="1"/>
  <c r="N503" i="1" s="1"/>
  <c r="O503" i="1" s="1"/>
  <c r="AE551" i="1"/>
  <c r="AD551" i="1"/>
  <c r="X551" i="1"/>
  <c r="AB551" i="1" s="1"/>
  <c r="S551" i="1"/>
  <c r="Q551" i="1" s="1"/>
  <c r="T551" i="1" s="1"/>
  <c r="N551" i="1" s="1"/>
  <c r="O551" i="1" s="1"/>
  <c r="AE80" i="1"/>
  <c r="X80" i="1"/>
  <c r="AB80" i="1" s="1"/>
  <c r="AD80" i="1"/>
  <c r="S80" i="1"/>
  <c r="Q80" i="1" s="1"/>
  <c r="T80" i="1" s="1"/>
  <c r="N80" i="1" s="1"/>
  <c r="O80" i="1" s="1"/>
  <c r="AE289" i="1"/>
  <c r="X289" i="1"/>
  <c r="AB289" i="1" s="1"/>
  <c r="S289" i="1"/>
  <c r="Q289" i="1" s="1"/>
  <c r="T289" i="1" s="1"/>
  <c r="N289" i="1" s="1"/>
  <c r="O289" i="1" s="1"/>
  <c r="AD289" i="1"/>
  <c r="AF456" i="1"/>
  <c r="AE237" i="1"/>
  <c r="AD237" i="1"/>
  <c r="X237" i="1"/>
  <c r="AB237" i="1" s="1"/>
  <c r="S237" i="1"/>
  <c r="Q237" i="1" s="1"/>
  <c r="T237" i="1" s="1"/>
  <c r="N237" i="1" s="1"/>
  <c r="O237" i="1" s="1"/>
  <c r="AE425" i="1"/>
  <c r="X425" i="1"/>
  <c r="AB425" i="1" s="1"/>
  <c r="AD425" i="1"/>
  <c r="S425" i="1"/>
  <c r="Q425" i="1" s="1"/>
  <c r="T425" i="1" s="1"/>
  <c r="N425" i="1" s="1"/>
  <c r="O425" i="1" s="1"/>
  <c r="AE28" i="1"/>
  <c r="AD28" i="1"/>
  <c r="X28" i="1"/>
  <c r="AB28" i="1" s="1"/>
  <c r="S28" i="1"/>
  <c r="Q28" i="1" s="1"/>
  <c r="T28" i="1" s="1"/>
  <c r="N28" i="1" s="1"/>
  <c r="O28" i="1" s="1"/>
  <c r="AE113" i="1"/>
  <c r="AD113" i="1"/>
  <c r="X113" i="1"/>
  <c r="AB113" i="1" s="1"/>
  <c r="S113" i="1"/>
  <c r="Q113" i="1" s="1"/>
  <c r="T113" i="1" s="1"/>
  <c r="N113" i="1" s="1"/>
  <c r="O113" i="1" s="1"/>
  <c r="X52" i="1"/>
  <c r="AB52" i="1" s="1"/>
  <c r="AE52" i="1"/>
  <c r="S52" i="1"/>
  <c r="Q52" i="1" s="1"/>
  <c r="T52" i="1" s="1"/>
  <c r="N52" i="1" s="1"/>
  <c r="O52" i="1" s="1"/>
  <c r="AD52" i="1"/>
  <c r="AF127" i="1"/>
  <c r="AF246" i="1"/>
  <c r="AD481" i="1"/>
  <c r="X481" i="1"/>
  <c r="AB481" i="1" s="1"/>
  <c r="AE481" i="1"/>
  <c r="S481" i="1"/>
  <c r="Q481" i="1" s="1"/>
  <c r="T481" i="1" s="1"/>
  <c r="N481" i="1" s="1"/>
  <c r="O481" i="1" s="1"/>
  <c r="AE262" i="1"/>
  <c r="X262" i="1"/>
  <c r="AB262" i="1" s="1"/>
  <c r="AD262" i="1"/>
  <c r="S262" i="1"/>
  <c r="Q262" i="1" s="1"/>
  <c r="T262" i="1" s="1"/>
  <c r="N262" i="1" s="1"/>
  <c r="O262" i="1" s="1"/>
  <c r="X192" i="1"/>
  <c r="AB192" i="1" s="1"/>
  <c r="AE192" i="1"/>
  <c r="S192" i="1"/>
  <c r="Q192" i="1" s="1"/>
  <c r="T192" i="1" s="1"/>
  <c r="N192" i="1" s="1"/>
  <c r="O192" i="1" s="1"/>
  <c r="AD192" i="1"/>
  <c r="AE314" i="1"/>
  <c r="X314" i="1"/>
  <c r="AB314" i="1" s="1"/>
  <c r="AD314" i="1"/>
  <c r="S314" i="1"/>
  <c r="Q314" i="1" s="1"/>
  <c r="T314" i="1" s="1"/>
  <c r="N314" i="1" s="1"/>
  <c r="O314" i="1" s="1"/>
  <c r="AE569" i="1"/>
  <c r="X569" i="1"/>
  <c r="AB569" i="1" s="1"/>
  <c r="S569" i="1"/>
  <c r="Q569" i="1" s="1"/>
  <c r="T569" i="1" s="1"/>
  <c r="N569" i="1" s="1"/>
  <c r="O569" i="1" s="1"/>
  <c r="AD569" i="1"/>
  <c r="AE311" i="1"/>
  <c r="AD311" i="1"/>
  <c r="X311" i="1"/>
  <c r="AB311" i="1" s="1"/>
  <c r="S311" i="1"/>
  <c r="Q311" i="1" s="1"/>
  <c r="T311" i="1" s="1"/>
  <c r="N311" i="1" s="1"/>
  <c r="O311" i="1" s="1"/>
  <c r="AE368" i="1"/>
  <c r="X368" i="1"/>
  <c r="AB368" i="1" s="1"/>
  <c r="S368" i="1"/>
  <c r="Q368" i="1" s="1"/>
  <c r="T368" i="1" s="1"/>
  <c r="N368" i="1" s="1"/>
  <c r="O368" i="1" s="1"/>
  <c r="AD368" i="1"/>
  <c r="AE85" i="1"/>
  <c r="X85" i="1"/>
  <c r="AB85" i="1" s="1"/>
  <c r="S85" i="1"/>
  <c r="Q85" i="1" s="1"/>
  <c r="T85" i="1" s="1"/>
  <c r="N85" i="1" s="1"/>
  <c r="O85" i="1" s="1"/>
  <c r="AD85" i="1"/>
  <c r="AF86" i="1"/>
  <c r="AE123" i="1"/>
  <c r="AD123" i="1"/>
  <c r="X123" i="1"/>
  <c r="AB123" i="1" s="1"/>
  <c r="S123" i="1"/>
  <c r="Q123" i="1" s="1"/>
  <c r="T123" i="1" s="1"/>
  <c r="N123" i="1" s="1"/>
  <c r="O123" i="1" s="1"/>
  <c r="AE272" i="1"/>
  <c r="X272" i="1"/>
  <c r="AB272" i="1" s="1"/>
  <c r="S272" i="1"/>
  <c r="Q272" i="1" s="1"/>
  <c r="T272" i="1" s="1"/>
  <c r="N272" i="1" s="1"/>
  <c r="O272" i="1" s="1"/>
  <c r="AD272" i="1"/>
  <c r="AF558" i="1"/>
  <c r="AE546" i="1"/>
  <c r="X546" i="1"/>
  <c r="AB546" i="1" s="1"/>
  <c r="AD546" i="1"/>
  <c r="S546" i="1"/>
  <c r="Q546" i="1" s="1"/>
  <c r="T546" i="1" s="1"/>
  <c r="N546" i="1" s="1"/>
  <c r="O546" i="1" s="1"/>
  <c r="AF88" i="1"/>
  <c r="AE38" i="1"/>
  <c r="AD38" i="1"/>
  <c r="X38" i="1"/>
  <c r="AB38" i="1" s="1"/>
  <c r="S38" i="1"/>
  <c r="Q38" i="1" s="1"/>
  <c r="T38" i="1" s="1"/>
  <c r="N38" i="1" s="1"/>
  <c r="O38" i="1" s="1"/>
  <c r="X125" i="1"/>
  <c r="AB125" i="1" s="1"/>
  <c r="AE125" i="1"/>
  <c r="AF125" i="1" s="1"/>
  <c r="AD125" i="1"/>
  <c r="S125" i="1"/>
  <c r="Q125" i="1" s="1"/>
  <c r="T125" i="1" s="1"/>
  <c r="N125" i="1" s="1"/>
  <c r="O125" i="1" s="1"/>
  <c r="X20" i="1"/>
  <c r="AB20" i="1" s="1"/>
  <c r="AE20" i="1"/>
  <c r="AD20" i="1"/>
  <c r="S20" i="1"/>
  <c r="Q20" i="1" s="1"/>
  <c r="T20" i="1" s="1"/>
  <c r="N20" i="1" s="1"/>
  <c r="O20" i="1" s="1"/>
  <c r="X233" i="1"/>
  <c r="AB233" i="1" s="1"/>
  <c r="AE233" i="1"/>
  <c r="AD233" i="1"/>
  <c r="S233" i="1"/>
  <c r="Q233" i="1" s="1"/>
  <c r="T233" i="1" s="1"/>
  <c r="N233" i="1" s="1"/>
  <c r="O233" i="1" s="1"/>
  <c r="X238" i="1"/>
  <c r="AB238" i="1" s="1"/>
  <c r="AE238" i="1"/>
  <c r="AD238" i="1"/>
  <c r="S238" i="1"/>
  <c r="Q238" i="1" s="1"/>
  <c r="T238" i="1" s="1"/>
  <c r="N238" i="1" s="1"/>
  <c r="O238" i="1" s="1"/>
  <c r="X397" i="1"/>
  <c r="AB397" i="1" s="1"/>
  <c r="S397" i="1"/>
  <c r="Q397" i="1" s="1"/>
  <c r="T397" i="1" s="1"/>
  <c r="N397" i="1" s="1"/>
  <c r="O397" i="1" s="1"/>
  <c r="AE397" i="1"/>
  <c r="AD397" i="1"/>
  <c r="AF315" i="1"/>
  <c r="X268" i="1"/>
  <c r="AB268" i="1" s="1"/>
  <c r="AE268" i="1"/>
  <c r="S268" i="1"/>
  <c r="Q268" i="1" s="1"/>
  <c r="T268" i="1" s="1"/>
  <c r="N268" i="1" s="1"/>
  <c r="O268" i="1" s="1"/>
  <c r="AD268" i="1"/>
  <c r="AF458" i="1"/>
  <c r="X320" i="1"/>
  <c r="AB320" i="1" s="1"/>
  <c r="AE320" i="1"/>
  <c r="AD320" i="1"/>
  <c r="S320" i="1"/>
  <c r="Q320" i="1" s="1"/>
  <c r="T320" i="1" s="1"/>
  <c r="N320" i="1" s="1"/>
  <c r="O320" i="1" s="1"/>
  <c r="AE324" i="1"/>
  <c r="X324" i="1"/>
  <c r="AB324" i="1" s="1"/>
  <c r="S324" i="1"/>
  <c r="Q324" i="1" s="1"/>
  <c r="T324" i="1" s="1"/>
  <c r="N324" i="1" s="1"/>
  <c r="O324" i="1" s="1"/>
  <c r="AD324" i="1"/>
  <c r="X400" i="1"/>
  <c r="AB400" i="1" s="1"/>
  <c r="AE400" i="1"/>
  <c r="S400" i="1"/>
  <c r="Q400" i="1" s="1"/>
  <c r="T400" i="1" s="1"/>
  <c r="N400" i="1" s="1"/>
  <c r="O400" i="1" s="1"/>
  <c r="AD400" i="1"/>
  <c r="X375" i="1"/>
  <c r="AB375" i="1" s="1"/>
  <c r="AE375" i="1"/>
  <c r="AD375" i="1"/>
  <c r="S375" i="1"/>
  <c r="Q375" i="1" s="1"/>
  <c r="T375" i="1" s="1"/>
  <c r="N375" i="1" s="1"/>
  <c r="O375" i="1" s="1"/>
  <c r="AF484" i="1"/>
  <c r="AE82" i="1"/>
  <c r="X82" i="1"/>
  <c r="AB82" i="1" s="1"/>
  <c r="S82" i="1"/>
  <c r="Q82" i="1" s="1"/>
  <c r="T82" i="1" s="1"/>
  <c r="N82" i="1" s="1"/>
  <c r="O82" i="1" s="1"/>
  <c r="AD82" i="1"/>
  <c r="AF214" i="1"/>
  <c r="AE108" i="1"/>
  <c r="AD108" i="1"/>
  <c r="X108" i="1"/>
  <c r="AB108" i="1" s="1"/>
  <c r="S108" i="1"/>
  <c r="Q108" i="1" s="1"/>
  <c r="T108" i="1" s="1"/>
  <c r="N108" i="1" s="1"/>
  <c r="O108" i="1" s="1"/>
  <c r="X172" i="1"/>
  <c r="AB172" i="1" s="1"/>
  <c r="AE172" i="1"/>
  <c r="S172" i="1"/>
  <c r="Q172" i="1" s="1"/>
  <c r="T172" i="1" s="1"/>
  <c r="N172" i="1" s="1"/>
  <c r="O172" i="1" s="1"/>
  <c r="AD172" i="1"/>
  <c r="X254" i="1"/>
  <c r="AB254" i="1" s="1"/>
  <c r="AE254" i="1"/>
  <c r="AD254" i="1"/>
  <c r="S254" i="1"/>
  <c r="Q254" i="1" s="1"/>
  <c r="T254" i="1" s="1"/>
  <c r="N254" i="1" s="1"/>
  <c r="O254" i="1" s="1"/>
  <c r="AF295" i="1"/>
  <c r="AE495" i="1"/>
  <c r="X495" i="1"/>
  <c r="AB495" i="1" s="1"/>
  <c r="AD495" i="1"/>
  <c r="S495" i="1"/>
  <c r="Q495" i="1" s="1"/>
  <c r="T495" i="1" s="1"/>
  <c r="N495" i="1" s="1"/>
  <c r="O495" i="1" s="1"/>
  <c r="AF119" i="1"/>
  <c r="AE345" i="1"/>
  <c r="AD345" i="1"/>
  <c r="X345" i="1"/>
  <c r="AB345" i="1" s="1"/>
  <c r="S345" i="1"/>
  <c r="Q345" i="1" s="1"/>
  <c r="T345" i="1" s="1"/>
  <c r="N345" i="1" s="1"/>
  <c r="O345" i="1" s="1"/>
  <c r="AF59" i="1"/>
  <c r="AE95" i="1"/>
  <c r="AF95" i="1" s="1"/>
  <c r="AD95" i="1"/>
  <c r="X95" i="1"/>
  <c r="AB95" i="1" s="1"/>
  <c r="S95" i="1"/>
  <c r="Q95" i="1" s="1"/>
  <c r="T95" i="1" s="1"/>
  <c r="N95" i="1" s="1"/>
  <c r="O95" i="1" s="1"/>
  <c r="X140" i="1"/>
  <c r="AB140" i="1" s="1"/>
  <c r="AE140" i="1"/>
  <c r="AD140" i="1"/>
  <c r="S140" i="1"/>
  <c r="Q140" i="1" s="1"/>
  <c r="T140" i="1" s="1"/>
  <c r="N140" i="1" s="1"/>
  <c r="O140" i="1" s="1"/>
  <c r="X188" i="1"/>
  <c r="AB188" i="1" s="1"/>
  <c r="AE188" i="1"/>
  <c r="S188" i="1"/>
  <c r="Q188" i="1" s="1"/>
  <c r="T188" i="1" s="1"/>
  <c r="N188" i="1" s="1"/>
  <c r="O188" i="1" s="1"/>
  <c r="AD188" i="1"/>
  <c r="AF351" i="1"/>
  <c r="X40" i="1"/>
  <c r="AB40" i="1" s="1"/>
  <c r="AE40" i="1"/>
  <c r="S40" i="1"/>
  <c r="Q40" i="1" s="1"/>
  <c r="T40" i="1" s="1"/>
  <c r="N40" i="1" s="1"/>
  <c r="O40" i="1" s="1"/>
  <c r="AD40" i="1"/>
  <c r="X145" i="1"/>
  <c r="AB145" i="1" s="1"/>
  <c r="AE145" i="1"/>
  <c r="S145" i="1"/>
  <c r="Q145" i="1" s="1"/>
  <c r="T145" i="1" s="1"/>
  <c r="N145" i="1" s="1"/>
  <c r="O145" i="1" s="1"/>
  <c r="AD145" i="1"/>
  <c r="AE288" i="1"/>
  <c r="AD288" i="1"/>
  <c r="X288" i="1"/>
  <c r="AB288" i="1" s="1"/>
  <c r="S288" i="1"/>
  <c r="Q288" i="1" s="1"/>
  <c r="T288" i="1" s="1"/>
  <c r="N288" i="1" s="1"/>
  <c r="O288" i="1" s="1"/>
  <c r="AF361" i="1"/>
  <c r="X438" i="1"/>
  <c r="AB438" i="1" s="1"/>
  <c r="AE438" i="1"/>
  <c r="AD438" i="1"/>
  <c r="S438" i="1"/>
  <c r="Q438" i="1" s="1"/>
  <c r="T438" i="1" s="1"/>
  <c r="N438" i="1" s="1"/>
  <c r="O438" i="1" s="1"/>
  <c r="AE511" i="1"/>
  <c r="X511" i="1"/>
  <c r="AB511" i="1" s="1"/>
  <c r="AD511" i="1"/>
  <c r="S511" i="1"/>
  <c r="Q511" i="1" s="1"/>
  <c r="T511" i="1" s="1"/>
  <c r="N511" i="1" s="1"/>
  <c r="O511" i="1" s="1"/>
  <c r="AF577" i="1"/>
  <c r="AF142" i="1"/>
  <c r="AE378" i="1"/>
  <c r="AD378" i="1"/>
  <c r="X378" i="1"/>
  <c r="AB378" i="1" s="1"/>
  <c r="S378" i="1"/>
  <c r="Q378" i="1" s="1"/>
  <c r="T378" i="1" s="1"/>
  <c r="N378" i="1" s="1"/>
  <c r="O378" i="1" s="1"/>
  <c r="AE455" i="1"/>
  <c r="AF455" i="1" s="1"/>
  <c r="AD455" i="1"/>
  <c r="X455" i="1"/>
  <c r="AB455" i="1" s="1"/>
  <c r="S455" i="1"/>
  <c r="Q455" i="1" s="1"/>
  <c r="T455" i="1" s="1"/>
  <c r="N455" i="1" s="1"/>
  <c r="O455" i="1" s="1"/>
  <c r="AF513" i="1"/>
  <c r="AF166" i="1"/>
  <c r="AE220" i="1"/>
  <c r="X220" i="1"/>
  <c r="AB220" i="1" s="1"/>
  <c r="AD220" i="1"/>
  <c r="S220" i="1"/>
  <c r="Q220" i="1" s="1"/>
  <c r="T220" i="1" s="1"/>
  <c r="N220" i="1" s="1"/>
  <c r="O220" i="1" s="1"/>
  <c r="AF260" i="1"/>
  <c r="AE428" i="1"/>
  <c r="AD428" i="1"/>
  <c r="X428" i="1"/>
  <c r="AB428" i="1" s="1"/>
  <c r="S428" i="1"/>
  <c r="Q428" i="1" s="1"/>
  <c r="T428" i="1" s="1"/>
  <c r="N428" i="1" s="1"/>
  <c r="O428" i="1" s="1"/>
  <c r="AE579" i="1"/>
  <c r="AD579" i="1"/>
  <c r="X579" i="1"/>
  <c r="AB579" i="1" s="1"/>
  <c r="S579" i="1"/>
  <c r="Q579" i="1" s="1"/>
  <c r="T579" i="1" s="1"/>
  <c r="N579" i="1" s="1"/>
  <c r="O579" i="1" s="1"/>
  <c r="AE564" i="1"/>
  <c r="X564" i="1"/>
  <c r="AB564" i="1" s="1"/>
  <c r="S564" i="1"/>
  <c r="Q564" i="1" s="1"/>
  <c r="T564" i="1" s="1"/>
  <c r="N564" i="1" s="1"/>
  <c r="O564" i="1" s="1"/>
  <c r="AD564" i="1"/>
  <c r="X243" i="1"/>
  <c r="AB243" i="1" s="1"/>
  <c r="AE243" i="1"/>
  <c r="AD243" i="1"/>
  <c r="S243" i="1"/>
  <c r="Q243" i="1" s="1"/>
  <c r="T243" i="1" s="1"/>
  <c r="N243" i="1" s="1"/>
  <c r="O243" i="1" s="1"/>
  <c r="AF522" i="1"/>
  <c r="AE355" i="1"/>
  <c r="X355" i="1"/>
  <c r="AB355" i="1" s="1"/>
  <c r="S355" i="1"/>
  <c r="Q355" i="1" s="1"/>
  <c r="T355" i="1" s="1"/>
  <c r="N355" i="1" s="1"/>
  <c r="O355" i="1" s="1"/>
  <c r="AD355" i="1"/>
  <c r="AF84" i="1"/>
  <c r="AF156" i="1"/>
  <c r="AE383" i="1"/>
  <c r="AD383" i="1"/>
  <c r="X383" i="1"/>
  <c r="AB383" i="1" s="1"/>
  <c r="S383" i="1"/>
  <c r="Q383" i="1" s="1"/>
  <c r="T383" i="1" s="1"/>
  <c r="N383" i="1" s="1"/>
  <c r="O383" i="1" s="1"/>
  <c r="X502" i="1"/>
  <c r="AB502" i="1" s="1"/>
  <c r="AE502" i="1"/>
  <c r="S502" i="1"/>
  <c r="Q502" i="1" s="1"/>
  <c r="T502" i="1" s="1"/>
  <c r="N502" i="1" s="1"/>
  <c r="O502" i="1" s="1"/>
  <c r="AD502" i="1"/>
  <c r="AF92" i="1"/>
  <c r="X162" i="1"/>
  <c r="AB162" i="1" s="1"/>
  <c r="AE162" i="1"/>
  <c r="S162" i="1"/>
  <c r="Q162" i="1" s="1"/>
  <c r="T162" i="1" s="1"/>
  <c r="N162" i="1" s="1"/>
  <c r="O162" i="1" s="1"/>
  <c r="AD162" i="1"/>
  <c r="AE232" i="1"/>
  <c r="AD232" i="1"/>
  <c r="X232" i="1"/>
  <c r="AB232" i="1" s="1"/>
  <c r="S232" i="1"/>
  <c r="Q232" i="1" s="1"/>
  <c r="T232" i="1" s="1"/>
  <c r="N232" i="1" s="1"/>
  <c r="O232" i="1" s="1"/>
  <c r="AF333" i="1"/>
  <c r="AF97" i="1"/>
  <c r="AE90" i="1"/>
  <c r="X90" i="1"/>
  <c r="AB90" i="1" s="1"/>
  <c r="AD90" i="1"/>
  <c r="S90" i="1"/>
  <c r="Q90" i="1" s="1"/>
  <c r="T90" i="1" s="1"/>
  <c r="N90" i="1" s="1"/>
  <c r="O90" i="1" s="1"/>
  <c r="X149" i="1"/>
  <c r="AB149" i="1" s="1"/>
  <c r="AE149" i="1"/>
  <c r="AD149" i="1"/>
  <c r="S149" i="1"/>
  <c r="Q149" i="1" s="1"/>
  <c r="T149" i="1" s="1"/>
  <c r="N149" i="1" s="1"/>
  <c r="O149" i="1" s="1"/>
  <c r="AF223" i="1"/>
  <c r="AE265" i="1"/>
  <c r="X265" i="1"/>
  <c r="AB265" i="1" s="1"/>
  <c r="S265" i="1"/>
  <c r="Q265" i="1" s="1"/>
  <c r="T265" i="1" s="1"/>
  <c r="N265" i="1" s="1"/>
  <c r="O265" i="1" s="1"/>
  <c r="AD265" i="1"/>
  <c r="X32" i="1"/>
  <c r="AB32" i="1" s="1"/>
  <c r="AE32" i="1"/>
  <c r="AD32" i="1"/>
  <c r="S32" i="1"/>
  <c r="Q32" i="1" s="1"/>
  <c r="T32" i="1" s="1"/>
  <c r="N32" i="1" s="1"/>
  <c r="O32" i="1" s="1"/>
  <c r="AE297" i="1"/>
  <c r="AD297" i="1"/>
  <c r="X297" i="1"/>
  <c r="AB297" i="1" s="1"/>
  <c r="S297" i="1"/>
  <c r="Q297" i="1" s="1"/>
  <c r="T297" i="1" s="1"/>
  <c r="N297" i="1" s="1"/>
  <c r="O297" i="1" s="1"/>
  <c r="AE340" i="1"/>
  <c r="AD340" i="1"/>
  <c r="X340" i="1"/>
  <c r="AB340" i="1" s="1"/>
  <c r="S340" i="1"/>
  <c r="Q340" i="1" s="1"/>
  <c r="T340" i="1" s="1"/>
  <c r="N340" i="1" s="1"/>
  <c r="O340" i="1" s="1"/>
  <c r="AE393" i="1"/>
  <c r="AD393" i="1"/>
  <c r="X393" i="1"/>
  <c r="AB393" i="1" s="1"/>
  <c r="S393" i="1"/>
  <c r="Q393" i="1" s="1"/>
  <c r="T393" i="1" s="1"/>
  <c r="N393" i="1" s="1"/>
  <c r="O393" i="1" s="1"/>
  <c r="X510" i="1"/>
  <c r="AB510" i="1" s="1"/>
  <c r="AE510" i="1"/>
  <c r="S510" i="1"/>
  <c r="Q510" i="1" s="1"/>
  <c r="T510" i="1" s="1"/>
  <c r="N510" i="1" s="1"/>
  <c r="O510" i="1" s="1"/>
  <c r="AD510" i="1"/>
  <c r="AE531" i="1"/>
  <c r="AD531" i="1"/>
  <c r="X531" i="1"/>
  <c r="AB531" i="1" s="1"/>
  <c r="S531" i="1"/>
  <c r="Q531" i="1" s="1"/>
  <c r="T531" i="1" s="1"/>
  <c r="N531" i="1" s="1"/>
  <c r="O531" i="1" s="1"/>
  <c r="X337" i="1"/>
  <c r="AB337" i="1" s="1"/>
  <c r="AE337" i="1"/>
  <c r="AD337" i="1"/>
  <c r="S337" i="1"/>
  <c r="Q337" i="1" s="1"/>
  <c r="T337" i="1" s="1"/>
  <c r="N337" i="1" s="1"/>
  <c r="O337" i="1" s="1"/>
  <c r="AD445" i="1"/>
  <c r="AE445" i="1"/>
  <c r="X445" i="1"/>
  <c r="AB445" i="1" s="1"/>
  <c r="S445" i="1"/>
  <c r="Q445" i="1" s="1"/>
  <c r="T445" i="1" s="1"/>
  <c r="N445" i="1" s="1"/>
  <c r="O445" i="1" s="1"/>
  <c r="X552" i="1"/>
  <c r="AB552" i="1" s="1"/>
  <c r="AE552" i="1"/>
  <c r="AD552" i="1"/>
  <c r="S552" i="1"/>
  <c r="Q552" i="1" s="1"/>
  <c r="T552" i="1" s="1"/>
  <c r="N552" i="1" s="1"/>
  <c r="O552" i="1" s="1"/>
  <c r="AF107" i="1"/>
  <c r="AF275" i="1"/>
  <c r="AE559" i="1"/>
  <c r="S559" i="1"/>
  <c r="Q559" i="1" s="1"/>
  <c r="T559" i="1" s="1"/>
  <c r="N559" i="1" s="1"/>
  <c r="O559" i="1" s="1"/>
  <c r="X559" i="1"/>
  <c r="AB559" i="1" s="1"/>
  <c r="AD559" i="1"/>
  <c r="AE603" i="1"/>
  <c r="X603" i="1"/>
  <c r="AB603" i="1" s="1"/>
  <c r="S603" i="1"/>
  <c r="Q603" i="1" s="1"/>
  <c r="T603" i="1" s="1"/>
  <c r="N603" i="1" s="1"/>
  <c r="O603" i="1" s="1"/>
  <c r="AD603" i="1"/>
  <c r="X282" i="1"/>
  <c r="AB282" i="1" s="1"/>
  <c r="AE282" i="1"/>
  <c r="AD282" i="1"/>
  <c r="S282" i="1"/>
  <c r="Q282" i="1" s="1"/>
  <c r="T282" i="1" s="1"/>
  <c r="N282" i="1" s="1"/>
  <c r="O282" i="1" s="1"/>
  <c r="X535" i="1"/>
  <c r="AB535" i="1" s="1"/>
  <c r="AE535" i="1"/>
  <c r="AD535" i="1"/>
  <c r="S535" i="1"/>
  <c r="Q535" i="1" s="1"/>
  <c r="T535" i="1" s="1"/>
  <c r="N535" i="1" s="1"/>
  <c r="O535" i="1" s="1"/>
  <c r="AE103" i="1"/>
  <c r="AF103" i="1" s="1"/>
  <c r="X103" i="1"/>
  <c r="AB103" i="1" s="1"/>
  <c r="AD103" i="1"/>
  <c r="S103" i="1"/>
  <c r="Q103" i="1" s="1"/>
  <c r="T103" i="1" s="1"/>
  <c r="N103" i="1" s="1"/>
  <c r="O103" i="1" s="1"/>
  <c r="X45" i="1"/>
  <c r="AB45" i="1" s="1"/>
  <c r="AE45" i="1"/>
  <c r="AD45" i="1"/>
  <c r="S45" i="1"/>
  <c r="Q45" i="1" s="1"/>
  <c r="T45" i="1" s="1"/>
  <c r="N45" i="1" s="1"/>
  <c r="O45" i="1" s="1"/>
  <c r="X507" i="1"/>
  <c r="AB507" i="1" s="1"/>
  <c r="AE507" i="1"/>
  <c r="S507" i="1"/>
  <c r="Q507" i="1" s="1"/>
  <c r="T507" i="1" s="1"/>
  <c r="N507" i="1" s="1"/>
  <c r="O507" i="1" s="1"/>
  <c r="AD507" i="1"/>
  <c r="AE601" i="1"/>
  <c r="X601" i="1"/>
  <c r="AB601" i="1" s="1"/>
  <c r="S601" i="1"/>
  <c r="Q601" i="1" s="1"/>
  <c r="T601" i="1" s="1"/>
  <c r="N601" i="1" s="1"/>
  <c r="O601" i="1" s="1"/>
  <c r="AD601" i="1"/>
  <c r="X124" i="1"/>
  <c r="AB124" i="1" s="1"/>
  <c r="AE124" i="1"/>
  <c r="AD124" i="1"/>
  <c r="S124" i="1"/>
  <c r="Q124" i="1" s="1"/>
  <c r="T124" i="1" s="1"/>
  <c r="N124" i="1" s="1"/>
  <c r="O124" i="1" s="1"/>
  <c r="AE350" i="1"/>
  <c r="X350" i="1"/>
  <c r="AB350" i="1" s="1"/>
  <c r="S350" i="1"/>
  <c r="Q350" i="1" s="1"/>
  <c r="T350" i="1" s="1"/>
  <c r="N350" i="1" s="1"/>
  <c r="O350" i="1" s="1"/>
  <c r="AD350" i="1"/>
  <c r="AF448" i="1"/>
  <c r="AE306" i="1"/>
  <c r="X306" i="1"/>
  <c r="AB306" i="1" s="1"/>
  <c r="AD306" i="1"/>
  <c r="S306" i="1"/>
  <c r="Q306" i="1" s="1"/>
  <c r="T306" i="1" s="1"/>
  <c r="N306" i="1" s="1"/>
  <c r="O306" i="1" s="1"/>
  <c r="AE176" i="1"/>
  <c r="AD176" i="1"/>
  <c r="X176" i="1"/>
  <c r="AB176" i="1" s="1"/>
  <c r="S176" i="1"/>
  <c r="Q176" i="1" s="1"/>
  <c r="T176" i="1" s="1"/>
  <c r="N176" i="1" s="1"/>
  <c r="O176" i="1" s="1"/>
  <c r="X258" i="1"/>
  <c r="AB258" i="1" s="1"/>
  <c r="AE258" i="1"/>
  <c r="AD258" i="1"/>
  <c r="S258" i="1"/>
  <c r="Q258" i="1" s="1"/>
  <c r="T258" i="1" s="1"/>
  <c r="N258" i="1" s="1"/>
  <c r="O258" i="1" s="1"/>
  <c r="AF399" i="1"/>
  <c r="X395" i="1"/>
  <c r="AB395" i="1" s="1"/>
  <c r="AE395" i="1"/>
  <c r="AD395" i="1"/>
  <c r="S395" i="1"/>
  <c r="Q395" i="1" s="1"/>
  <c r="T395" i="1" s="1"/>
  <c r="N395" i="1" s="1"/>
  <c r="O395" i="1" s="1"/>
  <c r="AE493" i="1"/>
  <c r="X493" i="1"/>
  <c r="AB493" i="1" s="1"/>
  <c r="AD493" i="1"/>
  <c r="S493" i="1"/>
  <c r="Q493" i="1" s="1"/>
  <c r="T493" i="1" s="1"/>
  <c r="N493" i="1" s="1"/>
  <c r="O493" i="1" s="1"/>
  <c r="X347" i="1"/>
  <c r="AB347" i="1" s="1"/>
  <c r="AE347" i="1"/>
  <c r="AD347" i="1"/>
  <c r="S347" i="1"/>
  <c r="Q347" i="1" s="1"/>
  <c r="T347" i="1" s="1"/>
  <c r="N347" i="1" s="1"/>
  <c r="O347" i="1" s="1"/>
  <c r="AF54" i="1"/>
  <c r="X65" i="1"/>
  <c r="AB65" i="1" s="1"/>
  <c r="AE65" i="1"/>
  <c r="S65" i="1"/>
  <c r="Q65" i="1" s="1"/>
  <c r="T65" i="1" s="1"/>
  <c r="N65" i="1" s="1"/>
  <c r="O65" i="1" s="1"/>
  <c r="AD65" i="1"/>
  <c r="AE212" i="1"/>
  <c r="X212" i="1"/>
  <c r="AB212" i="1" s="1"/>
  <c r="AD212" i="1"/>
  <c r="S212" i="1"/>
  <c r="Q212" i="1" s="1"/>
  <c r="T212" i="1" s="1"/>
  <c r="N212" i="1" s="1"/>
  <c r="O212" i="1" s="1"/>
  <c r="AF301" i="1"/>
  <c r="AE498" i="1"/>
  <c r="X498" i="1"/>
  <c r="AB498" i="1" s="1"/>
  <c r="S498" i="1"/>
  <c r="Q498" i="1" s="1"/>
  <c r="T498" i="1" s="1"/>
  <c r="N498" i="1" s="1"/>
  <c r="O498" i="1" s="1"/>
  <c r="AD498" i="1"/>
  <c r="AF229" i="1"/>
  <c r="X469" i="1"/>
  <c r="AB469" i="1" s="1"/>
  <c r="AE469" i="1"/>
  <c r="AD469" i="1"/>
  <c r="S469" i="1"/>
  <c r="Q469" i="1" s="1"/>
  <c r="T469" i="1" s="1"/>
  <c r="N469" i="1" s="1"/>
  <c r="O469" i="1" s="1"/>
  <c r="AF587" i="1"/>
  <c r="AE326" i="1"/>
  <c r="X326" i="1"/>
  <c r="AB326" i="1" s="1"/>
  <c r="S326" i="1"/>
  <c r="Q326" i="1" s="1"/>
  <c r="T326" i="1" s="1"/>
  <c r="N326" i="1" s="1"/>
  <c r="O326" i="1" s="1"/>
  <c r="AD326" i="1"/>
  <c r="AE163" i="1"/>
  <c r="X163" i="1"/>
  <c r="AB163" i="1" s="1"/>
  <c r="S163" i="1"/>
  <c r="Q163" i="1" s="1"/>
  <c r="T163" i="1" s="1"/>
  <c r="N163" i="1" s="1"/>
  <c r="O163" i="1" s="1"/>
  <c r="AD163" i="1"/>
  <c r="AE118" i="1"/>
  <c r="AD118" i="1"/>
  <c r="X118" i="1"/>
  <c r="AB118" i="1" s="1"/>
  <c r="S118" i="1"/>
  <c r="Q118" i="1" s="1"/>
  <c r="T118" i="1" s="1"/>
  <c r="N118" i="1" s="1"/>
  <c r="O118" i="1" s="1"/>
  <c r="AF209" i="1"/>
  <c r="AF452" i="1"/>
  <c r="AE521" i="1"/>
  <c r="X521" i="1"/>
  <c r="AB521" i="1" s="1"/>
  <c r="AD521" i="1"/>
  <c r="S521" i="1"/>
  <c r="Q521" i="1" s="1"/>
  <c r="T521" i="1" s="1"/>
  <c r="N521" i="1" s="1"/>
  <c r="O521" i="1" s="1"/>
  <c r="X362" i="1"/>
  <c r="AB362" i="1" s="1"/>
  <c r="AE362" i="1"/>
  <c r="AD362" i="1"/>
  <c r="S362" i="1"/>
  <c r="Q362" i="1" s="1"/>
  <c r="T362" i="1" s="1"/>
  <c r="N362" i="1" s="1"/>
  <c r="O362" i="1" s="1"/>
  <c r="AE63" i="1"/>
  <c r="AD63" i="1"/>
  <c r="X63" i="1"/>
  <c r="AB63" i="1" s="1"/>
  <c r="S63" i="1"/>
  <c r="Q63" i="1" s="1"/>
  <c r="T63" i="1" s="1"/>
  <c r="N63" i="1" s="1"/>
  <c r="O63" i="1" s="1"/>
  <c r="AE508" i="1"/>
  <c r="X508" i="1"/>
  <c r="AB508" i="1" s="1"/>
  <c r="S508" i="1"/>
  <c r="Q508" i="1" s="1"/>
  <c r="T508" i="1" s="1"/>
  <c r="N508" i="1" s="1"/>
  <c r="O508" i="1" s="1"/>
  <c r="AD508" i="1"/>
  <c r="X434" i="1"/>
  <c r="AB434" i="1" s="1"/>
  <c r="AE434" i="1"/>
  <c r="AD434" i="1"/>
  <c r="S434" i="1"/>
  <c r="Q434" i="1" s="1"/>
  <c r="T434" i="1" s="1"/>
  <c r="N434" i="1" s="1"/>
  <c r="O434" i="1" s="1"/>
  <c r="X300" i="1"/>
  <c r="AB300" i="1" s="1"/>
  <c r="AE300" i="1"/>
  <c r="S300" i="1"/>
  <c r="Q300" i="1" s="1"/>
  <c r="T300" i="1" s="1"/>
  <c r="N300" i="1" s="1"/>
  <c r="O300" i="1" s="1"/>
  <c r="AD300" i="1"/>
  <c r="X349" i="1"/>
  <c r="AB349" i="1" s="1"/>
  <c r="AE349" i="1"/>
  <c r="S349" i="1"/>
  <c r="Q349" i="1" s="1"/>
  <c r="T349" i="1" s="1"/>
  <c r="N349" i="1" s="1"/>
  <c r="O349" i="1" s="1"/>
  <c r="AD349" i="1"/>
  <c r="X167" i="1"/>
  <c r="AB167" i="1" s="1"/>
  <c r="AE167" i="1"/>
  <c r="AD167" i="1"/>
  <c r="S167" i="1"/>
  <c r="Q167" i="1" s="1"/>
  <c r="T167" i="1" s="1"/>
  <c r="N167" i="1" s="1"/>
  <c r="O167" i="1" s="1"/>
  <c r="X177" i="1"/>
  <c r="AB177" i="1" s="1"/>
  <c r="AE177" i="1"/>
  <c r="AD177" i="1"/>
  <c r="S177" i="1"/>
  <c r="Q177" i="1" s="1"/>
  <c r="T177" i="1" s="1"/>
  <c r="N177" i="1" s="1"/>
  <c r="O177" i="1" s="1"/>
  <c r="X342" i="1"/>
  <c r="AB342" i="1" s="1"/>
  <c r="AE342" i="1"/>
  <c r="AD342" i="1"/>
  <c r="S342" i="1"/>
  <c r="Q342" i="1" s="1"/>
  <c r="T342" i="1" s="1"/>
  <c r="N342" i="1" s="1"/>
  <c r="O342" i="1" s="1"/>
  <c r="AF520" i="1"/>
  <c r="AE58" i="1"/>
  <c r="AD58" i="1"/>
  <c r="X58" i="1"/>
  <c r="AB58" i="1" s="1"/>
  <c r="S58" i="1"/>
  <c r="Q58" i="1" s="1"/>
  <c r="T58" i="1" s="1"/>
  <c r="N58" i="1" s="1"/>
  <c r="O58" i="1" s="1"/>
  <c r="AF372" i="1"/>
  <c r="AF506" i="1"/>
  <c r="AE284" i="1"/>
  <c r="X284" i="1"/>
  <c r="AB284" i="1" s="1"/>
  <c r="AD284" i="1"/>
  <c r="S284" i="1"/>
  <c r="Q284" i="1" s="1"/>
  <c r="T284" i="1" s="1"/>
  <c r="N284" i="1" s="1"/>
  <c r="O284" i="1" s="1"/>
  <c r="AE473" i="1"/>
  <c r="X473" i="1"/>
  <c r="AB473" i="1" s="1"/>
  <c r="AD473" i="1"/>
  <c r="S473" i="1"/>
  <c r="Q473" i="1" s="1"/>
  <c r="T473" i="1" s="1"/>
  <c r="N473" i="1" s="1"/>
  <c r="O473" i="1" s="1"/>
  <c r="AE398" i="1"/>
  <c r="AD398" i="1"/>
  <c r="X398" i="1"/>
  <c r="AB398" i="1" s="1"/>
  <c r="S398" i="1"/>
  <c r="Q398" i="1" s="1"/>
  <c r="T398" i="1" s="1"/>
  <c r="N398" i="1" s="1"/>
  <c r="O398" i="1" s="1"/>
  <c r="AE593" i="1"/>
  <c r="X593" i="1"/>
  <c r="AB593" i="1" s="1"/>
  <c r="AD593" i="1"/>
  <c r="S593" i="1"/>
  <c r="Q593" i="1" s="1"/>
  <c r="T593" i="1" s="1"/>
  <c r="N593" i="1" s="1"/>
  <c r="O593" i="1" s="1"/>
  <c r="AE257" i="1"/>
  <c r="AD257" i="1"/>
  <c r="X257" i="1"/>
  <c r="AB257" i="1" s="1"/>
  <c r="S257" i="1"/>
  <c r="Q257" i="1" s="1"/>
  <c r="T257" i="1" s="1"/>
  <c r="N257" i="1" s="1"/>
  <c r="O257" i="1" s="1"/>
  <c r="AF387" i="1"/>
  <c r="AF530" i="1"/>
  <c r="X60" i="1"/>
  <c r="AB60" i="1" s="1"/>
  <c r="AE60" i="1"/>
  <c r="S60" i="1"/>
  <c r="Q60" i="1" s="1"/>
  <c r="T60" i="1" s="1"/>
  <c r="N60" i="1" s="1"/>
  <c r="O60" i="1" s="1"/>
  <c r="AD60" i="1"/>
  <c r="AF271" i="1"/>
  <c r="AE427" i="1"/>
  <c r="X427" i="1"/>
  <c r="AB427" i="1" s="1"/>
  <c r="AD427" i="1"/>
  <c r="S427" i="1"/>
  <c r="Q427" i="1" s="1"/>
  <c r="T427" i="1" s="1"/>
  <c r="N427" i="1" s="1"/>
  <c r="O427" i="1" s="1"/>
  <c r="AE410" i="1"/>
  <c r="X410" i="1"/>
  <c r="AB410" i="1" s="1"/>
  <c r="AD410" i="1"/>
  <c r="S410" i="1"/>
  <c r="Q410" i="1" s="1"/>
  <c r="T410" i="1" s="1"/>
  <c r="N410" i="1" s="1"/>
  <c r="O410" i="1" s="1"/>
  <c r="AF515" i="1"/>
  <c r="AF296" i="1"/>
  <c r="AF186" i="1"/>
  <c r="AF204" i="1"/>
  <c r="AE560" i="1"/>
  <c r="AD560" i="1"/>
  <c r="X560" i="1"/>
  <c r="AB560" i="1" s="1"/>
  <c r="S560" i="1"/>
  <c r="Q560" i="1" s="1"/>
  <c r="T560" i="1" s="1"/>
  <c r="N560" i="1" s="1"/>
  <c r="O560" i="1" s="1"/>
  <c r="AF255" i="1"/>
  <c r="AF101" i="1"/>
  <c r="AF175" i="1"/>
  <c r="AE133" i="1"/>
  <c r="AD133" i="1"/>
  <c r="X133" i="1"/>
  <c r="AB133" i="1" s="1"/>
  <c r="S133" i="1"/>
  <c r="Q133" i="1" s="1"/>
  <c r="T133" i="1" s="1"/>
  <c r="N133" i="1" s="1"/>
  <c r="O133" i="1" s="1"/>
  <c r="X30" i="1"/>
  <c r="AB30" i="1" s="1"/>
  <c r="AE30" i="1"/>
  <c r="AD30" i="1"/>
  <c r="S30" i="1"/>
  <c r="Q30" i="1" s="1"/>
  <c r="T30" i="1" s="1"/>
  <c r="N30" i="1" s="1"/>
  <c r="O30" i="1" s="1"/>
  <c r="AF418" i="1"/>
  <c r="AE430" i="1"/>
  <c r="X430" i="1"/>
  <c r="AB430" i="1" s="1"/>
  <c r="AD430" i="1"/>
  <c r="S430" i="1"/>
  <c r="Q430" i="1" s="1"/>
  <c r="T430" i="1" s="1"/>
  <c r="N430" i="1" s="1"/>
  <c r="O430" i="1" s="1"/>
  <c r="AE242" i="1"/>
  <c r="AD242" i="1"/>
  <c r="X242" i="1"/>
  <c r="AB242" i="1" s="1"/>
  <c r="S242" i="1"/>
  <c r="Q242" i="1" s="1"/>
  <c r="T242" i="1" s="1"/>
  <c r="N242" i="1" s="1"/>
  <c r="O242" i="1" s="1"/>
  <c r="AE596" i="1"/>
  <c r="X596" i="1"/>
  <c r="AB596" i="1" s="1"/>
  <c r="AD596" i="1"/>
  <c r="S596" i="1"/>
  <c r="Q596" i="1" s="1"/>
  <c r="T596" i="1" s="1"/>
  <c r="N596" i="1" s="1"/>
  <c r="O596" i="1" s="1"/>
  <c r="X385" i="1"/>
  <c r="AB385" i="1" s="1"/>
  <c r="AE385" i="1"/>
  <c r="S385" i="1"/>
  <c r="Q385" i="1" s="1"/>
  <c r="T385" i="1" s="1"/>
  <c r="N385" i="1" s="1"/>
  <c r="O385" i="1" s="1"/>
  <c r="AD385" i="1"/>
  <c r="AE267" i="1"/>
  <c r="X267" i="1"/>
  <c r="AB267" i="1" s="1"/>
  <c r="S267" i="1"/>
  <c r="Q267" i="1" s="1"/>
  <c r="T267" i="1" s="1"/>
  <c r="N267" i="1" s="1"/>
  <c r="O267" i="1" s="1"/>
  <c r="AD267" i="1"/>
  <c r="AE247" i="1"/>
  <c r="AD247" i="1"/>
  <c r="X247" i="1"/>
  <c r="AB247" i="1" s="1"/>
  <c r="S247" i="1"/>
  <c r="Q247" i="1" s="1"/>
  <c r="T247" i="1" s="1"/>
  <c r="N247" i="1" s="1"/>
  <c r="O247" i="1" s="1"/>
  <c r="AE98" i="1"/>
  <c r="X98" i="1"/>
  <c r="AB98" i="1" s="1"/>
  <c r="AD98" i="1"/>
  <c r="S98" i="1"/>
  <c r="Q98" i="1" s="1"/>
  <c r="T98" i="1" s="1"/>
  <c r="N98" i="1" s="1"/>
  <c r="O98" i="1" s="1"/>
  <c r="AF449" i="1"/>
  <c r="AE147" i="1"/>
  <c r="X147" i="1"/>
  <c r="AB147" i="1" s="1"/>
  <c r="AD147" i="1"/>
  <c r="S147" i="1"/>
  <c r="Q147" i="1" s="1"/>
  <c r="T147" i="1" s="1"/>
  <c r="N147" i="1" s="1"/>
  <c r="O147" i="1" s="1"/>
  <c r="AF408" i="1"/>
  <c r="AE479" i="1"/>
  <c r="X479" i="1"/>
  <c r="AB479" i="1" s="1"/>
  <c r="S479" i="1"/>
  <c r="Q479" i="1" s="1"/>
  <c r="T479" i="1" s="1"/>
  <c r="N479" i="1" s="1"/>
  <c r="O479" i="1" s="1"/>
  <c r="AD479" i="1"/>
  <c r="AF540" i="1"/>
  <c r="AF72" i="1"/>
  <c r="AE68" i="1"/>
  <c r="AD68" i="1"/>
  <c r="X68" i="1"/>
  <c r="AB68" i="1" s="1"/>
  <c r="S68" i="1"/>
  <c r="Q68" i="1" s="1"/>
  <c r="T68" i="1" s="1"/>
  <c r="N68" i="1" s="1"/>
  <c r="O68" i="1" s="1"/>
  <c r="AF264" i="1"/>
  <c r="AE335" i="1"/>
  <c r="X335" i="1"/>
  <c r="AB335" i="1" s="1"/>
  <c r="AD335" i="1"/>
  <c r="S335" i="1"/>
  <c r="Q335" i="1" s="1"/>
  <c r="T335" i="1" s="1"/>
  <c r="N335" i="1" s="1"/>
  <c r="O335" i="1" s="1"/>
  <c r="AE554" i="1"/>
  <c r="X554" i="1"/>
  <c r="AB554" i="1" s="1"/>
  <c r="S554" i="1"/>
  <c r="Q554" i="1" s="1"/>
  <c r="T554" i="1" s="1"/>
  <c r="N554" i="1" s="1"/>
  <c r="O554" i="1" s="1"/>
  <c r="AD554" i="1"/>
  <c r="AE536" i="1"/>
  <c r="X536" i="1"/>
  <c r="AB536" i="1" s="1"/>
  <c r="AD536" i="1"/>
  <c r="S536" i="1"/>
  <c r="Q536" i="1" s="1"/>
  <c r="T536" i="1" s="1"/>
  <c r="N536" i="1" s="1"/>
  <c r="O536" i="1" s="1"/>
  <c r="AF464" i="1"/>
  <c r="X55" i="1"/>
  <c r="AB55" i="1" s="1"/>
  <c r="AE55" i="1"/>
  <c r="AD55" i="1"/>
  <c r="S55" i="1"/>
  <c r="Q55" i="1" s="1"/>
  <c r="T55" i="1" s="1"/>
  <c r="N55" i="1" s="1"/>
  <c r="O55" i="1" s="1"/>
  <c r="X110" i="1"/>
  <c r="AB110" i="1" s="1"/>
  <c r="AE110" i="1"/>
  <c r="S110" i="1"/>
  <c r="Q110" i="1" s="1"/>
  <c r="T110" i="1" s="1"/>
  <c r="N110" i="1" s="1"/>
  <c r="O110" i="1" s="1"/>
  <c r="AD110" i="1"/>
  <c r="X325" i="1"/>
  <c r="AB325" i="1" s="1"/>
  <c r="AE325" i="1"/>
  <c r="AD325" i="1"/>
  <c r="S325" i="1"/>
  <c r="Q325" i="1" s="1"/>
  <c r="T325" i="1" s="1"/>
  <c r="N325" i="1" s="1"/>
  <c r="O325" i="1" s="1"/>
  <c r="X421" i="1"/>
  <c r="AB421" i="1" s="1"/>
  <c r="AE421" i="1"/>
  <c r="S421" i="1"/>
  <c r="Q421" i="1" s="1"/>
  <c r="T421" i="1" s="1"/>
  <c r="N421" i="1" s="1"/>
  <c r="O421" i="1" s="1"/>
  <c r="AD421" i="1"/>
  <c r="AE519" i="1"/>
  <c r="AD519" i="1"/>
  <c r="X519" i="1"/>
  <c r="AB519" i="1" s="1"/>
  <c r="S519" i="1"/>
  <c r="Q519" i="1" s="1"/>
  <c r="T519" i="1" s="1"/>
  <c r="N519" i="1" s="1"/>
  <c r="O519" i="1" s="1"/>
  <c r="X356" i="1"/>
  <c r="AB356" i="1" s="1"/>
  <c r="AE356" i="1"/>
  <c r="AD356" i="1"/>
  <c r="S356" i="1"/>
  <c r="Q356" i="1" s="1"/>
  <c r="T356" i="1" s="1"/>
  <c r="N356" i="1" s="1"/>
  <c r="O356" i="1" s="1"/>
  <c r="AF129" i="1"/>
  <c r="AF459" i="1"/>
  <c r="AE33" i="1"/>
  <c r="AD33" i="1"/>
  <c r="X33" i="1"/>
  <c r="AB33" i="1" s="1"/>
  <c r="S33" i="1"/>
  <c r="Q33" i="1" s="1"/>
  <c r="T33" i="1" s="1"/>
  <c r="N33" i="1" s="1"/>
  <c r="O33" i="1" s="1"/>
  <c r="AF221" i="1"/>
  <c r="AE405" i="1"/>
  <c r="X405" i="1"/>
  <c r="AB405" i="1" s="1"/>
  <c r="S405" i="1"/>
  <c r="Q405" i="1" s="1"/>
  <c r="T405" i="1" s="1"/>
  <c r="N405" i="1" s="1"/>
  <c r="O405" i="1" s="1"/>
  <c r="AD405" i="1"/>
  <c r="AF553" i="1"/>
  <c r="AF310" i="1"/>
  <c r="AF169" i="1"/>
  <c r="AE43" i="1"/>
  <c r="AD43" i="1"/>
  <c r="X43" i="1"/>
  <c r="AB43" i="1" s="1"/>
  <c r="S43" i="1"/>
  <c r="Q43" i="1" s="1"/>
  <c r="T43" i="1" s="1"/>
  <c r="N43" i="1" s="1"/>
  <c r="O43" i="1" s="1"/>
  <c r="X130" i="1"/>
  <c r="AB130" i="1" s="1"/>
  <c r="AE130" i="1"/>
  <c r="AD130" i="1"/>
  <c r="S130" i="1"/>
  <c r="Q130" i="1" s="1"/>
  <c r="T130" i="1" s="1"/>
  <c r="N130" i="1" s="1"/>
  <c r="O130" i="1" s="1"/>
  <c r="AE48" i="1"/>
  <c r="AD48" i="1"/>
  <c r="X48" i="1"/>
  <c r="AB48" i="1" s="1"/>
  <c r="S48" i="1"/>
  <c r="Q48" i="1" s="1"/>
  <c r="T48" i="1" s="1"/>
  <c r="N48" i="1" s="1"/>
  <c r="O48" i="1" s="1"/>
  <c r="AF291" i="1"/>
  <c r="X357" i="1"/>
  <c r="AB357" i="1" s="1"/>
  <c r="AE357" i="1"/>
  <c r="S357" i="1"/>
  <c r="Q357" i="1" s="1"/>
  <c r="T357" i="1" s="1"/>
  <c r="N357" i="1" s="1"/>
  <c r="O357" i="1" s="1"/>
  <c r="AD357" i="1"/>
  <c r="X207" i="1"/>
  <c r="AB207" i="1" s="1"/>
  <c r="AE207" i="1"/>
  <c r="S207" i="1"/>
  <c r="Q207" i="1" s="1"/>
  <c r="T207" i="1" s="1"/>
  <c r="N207" i="1" s="1"/>
  <c r="O207" i="1" s="1"/>
  <c r="AD207" i="1"/>
  <c r="AE330" i="1"/>
  <c r="X330" i="1"/>
  <c r="AB330" i="1" s="1"/>
  <c r="AD330" i="1"/>
  <c r="S330" i="1"/>
  <c r="Q330" i="1" s="1"/>
  <c r="T330" i="1" s="1"/>
  <c r="N330" i="1" s="1"/>
  <c r="O330" i="1" s="1"/>
  <c r="AE23" i="1"/>
  <c r="X23" i="1"/>
  <c r="AB23" i="1" s="1"/>
  <c r="S23" i="1"/>
  <c r="Q23" i="1" s="1"/>
  <c r="T23" i="1" s="1"/>
  <c r="N23" i="1" s="1"/>
  <c r="O23" i="1" s="1"/>
  <c r="AD23" i="1"/>
  <c r="AE422" i="1"/>
  <c r="X422" i="1"/>
  <c r="AB422" i="1" s="1"/>
  <c r="S422" i="1"/>
  <c r="Q422" i="1" s="1"/>
  <c r="T422" i="1" s="1"/>
  <c r="N422" i="1" s="1"/>
  <c r="O422" i="1" s="1"/>
  <c r="AD422" i="1"/>
  <c r="AE489" i="1"/>
  <c r="X489" i="1"/>
  <c r="AB489" i="1" s="1"/>
  <c r="S489" i="1"/>
  <c r="Q489" i="1" s="1"/>
  <c r="T489" i="1" s="1"/>
  <c r="N489" i="1" s="1"/>
  <c r="O489" i="1" s="1"/>
  <c r="AD489" i="1"/>
  <c r="AE27" i="1"/>
  <c r="AD27" i="1"/>
  <c r="X27" i="1"/>
  <c r="AB27" i="1" s="1"/>
  <c r="S27" i="1"/>
  <c r="Q27" i="1" s="1"/>
  <c r="T27" i="1" s="1"/>
  <c r="N27" i="1" s="1"/>
  <c r="O27" i="1" s="1"/>
  <c r="X382" i="1"/>
  <c r="AB382" i="1" s="1"/>
  <c r="AE382" i="1"/>
  <c r="AD382" i="1"/>
  <c r="S382" i="1"/>
  <c r="Q382" i="1" s="1"/>
  <c r="T382" i="1" s="1"/>
  <c r="N382" i="1" s="1"/>
  <c r="O382" i="1" s="1"/>
  <c r="AF466" i="1"/>
  <c r="AE591" i="1"/>
  <c r="X591" i="1"/>
  <c r="AB591" i="1" s="1"/>
  <c r="S591" i="1"/>
  <c r="Q591" i="1" s="1"/>
  <c r="T591" i="1" s="1"/>
  <c r="N591" i="1" s="1"/>
  <c r="O591" i="1" s="1"/>
  <c r="AD591" i="1"/>
  <c r="AE280" i="1"/>
  <c r="X280" i="1"/>
  <c r="AB280" i="1" s="1"/>
  <c r="AD280" i="1"/>
  <c r="S280" i="1"/>
  <c r="Q280" i="1" s="1"/>
  <c r="T280" i="1" s="1"/>
  <c r="N280" i="1" s="1"/>
  <c r="O280" i="1" s="1"/>
  <c r="AE346" i="1"/>
  <c r="AD346" i="1"/>
  <c r="X346" i="1"/>
  <c r="AB346" i="1" s="1"/>
  <c r="S346" i="1"/>
  <c r="Q346" i="1" s="1"/>
  <c r="T346" i="1" s="1"/>
  <c r="N346" i="1" s="1"/>
  <c r="O346" i="1" s="1"/>
  <c r="AE373" i="1"/>
  <c r="X373" i="1"/>
  <c r="AB373" i="1" s="1"/>
  <c r="S373" i="1"/>
  <c r="Q373" i="1" s="1"/>
  <c r="T373" i="1" s="1"/>
  <c r="N373" i="1" s="1"/>
  <c r="O373" i="1" s="1"/>
  <c r="AD373" i="1"/>
  <c r="AF512" i="1"/>
  <c r="X25" i="1"/>
  <c r="AB25" i="1" s="1"/>
  <c r="AE25" i="1"/>
  <c r="AD25" i="1"/>
  <c r="S25" i="1"/>
  <c r="Q25" i="1" s="1"/>
  <c r="T25" i="1" s="1"/>
  <c r="N25" i="1" s="1"/>
  <c r="O25" i="1" s="1"/>
  <c r="X248" i="1"/>
  <c r="AB248" i="1" s="1"/>
  <c r="AE248" i="1"/>
  <c r="AD248" i="1"/>
  <c r="S248" i="1"/>
  <c r="Q248" i="1" s="1"/>
  <c r="T248" i="1" s="1"/>
  <c r="N248" i="1" s="1"/>
  <c r="O248" i="1" s="1"/>
  <c r="AE309" i="1"/>
  <c r="X309" i="1"/>
  <c r="AB309" i="1" s="1"/>
  <c r="AD309" i="1"/>
  <c r="S309" i="1"/>
  <c r="Q309" i="1" s="1"/>
  <c r="T309" i="1" s="1"/>
  <c r="N309" i="1" s="1"/>
  <c r="O309" i="1" s="1"/>
  <c r="AE432" i="1"/>
  <c r="X432" i="1"/>
  <c r="AB432" i="1" s="1"/>
  <c r="AD432" i="1"/>
  <c r="S432" i="1"/>
  <c r="Q432" i="1" s="1"/>
  <c r="T432" i="1" s="1"/>
  <c r="N432" i="1" s="1"/>
  <c r="O432" i="1" s="1"/>
  <c r="X555" i="1"/>
  <c r="AB555" i="1" s="1"/>
  <c r="AE555" i="1"/>
  <c r="S555" i="1"/>
  <c r="Q555" i="1" s="1"/>
  <c r="T555" i="1" s="1"/>
  <c r="N555" i="1" s="1"/>
  <c r="O555" i="1" s="1"/>
  <c r="AD555" i="1"/>
  <c r="AF354" i="1"/>
  <c r="AE500" i="1"/>
  <c r="X500" i="1"/>
  <c r="AB500" i="1" s="1"/>
  <c r="AD500" i="1"/>
  <c r="S500" i="1"/>
  <c r="Q500" i="1" s="1"/>
  <c r="T500" i="1" s="1"/>
  <c r="N500" i="1" s="1"/>
  <c r="O500" i="1" s="1"/>
  <c r="AE581" i="1"/>
  <c r="S581" i="1"/>
  <c r="Q581" i="1" s="1"/>
  <c r="T581" i="1" s="1"/>
  <c r="N581" i="1" s="1"/>
  <c r="O581" i="1" s="1"/>
  <c r="X581" i="1"/>
  <c r="AB581" i="1" s="1"/>
  <c r="AD581" i="1"/>
  <c r="AE505" i="1"/>
  <c r="AD505" i="1"/>
  <c r="X505" i="1"/>
  <c r="AB505" i="1" s="1"/>
  <c r="S505" i="1"/>
  <c r="Q505" i="1" s="1"/>
  <c r="T505" i="1" s="1"/>
  <c r="N505" i="1" s="1"/>
  <c r="O505" i="1" s="1"/>
  <c r="AE488" i="1"/>
  <c r="X488" i="1"/>
  <c r="AB488" i="1" s="1"/>
  <c r="AD488" i="1"/>
  <c r="S488" i="1"/>
  <c r="Q488" i="1" s="1"/>
  <c r="T488" i="1" s="1"/>
  <c r="N488" i="1" s="1"/>
  <c r="O488" i="1" s="1"/>
  <c r="AE584" i="1"/>
  <c r="AD584" i="1"/>
  <c r="X584" i="1"/>
  <c r="AB584" i="1" s="1"/>
  <c r="S584" i="1"/>
  <c r="Q584" i="1" s="1"/>
  <c r="T584" i="1" s="1"/>
  <c r="N584" i="1" s="1"/>
  <c r="O584" i="1" s="1"/>
  <c r="X352" i="1"/>
  <c r="AB352" i="1" s="1"/>
  <c r="AE352" i="1"/>
  <c r="AD352" i="1"/>
  <c r="S352" i="1"/>
  <c r="Q352" i="1" s="1"/>
  <c r="T352" i="1" s="1"/>
  <c r="N352" i="1" s="1"/>
  <c r="O352" i="1" s="1"/>
  <c r="X115" i="1"/>
  <c r="AB115" i="1" s="1"/>
  <c r="AE115" i="1"/>
  <c r="S115" i="1"/>
  <c r="Q115" i="1" s="1"/>
  <c r="T115" i="1" s="1"/>
  <c r="N115" i="1" s="1"/>
  <c r="O115" i="1" s="1"/>
  <c r="AD115" i="1"/>
  <c r="AF231" i="1"/>
  <c r="AE319" i="1"/>
  <c r="X319" i="1"/>
  <c r="AB319" i="1" s="1"/>
  <c r="S319" i="1"/>
  <c r="Q319" i="1" s="1"/>
  <c r="T319" i="1" s="1"/>
  <c r="N319" i="1" s="1"/>
  <c r="O319" i="1" s="1"/>
  <c r="AD319" i="1"/>
  <c r="AE360" i="1"/>
  <c r="X360" i="1"/>
  <c r="AB360" i="1" s="1"/>
  <c r="AD360" i="1"/>
  <c r="S360" i="1"/>
  <c r="Q360" i="1" s="1"/>
  <c r="T360" i="1" s="1"/>
  <c r="N360" i="1" s="1"/>
  <c r="O360" i="1" s="1"/>
  <c r="AF308" i="1"/>
  <c r="AF494" i="1"/>
  <c r="AF109" i="1"/>
  <c r="X37" i="1"/>
  <c r="AB37" i="1" s="1"/>
  <c r="AE37" i="1"/>
  <c r="S37" i="1"/>
  <c r="Q37" i="1" s="1"/>
  <c r="T37" i="1" s="1"/>
  <c r="N37" i="1" s="1"/>
  <c r="O37" i="1" s="1"/>
  <c r="AD37" i="1"/>
  <c r="X120" i="1"/>
  <c r="AB120" i="1" s="1"/>
  <c r="AE120" i="1"/>
  <c r="S120" i="1"/>
  <c r="Q120" i="1" s="1"/>
  <c r="T120" i="1" s="1"/>
  <c r="N120" i="1" s="1"/>
  <c r="O120" i="1" s="1"/>
  <c r="AD120" i="1"/>
  <c r="X187" i="1"/>
  <c r="AB187" i="1" s="1"/>
  <c r="AE187" i="1"/>
  <c r="S187" i="1"/>
  <c r="Q187" i="1" s="1"/>
  <c r="T187" i="1" s="1"/>
  <c r="N187" i="1" s="1"/>
  <c r="O187" i="1" s="1"/>
  <c r="AD187" i="1"/>
  <c r="AF463" i="1"/>
  <c r="AF490" i="1"/>
  <c r="AF404" i="1"/>
  <c r="AF99" i="1"/>
  <c r="X42" i="1"/>
  <c r="AB42" i="1" s="1"/>
  <c r="AE42" i="1"/>
  <c r="S42" i="1"/>
  <c r="Q42" i="1" s="1"/>
  <c r="T42" i="1" s="1"/>
  <c r="N42" i="1" s="1"/>
  <c r="O42" i="1" s="1"/>
  <c r="AD42" i="1"/>
  <c r="AF276" i="1"/>
  <c r="AE423" i="1"/>
  <c r="AD423" i="1"/>
  <c r="X423" i="1"/>
  <c r="AB423" i="1" s="1"/>
  <c r="S423" i="1"/>
  <c r="Q423" i="1" s="1"/>
  <c r="T423" i="1" s="1"/>
  <c r="N423" i="1" s="1"/>
  <c r="O423" i="1" s="1"/>
  <c r="X100" i="1"/>
  <c r="AB100" i="1" s="1"/>
  <c r="AE100" i="1"/>
  <c r="AD100" i="1"/>
  <c r="S100" i="1"/>
  <c r="Q100" i="1" s="1"/>
  <c r="T100" i="1" s="1"/>
  <c r="N100" i="1" s="1"/>
  <c r="O100" i="1" s="1"/>
  <c r="X135" i="1"/>
  <c r="AB135" i="1" s="1"/>
  <c r="AE135" i="1"/>
  <c r="S135" i="1"/>
  <c r="Q135" i="1" s="1"/>
  <c r="T135" i="1" s="1"/>
  <c r="N135" i="1" s="1"/>
  <c r="O135" i="1" s="1"/>
  <c r="AD135" i="1"/>
  <c r="AF261" i="1"/>
  <c r="AF462" i="1"/>
  <c r="AE586" i="1"/>
  <c r="X586" i="1"/>
  <c r="AB586" i="1" s="1"/>
  <c r="S586" i="1"/>
  <c r="Q586" i="1" s="1"/>
  <c r="T586" i="1" s="1"/>
  <c r="N586" i="1" s="1"/>
  <c r="O586" i="1" s="1"/>
  <c r="AD586" i="1"/>
  <c r="X184" i="1"/>
  <c r="AB184" i="1" s="1"/>
  <c r="AE184" i="1"/>
  <c r="S184" i="1"/>
  <c r="Q184" i="1" s="1"/>
  <c r="T184" i="1" s="1"/>
  <c r="N184" i="1" s="1"/>
  <c r="O184" i="1" s="1"/>
  <c r="AD184" i="1"/>
  <c r="X57" i="1"/>
  <c r="AB57" i="1" s="1"/>
  <c r="AE57" i="1"/>
  <c r="S57" i="1"/>
  <c r="Q57" i="1" s="1"/>
  <c r="T57" i="1" s="1"/>
  <c r="N57" i="1" s="1"/>
  <c r="O57" i="1" s="1"/>
  <c r="AD57" i="1"/>
  <c r="AE18" i="1"/>
  <c r="X18" i="1"/>
  <c r="AB18" i="1" s="1"/>
  <c r="AD18" i="1"/>
  <c r="S18" i="1"/>
  <c r="Q18" i="1" s="1"/>
  <c r="T18" i="1" s="1"/>
  <c r="N18" i="1" s="1"/>
  <c r="O18" i="1" s="1"/>
  <c r="AE143" i="1"/>
  <c r="AD143" i="1"/>
  <c r="X143" i="1"/>
  <c r="AB143" i="1" s="1"/>
  <c r="S143" i="1"/>
  <c r="Q143" i="1" s="1"/>
  <c r="T143" i="1" s="1"/>
  <c r="N143" i="1" s="1"/>
  <c r="O143" i="1" s="1"/>
  <c r="X318" i="1"/>
  <c r="AB318" i="1" s="1"/>
  <c r="AE318" i="1"/>
  <c r="AD318" i="1"/>
  <c r="S318" i="1"/>
  <c r="Q318" i="1" s="1"/>
  <c r="T318" i="1" s="1"/>
  <c r="N318" i="1" s="1"/>
  <c r="O318" i="1" s="1"/>
  <c r="X332" i="1"/>
  <c r="AB332" i="1" s="1"/>
  <c r="AE332" i="1"/>
  <c r="S332" i="1"/>
  <c r="Q332" i="1" s="1"/>
  <c r="T332" i="1" s="1"/>
  <c r="N332" i="1" s="1"/>
  <c r="O332" i="1" s="1"/>
  <c r="AD332" i="1"/>
  <c r="AE433" i="1"/>
  <c r="AD433" i="1"/>
  <c r="X433" i="1"/>
  <c r="AB433" i="1" s="1"/>
  <c r="S433" i="1"/>
  <c r="Q433" i="1" s="1"/>
  <c r="T433" i="1" s="1"/>
  <c r="N433" i="1" s="1"/>
  <c r="O433" i="1" s="1"/>
  <c r="AE468" i="1"/>
  <c r="X468" i="1"/>
  <c r="AB468" i="1" s="1"/>
  <c r="S468" i="1"/>
  <c r="Q468" i="1" s="1"/>
  <c r="T468" i="1" s="1"/>
  <c r="N468" i="1" s="1"/>
  <c r="O468" i="1" s="1"/>
  <c r="AD468" i="1"/>
  <c r="X62" i="1"/>
  <c r="AB62" i="1" s="1"/>
  <c r="AE62" i="1"/>
  <c r="S62" i="1"/>
  <c r="Q62" i="1" s="1"/>
  <c r="T62" i="1" s="1"/>
  <c r="N62" i="1" s="1"/>
  <c r="O62" i="1" s="1"/>
  <c r="AD62" i="1"/>
  <c r="X293" i="1"/>
  <c r="AB293" i="1" s="1"/>
  <c r="AE293" i="1"/>
  <c r="AD293" i="1"/>
  <c r="S293" i="1"/>
  <c r="Q293" i="1" s="1"/>
  <c r="T293" i="1" s="1"/>
  <c r="N293" i="1" s="1"/>
  <c r="O293" i="1" s="1"/>
  <c r="AF589" i="1"/>
  <c r="AF104" i="1"/>
  <c r="AF384" i="1"/>
  <c r="X518" i="1"/>
  <c r="AB518" i="1" s="1"/>
  <c r="AE518" i="1"/>
  <c r="S518" i="1"/>
  <c r="Q518" i="1" s="1"/>
  <c r="T518" i="1" s="1"/>
  <c r="N518" i="1" s="1"/>
  <c r="O518" i="1" s="1"/>
  <c r="AD518" i="1"/>
  <c r="AF537" i="1"/>
  <c r="AF122" i="1"/>
  <c r="X50" i="1"/>
  <c r="AB50" i="1" s="1"/>
  <c r="AE50" i="1"/>
  <c r="AD50" i="1"/>
  <c r="S50" i="1"/>
  <c r="Q50" i="1" s="1"/>
  <c r="T50" i="1" s="1"/>
  <c r="N50" i="1" s="1"/>
  <c r="O50" i="1" s="1"/>
  <c r="X105" i="1"/>
  <c r="AB105" i="1" s="1"/>
  <c r="AE105" i="1"/>
  <c r="S105" i="1"/>
  <c r="Q105" i="1" s="1"/>
  <c r="T105" i="1" s="1"/>
  <c r="N105" i="1" s="1"/>
  <c r="O105" i="1" s="1"/>
  <c r="AD105" i="1"/>
  <c r="AF298" i="1"/>
  <c r="AF364" i="1"/>
  <c r="AF442" i="1"/>
  <c r="AE483" i="1"/>
  <c r="X483" i="1"/>
  <c r="AB483" i="1" s="1"/>
  <c r="S483" i="1"/>
  <c r="Q483" i="1" s="1"/>
  <c r="T483" i="1" s="1"/>
  <c r="N483" i="1" s="1"/>
  <c r="O483" i="1" s="1"/>
  <c r="AD483" i="1"/>
  <c r="X570" i="1"/>
  <c r="AB570" i="1" s="1"/>
  <c r="AE570" i="1"/>
  <c r="AD570" i="1"/>
  <c r="S570" i="1"/>
  <c r="Q570" i="1" s="1"/>
  <c r="T570" i="1" s="1"/>
  <c r="N570" i="1" s="1"/>
  <c r="O570" i="1" s="1"/>
  <c r="X602" i="1"/>
  <c r="AB602" i="1" s="1"/>
  <c r="AE602" i="1"/>
  <c r="S602" i="1"/>
  <c r="Q602" i="1" s="1"/>
  <c r="T602" i="1" s="1"/>
  <c r="N602" i="1" s="1"/>
  <c r="O602" i="1" s="1"/>
  <c r="AD602" i="1"/>
  <c r="AF572" i="1"/>
  <c r="AF34" i="1"/>
  <c r="X277" i="1"/>
  <c r="AB277" i="1" s="1"/>
  <c r="AE277" i="1"/>
  <c r="S277" i="1"/>
  <c r="Q277" i="1" s="1"/>
  <c r="T277" i="1" s="1"/>
  <c r="N277" i="1" s="1"/>
  <c r="O277" i="1" s="1"/>
  <c r="AD277" i="1"/>
  <c r="AF403" i="1"/>
  <c r="AF450" i="1"/>
  <c r="AF367" i="1"/>
  <c r="AE321" i="1"/>
  <c r="X321" i="1"/>
  <c r="AB321" i="1" s="1"/>
  <c r="S321" i="1"/>
  <c r="Q321" i="1" s="1"/>
  <c r="T321" i="1" s="1"/>
  <c r="N321" i="1" s="1"/>
  <c r="O321" i="1" s="1"/>
  <c r="AD321" i="1"/>
  <c r="AF281" i="1"/>
  <c r="AF532" i="1"/>
  <c r="AF592" i="1"/>
  <c r="AE562" i="1"/>
  <c r="AD562" i="1"/>
  <c r="X562" i="1"/>
  <c r="AB562" i="1" s="1"/>
  <c r="S562" i="1"/>
  <c r="Q562" i="1" s="1"/>
  <c r="T562" i="1" s="1"/>
  <c r="N562" i="1" s="1"/>
  <c r="O562" i="1" s="1"/>
  <c r="AF64" i="1"/>
  <c r="AE75" i="1"/>
  <c r="X75" i="1"/>
  <c r="AB75" i="1" s="1"/>
  <c r="S75" i="1"/>
  <c r="Q75" i="1" s="1"/>
  <c r="T75" i="1" s="1"/>
  <c r="N75" i="1" s="1"/>
  <c r="O75" i="1" s="1"/>
  <c r="AD75" i="1"/>
  <c r="AF412" i="1"/>
  <c r="AF600" i="1"/>
  <c r="AF206" i="1"/>
  <c r="AF201" i="1"/>
  <c r="X47" i="1"/>
  <c r="AB47" i="1" s="1"/>
  <c r="AE47" i="1"/>
  <c r="S47" i="1"/>
  <c r="Q47" i="1" s="1"/>
  <c r="T47" i="1" s="1"/>
  <c r="N47" i="1" s="1"/>
  <c r="O47" i="1" s="1"/>
  <c r="AD47" i="1"/>
  <c r="X191" i="1"/>
  <c r="AB191" i="1" s="1"/>
  <c r="AE191" i="1"/>
  <c r="AD191" i="1"/>
  <c r="S191" i="1"/>
  <c r="Q191" i="1" s="1"/>
  <c r="T191" i="1" s="1"/>
  <c r="N191" i="1" s="1"/>
  <c r="O191" i="1" s="1"/>
  <c r="AF196" i="1"/>
  <c r="AF239" i="1"/>
  <c r="AF338" i="1"/>
  <c r="AF159" i="1"/>
  <c r="AE157" i="1"/>
  <c r="X157" i="1"/>
  <c r="AB157" i="1" s="1"/>
  <c r="AD157" i="1"/>
  <c r="S157" i="1"/>
  <c r="Q157" i="1" s="1"/>
  <c r="T157" i="1" s="1"/>
  <c r="N157" i="1" s="1"/>
  <c r="O157" i="1" s="1"/>
  <c r="AF278" i="1"/>
  <c r="AF394" i="1"/>
  <c r="X561" i="1"/>
  <c r="AB561" i="1" s="1"/>
  <c r="AE561" i="1"/>
  <c r="AD561" i="1"/>
  <c r="S561" i="1"/>
  <c r="Q561" i="1" s="1"/>
  <c r="T561" i="1" s="1"/>
  <c r="N561" i="1" s="1"/>
  <c r="O561" i="1" s="1"/>
  <c r="AE299" i="1"/>
  <c r="X299" i="1"/>
  <c r="AB299" i="1" s="1"/>
  <c r="S299" i="1"/>
  <c r="Q299" i="1" s="1"/>
  <c r="T299" i="1" s="1"/>
  <c r="N299" i="1" s="1"/>
  <c r="O299" i="1" s="1"/>
  <c r="AD299" i="1"/>
  <c r="AE222" i="1"/>
  <c r="AD222" i="1"/>
  <c r="X222" i="1"/>
  <c r="AB222" i="1" s="1"/>
  <c r="S222" i="1"/>
  <c r="Q222" i="1" s="1"/>
  <c r="T222" i="1" s="1"/>
  <c r="N222" i="1" s="1"/>
  <c r="O222" i="1" s="1"/>
  <c r="AE478" i="1"/>
  <c r="X478" i="1"/>
  <c r="AB478" i="1" s="1"/>
  <c r="S478" i="1"/>
  <c r="Q478" i="1" s="1"/>
  <c r="T478" i="1" s="1"/>
  <c r="N478" i="1" s="1"/>
  <c r="O478" i="1" s="1"/>
  <c r="AD478" i="1"/>
  <c r="AE316" i="1"/>
  <c r="X316" i="1"/>
  <c r="AB316" i="1" s="1"/>
  <c r="AD316" i="1"/>
  <c r="S316" i="1"/>
  <c r="Q316" i="1" s="1"/>
  <c r="T316" i="1" s="1"/>
  <c r="N316" i="1" s="1"/>
  <c r="O316" i="1" s="1"/>
  <c r="AE128" i="1"/>
  <c r="AD128" i="1"/>
  <c r="X128" i="1"/>
  <c r="AB128" i="1" s="1"/>
  <c r="S128" i="1"/>
  <c r="Q128" i="1" s="1"/>
  <c r="T128" i="1" s="1"/>
  <c r="N128" i="1" s="1"/>
  <c r="O128" i="1" s="1"/>
  <c r="AE588" i="1"/>
  <c r="X588" i="1"/>
  <c r="AB588" i="1" s="1"/>
  <c r="AD588" i="1"/>
  <c r="S588" i="1"/>
  <c r="Q588" i="1" s="1"/>
  <c r="T588" i="1" s="1"/>
  <c r="N588" i="1" s="1"/>
  <c r="O588" i="1" s="1"/>
  <c r="AE252" i="1"/>
  <c r="AD252" i="1"/>
  <c r="X252" i="1"/>
  <c r="AB252" i="1" s="1"/>
  <c r="S252" i="1"/>
  <c r="Q252" i="1" s="1"/>
  <c r="T252" i="1" s="1"/>
  <c r="N252" i="1" s="1"/>
  <c r="O252" i="1" s="1"/>
  <c r="AE573" i="1"/>
  <c r="X573" i="1"/>
  <c r="AB573" i="1" s="1"/>
  <c r="S573" i="1"/>
  <c r="Q573" i="1" s="1"/>
  <c r="T573" i="1" s="1"/>
  <c r="N573" i="1" s="1"/>
  <c r="O573" i="1" s="1"/>
  <c r="AD573" i="1"/>
  <c r="AE388" i="1"/>
  <c r="X388" i="1"/>
  <c r="AB388" i="1" s="1"/>
  <c r="AD388" i="1"/>
  <c r="S388" i="1"/>
  <c r="Q388" i="1" s="1"/>
  <c r="T388" i="1" s="1"/>
  <c r="N388" i="1" s="1"/>
  <c r="O388" i="1" s="1"/>
  <c r="X174" i="1"/>
  <c r="AB174" i="1" s="1"/>
  <c r="AE174" i="1"/>
  <c r="AD174" i="1"/>
  <c r="S174" i="1"/>
  <c r="Q174" i="1" s="1"/>
  <c r="T174" i="1" s="1"/>
  <c r="N174" i="1" s="1"/>
  <c r="O174" i="1" s="1"/>
  <c r="X182" i="1"/>
  <c r="AB182" i="1" s="1"/>
  <c r="AE182" i="1"/>
  <c r="S182" i="1"/>
  <c r="Q182" i="1" s="1"/>
  <c r="T182" i="1" s="1"/>
  <c r="N182" i="1" s="1"/>
  <c r="O182" i="1" s="1"/>
  <c r="AD182" i="1"/>
  <c r="AE227" i="1"/>
  <c r="AD227" i="1"/>
  <c r="X227" i="1"/>
  <c r="AB227" i="1" s="1"/>
  <c r="S227" i="1"/>
  <c r="Q227" i="1" s="1"/>
  <c r="T227" i="1" s="1"/>
  <c r="N227" i="1" s="1"/>
  <c r="O227" i="1" s="1"/>
  <c r="AF241" i="1"/>
  <c r="AE420" i="1"/>
  <c r="X420" i="1"/>
  <c r="AB420" i="1" s="1"/>
  <c r="S420" i="1"/>
  <c r="Q420" i="1" s="1"/>
  <c r="T420" i="1" s="1"/>
  <c r="N420" i="1" s="1"/>
  <c r="O420" i="1" s="1"/>
  <c r="AD420" i="1"/>
  <c r="AE152" i="1"/>
  <c r="X152" i="1"/>
  <c r="AB152" i="1" s="1"/>
  <c r="S152" i="1"/>
  <c r="Q152" i="1" s="1"/>
  <c r="T152" i="1" s="1"/>
  <c r="N152" i="1" s="1"/>
  <c r="O152" i="1" s="1"/>
  <c r="AD152" i="1"/>
  <c r="AF236" i="1"/>
  <c r="AE477" i="1"/>
  <c r="X477" i="1"/>
  <c r="AB477" i="1" s="1"/>
  <c r="S477" i="1"/>
  <c r="Q477" i="1" s="1"/>
  <c r="T477" i="1" s="1"/>
  <c r="N477" i="1" s="1"/>
  <c r="O477" i="1" s="1"/>
  <c r="AD477" i="1"/>
  <c r="X585" i="1"/>
  <c r="AB585" i="1" s="1"/>
  <c r="AE585" i="1"/>
  <c r="S585" i="1"/>
  <c r="Q585" i="1" s="1"/>
  <c r="T585" i="1" s="1"/>
  <c r="N585" i="1" s="1"/>
  <c r="O585" i="1" s="1"/>
  <c r="AD585" i="1"/>
  <c r="AF379" i="1"/>
  <c r="AE474" i="1"/>
  <c r="X474" i="1"/>
  <c r="AB474" i="1" s="1"/>
  <c r="S474" i="1"/>
  <c r="Q474" i="1" s="1"/>
  <c r="T474" i="1" s="1"/>
  <c r="N474" i="1" s="1"/>
  <c r="O474" i="1" s="1"/>
  <c r="AD474" i="1"/>
  <c r="X70" i="1"/>
  <c r="AB70" i="1" s="1"/>
  <c r="AE70" i="1"/>
  <c r="AD70" i="1"/>
  <c r="S70" i="1"/>
  <c r="Q70" i="1" s="1"/>
  <c r="T70" i="1" s="1"/>
  <c r="N70" i="1" s="1"/>
  <c r="O70" i="1" s="1"/>
  <c r="AF263" i="1"/>
  <c r="X197" i="1"/>
  <c r="AB197" i="1" s="1"/>
  <c r="AE197" i="1"/>
  <c r="AD197" i="1"/>
  <c r="S197" i="1"/>
  <c r="Q197" i="1" s="1"/>
  <c r="T197" i="1" s="1"/>
  <c r="N197" i="1" s="1"/>
  <c r="O197" i="1" s="1"/>
  <c r="AE138" i="1"/>
  <c r="AD138" i="1"/>
  <c r="X138" i="1"/>
  <c r="AB138" i="1" s="1"/>
  <c r="S138" i="1"/>
  <c r="Q138" i="1" s="1"/>
  <c r="T138" i="1" s="1"/>
  <c r="N138" i="1" s="1"/>
  <c r="O138" i="1" s="1"/>
  <c r="X202" i="1"/>
  <c r="AB202" i="1" s="1"/>
  <c r="AE202" i="1"/>
  <c r="AD202" i="1"/>
  <c r="S202" i="1"/>
  <c r="Q202" i="1" s="1"/>
  <c r="T202" i="1" s="1"/>
  <c r="N202" i="1" s="1"/>
  <c r="O202" i="1" s="1"/>
  <c r="AE415" i="1"/>
  <c r="AD415" i="1"/>
  <c r="X415" i="1"/>
  <c r="AB415" i="1" s="1"/>
  <c r="S415" i="1"/>
  <c r="Q415" i="1" s="1"/>
  <c r="T415" i="1" s="1"/>
  <c r="N415" i="1" s="1"/>
  <c r="O415" i="1" s="1"/>
  <c r="X563" i="1"/>
  <c r="AB563" i="1" s="1"/>
  <c r="AE563" i="1"/>
  <c r="S563" i="1"/>
  <c r="Q563" i="1" s="1"/>
  <c r="T563" i="1" s="1"/>
  <c r="N563" i="1" s="1"/>
  <c r="O563" i="1" s="1"/>
  <c r="AD563" i="1"/>
  <c r="AF503" i="1" l="1"/>
  <c r="AF147" i="1"/>
  <c r="AF473" i="1"/>
  <c r="AF212" i="1"/>
  <c r="AF300" i="1"/>
  <c r="AF306" i="1"/>
  <c r="AF297" i="1"/>
  <c r="AF342" i="1"/>
  <c r="AF434" i="1"/>
  <c r="AF337" i="1"/>
  <c r="AF288" i="1"/>
  <c r="AF123" i="1"/>
  <c r="AF388" i="1"/>
  <c r="AF316" i="1"/>
  <c r="AF277" i="1"/>
  <c r="AF57" i="1"/>
  <c r="AF207" i="1"/>
  <c r="AF98" i="1"/>
  <c r="AF511" i="1"/>
  <c r="AF495" i="1"/>
  <c r="AF546" i="1"/>
  <c r="AF314" i="1"/>
  <c r="AF481" i="1"/>
  <c r="AF564" i="1"/>
  <c r="AF324" i="1"/>
  <c r="AF211" i="1"/>
  <c r="AF187" i="1"/>
  <c r="AF35" i="1"/>
  <c r="AF581" i="1"/>
  <c r="AF326" i="1"/>
  <c r="AF498" i="1"/>
  <c r="AF350" i="1"/>
  <c r="AF202" i="1"/>
  <c r="AF428" i="1"/>
  <c r="AF479" i="1"/>
  <c r="AF425" i="1"/>
  <c r="AF390" i="1"/>
  <c r="AF174" i="1"/>
  <c r="AF50" i="1"/>
  <c r="AF356" i="1"/>
  <c r="AF323" i="1"/>
  <c r="AF602" i="1"/>
  <c r="AF596" i="1"/>
  <c r="AF60" i="1"/>
  <c r="AF521" i="1"/>
  <c r="AF163" i="1"/>
  <c r="AF258" i="1"/>
  <c r="AF559" i="1"/>
  <c r="AF340" i="1"/>
  <c r="AF162" i="1"/>
  <c r="AF383" i="1"/>
  <c r="AF243" i="1"/>
  <c r="AF40" i="1"/>
  <c r="AF400" i="1"/>
  <c r="AF20" i="1"/>
  <c r="AF569" i="1"/>
  <c r="AF576" i="1"/>
  <c r="AF58" i="1"/>
  <c r="AF140" i="1"/>
  <c r="AF468" i="1"/>
  <c r="AF516" i="1"/>
  <c r="AF227" i="1"/>
  <c r="AF252" i="1"/>
  <c r="AF222" i="1"/>
  <c r="AF293" i="1"/>
  <c r="AF318" i="1"/>
  <c r="AF100" i="1"/>
  <c r="AF584" i="1"/>
  <c r="AF555" i="1"/>
  <c r="AF280" i="1"/>
  <c r="AF30" i="1"/>
  <c r="AF63" i="1"/>
  <c r="AF238" i="1"/>
  <c r="AF45" i="1"/>
  <c r="AF579" i="1"/>
  <c r="AF18" i="1"/>
  <c r="AF563" i="1"/>
  <c r="AF585" i="1"/>
  <c r="AF152" i="1"/>
  <c r="AF191" i="1"/>
  <c r="AF586" i="1"/>
  <c r="AF120" i="1"/>
  <c r="AF115" i="1"/>
  <c r="AF422" i="1"/>
  <c r="AF335" i="1"/>
  <c r="AF284" i="1"/>
  <c r="AF268" i="1"/>
  <c r="AF289" i="1"/>
  <c r="AF380" i="1"/>
  <c r="AF561" i="1"/>
  <c r="AF55" i="1"/>
  <c r="AF373" i="1"/>
  <c r="AF197" i="1"/>
  <c r="AF345" i="1"/>
  <c r="AF38" i="1"/>
  <c r="AF149" i="1"/>
  <c r="AF375" i="1"/>
  <c r="AF233" i="1"/>
  <c r="AF598" i="1"/>
  <c r="AF43" i="1"/>
  <c r="AF267" i="1"/>
  <c r="AF410" i="1"/>
  <c r="AF65" i="1"/>
  <c r="AF493" i="1"/>
  <c r="AF601" i="1"/>
  <c r="AF265" i="1"/>
  <c r="AF172" i="1"/>
  <c r="AF82" i="1"/>
  <c r="AF368" i="1"/>
  <c r="AF262" i="1"/>
  <c r="AF294" i="1"/>
  <c r="AF435" i="1"/>
  <c r="AF33" i="1"/>
  <c r="AF182" i="1"/>
  <c r="AF105" i="1"/>
  <c r="AF518" i="1"/>
  <c r="AF433" i="1"/>
  <c r="AF360" i="1"/>
  <c r="AF27" i="1"/>
  <c r="AF110" i="1"/>
  <c r="AF536" i="1"/>
  <c r="AF385" i="1"/>
  <c r="AF398" i="1"/>
  <c r="AF349" i="1"/>
  <c r="AF362" i="1"/>
  <c r="AF395" i="1"/>
  <c r="AF176" i="1"/>
  <c r="AF507" i="1"/>
  <c r="AF552" i="1"/>
  <c r="AF502" i="1"/>
  <c r="AF188" i="1"/>
  <c r="AF519" i="1"/>
  <c r="AF242" i="1"/>
  <c r="AF560" i="1"/>
  <c r="AF588" i="1"/>
  <c r="AF75" i="1"/>
  <c r="AF62" i="1"/>
  <c r="AF488" i="1"/>
  <c r="AF591" i="1"/>
  <c r="AF427" i="1"/>
  <c r="AF118" i="1"/>
  <c r="AF603" i="1"/>
  <c r="AF393" i="1"/>
  <c r="AF355" i="1"/>
  <c r="AF145" i="1"/>
  <c r="AF311" i="1"/>
  <c r="AF113" i="1"/>
  <c r="AF47" i="1"/>
  <c r="AF143" i="1"/>
  <c r="AF423" i="1"/>
  <c r="AF37" i="1"/>
  <c r="AF352" i="1"/>
  <c r="AF432" i="1"/>
  <c r="AF23" i="1"/>
  <c r="AF130" i="1"/>
  <c r="AF421" i="1"/>
  <c r="AF133" i="1"/>
  <c r="AF257" i="1"/>
  <c r="AF177" i="1"/>
  <c r="AF347" i="1"/>
  <c r="AF124" i="1"/>
  <c r="AF535" i="1"/>
  <c r="AF32" i="1"/>
  <c r="AF232" i="1"/>
  <c r="AF438" i="1"/>
  <c r="AF108" i="1"/>
  <c r="AF397" i="1"/>
  <c r="AF192" i="1"/>
  <c r="AF80" i="1"/>
  <c r="AF78" i="1"/>
  <c r="AF53" i="1"/>
  <c r="AF70" i="1"/>
  <c r="AF248" i="1"/>
  <c r="AF48" i="1"/>
  <c r="AF138" i="1"/>
  <c r="AF299" i="1"/>
  <c r="AF420" i="1"/>
  <c r="AF415" i="1"/>
  <c r="AF477" i="1"/>
  <c r="AF573" i="1"/>
  <c r="AF478" i="1"/>
  <c r="AF321" i="1"/>
  <c r="AF332" i="1"/>
  <c r="AF184" i="1"/>
  <c r="AF135" i="1"/>
  <c r="AF500" i="1"/>
  <c r="AF25" i="1"/>
  <c r="AF346" i="1"/>
  <c r="AF357" i="1"/>
  <c r="AF68" i="1"/>
  <c r="AF247" i="1"/>
  <c r="AF430" i="1"/>
  <c r="AF508" i="1"/>
  <c r="AF469" i="1"/>
  <c r="AF531" i="1"/>
  <c r="AF220" i="1"/>
  <c r="AF378" i="1"/>
  <c r="AF254" i="1"/>
  <c r="AF320" i="1"/>
  <c r="AF85" i="1"/>
  <c r="AF237" i="1"/>
  <c r="AF304" i="1"/>
  <c r="AF541" i="1"/>
  <c r="AF570" i="1"/>
  <c r="AF474" i="1"/>
  <c r="AF483" i="1"/>
  <c r="AF319" i="1"/>
  <c r="AF489" i="1"/>
  <c r="AF405" i="1"/>
  <c r="AF554" i="1"/>
  <c r="AF445" i="1"/>
  <c r="AF272" i="1"/>
  <c r="AF157" i="1"/>
  <c r="AF128" i="1"/>
  <c r="AF505" i="1"/>
  <c r="AF382" i="1"/>
  <c r="AF28" i="1"/>
  <c r="AF562" i="1"/>
  <c r="AF42" i="1"/>
  <c r="AF309" i="1"/>
  <c r="AF330" i="1"/>
  <c r="AF325" i="1"/>
  <c r="AF593" i="1"/>
  <c r="AF167" i="1"/>
  <c r="AF282" i="1"/>
  <c r="AF510" i="1"/>
  <c r="AF90" i="1"/>
  <c r="AF52" i="1"/>
  <c r="AF551" i="1"/>
</calcChain>
</file>

<file path=xl/sharedStrings.xml><?xml version="1.0" encoding="utf-8"?>
<sst xmlns="http://schemas.openxmlformats.org/spreadsheetml/2006/main" count="8347" uniqueCount="1539">
  <si>
    <t>File opened</t>
  </si>
  <si>
    <t>2022-07-10 09:39:26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</si>
  <si>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</si>
  <si>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</si>
  <si>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</si>
  <si>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</si>
  <si>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</si>
  <si>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</si>
  <si>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</si>
  <si>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</si>
  <si>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</si>
  <si>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</si>
  <si>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</si>
  <si>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{"h2obspan1": "0.996568", "h2obspan2": "0", "chamberpressurezero": "2.56805", "co2bspan2": "0", "flowazero": "0.21937", "h2obzero": "1.07462", "h2obspanconc2": "0", "h2oaspan2b": "0.0674668", "co2aspanconc1": "993.2", "co2aspan1": "0.989639", "h2oaspan2": "0", "h2oaspanconc1": "12.25", "flowmeterzero": "1.01", "oxygen": "21", "tazero": "0.142506", "h2oaspanconc2": "0", "h2obspan2a": "0.0673262", "co2bzero": "0.969335", "h2oaspan2a": "0.0673025", "co2aspanconc2": "0", "h2oaspan1": "1.00244", "co2aspan2": "0", "h2obspan2b": "0.0670951", "ssb_ref": "33188.9", "co2aspan2b": "0.174856", "co2bspan1": "0.989818", "co2aspan2a": "0.176687", "h2obspanconc1": "12.25", "co2bspanconc2": "0", "h2oazero": "1.05601", "co2bspan2a": "0.176379", "flowbzero": "0.22494", "co2bspanconc1": "993.2", "ssa_ref": "36692.3", "tbzero": "0.0380535", "co2azero": "0.890987", "co2bspan2b": "0.174583"}</t>
  </si>
  <si>
    <t>CO2 rangematch</t>
  </si>
  <si>
    <t>Sat Jul  9 15:03</t>
  </si>
  <si>
    <t>H2O rangematch</t>
  </si>
  <si>
    <t>Sat Jul  9 14:04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</si>
  <si>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</si>
  <si>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</si>
  <si>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</si>
  <si>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</si>
  <si>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</si>
  <si>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</si>
  <si>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</si>
  <si>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</si>
  <si>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</si>
  <si>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09:39:26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</si>
  <si>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</si>
  <si>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</si>
  <si>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</si>
  <si>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</si>
  <si>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</si>
  <si>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</si>
  <si>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</si>
  <si>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</si>
  <si>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</si>
  <si>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</si>
  <si>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</si>
  <si>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</si>
  <si>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</si>
  <si>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</si>
  <si>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</si>
  <si>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</si>
  <si>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</si>
  <si>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</si>
  <si>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</si>
  <si>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</si>
  <si>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</si>
  <si>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</si>
  <si>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</si>
  <si>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</si>
  <si>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</si>
  <si>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</si>
  <si>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</si>
  <si>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</si>
  <si>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</si>
  <si>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</si>
  <si>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</si>
  <si>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</si>
  <si>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</si>
  <si>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</si>
  <si>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</si>
  <si>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</si>
  <si>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</si>
  <si>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</si>
  <si>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</si>
  <si>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</si>
  <si>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</si>
  <si>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</si>
  <si>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</si>
  <si>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</si>
  <si>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</si>
  <si>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</si>
  <si>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</si>
  <si>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</si>
  <si>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</si>
  <si>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</si>
  <si>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</si>
  <si>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</si>
  <si>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2.42149 93.7034 334.219 558.406 778.875 978.322 1153.56 1310.03</t>
  </si>
  <si>
    <t>Fs_true</t>
  </si>
  <si>
    <t>-0.0167463 114.065 401.336 601.781 802.35 1001.29 1201.87 1394.94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</si>
  <si>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</si>
  <si>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</si>
  <si>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</si>
  <si>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</si>
  <si>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</si>
  <si>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</si>
  <si>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</si>
  <si>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</si>
  <si>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</si>
  <si>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</si>
  <si>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</si>
  <si>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</si>
  <si>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</si>
  <si>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</si>
  <si>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</si>
  <si>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</si>
  <si>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</si>
  <si>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</si>
  <si>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</si>
  <si>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</si>
  <si>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</si>
  <si>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</si>
  <si>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</si>
  <si>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</si>
  <si>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</si>
  <si>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</si>
  <si>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</si>
  <si>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</si>
  <si>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</si>
  <si>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</si>
  <si>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</si>
  <si>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</si>
  <si>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</si>
  <si>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</si>
  <si>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</si>
  <si>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</si>
  <si>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</si>
  <si>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</si>
  <si>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</si>
  <si>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</si>
  <si>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</si>
  <si>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</si>
  <si>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</si>
  <si>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</si>
  <si>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</si>
  <si>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</si>
  <si>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</si>
  <si>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</si>
  <si>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</si>
  <si>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</si>
  <si>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</si>
  <si>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</si>
  <si>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</si>
  <si>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</si>
  <si>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</si>
  <si>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</si>
  <si>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</si>
  <si>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</si>
  <si>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</si>
  <si>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</si>
  <si>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</si>
  <si>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</si>
  <si>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</si>
  <si>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</si>
  <si>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</si>
  <si>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</si>
  <si>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</si>
  <si>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</si>
  <si>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</si>
  <si>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</si>
  <si>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</si>
  <si>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</si>
  <si>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</si>
  <si>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</si>
  <si>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</si>
  <si>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</si>
  <si>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</si>
  <si>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</si>
  <si>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</si>
  <si>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</si>
  <si>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</si>
  <si>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</si>
  <si>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</si>
  <si>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</si>
  <si>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</si>
  <si>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</si>
  <si>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</si>
  <si>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</si>
  <si>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</si>
  <si>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</si>
  <si>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</si>
  <si>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</si>
  <si>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</si>
  <si>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</si>
  <si>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</si>
  <si>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</si>
  <si>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</si>
  <si>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</si>
  <si>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</si>
  <si>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</si>
  <si>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</si>
  <si>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</si>
  <si>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</si>
  <si>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</si>
  <si>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</si>
  <si>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</si>
  <si>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</si>
  <si>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</si>
  <si>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</si>
  <si>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</si>
  <si>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</si>
  <si>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</si>
  <si>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</si>
  <si>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</si>
  <si>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</si>
  <si>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</si>
  <si>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</si>
  <si>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</si>
  <si>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</si>
  <si>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</si>
  <si>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</si>
  <si>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</si>
  <si>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</si>
  <si>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</si>
  <si>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</si>
  <si>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</si>
  <si>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</si>
  <si>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</si>
  <si>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</si>
  <si>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</si>
  <si>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</si>
  <si>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</si>
  <si>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</si>
  <si>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</si>
  <si>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</si>
  <si>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</si>
  <si>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</si>
  <si>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</si>
  <si>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</si>
  <si>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</si>
  <si>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</si>
  <si>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</si>
  <si>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</si>
  <si>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</si>
  <si>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</si>
  <si>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</si>
  <si>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</si>
  <si>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</si>
  <si>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</si>
  <si>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</si>
  <si>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</si>
  <si>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</si>
  <si>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</si>
  <si>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</si>
  <si>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</si>
  <si>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</si>
  <si>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</si>
  <si>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</si>
  <si>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</si>
  <si>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</si>
  <si>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</si>
  <si>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</si>
  <si>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</si>
  <si>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</si>
  <si>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</si>
  <si>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</si>
  <si>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</si>
  <si>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</si>
  <si>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</si>
  <si>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</si>
  <si>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</si>
  <si>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</si>
  <si>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</si>
  <si>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</si>
  <si>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</si>
  <si>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</si>
  <si>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</si>
  <si>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</si>
  <si>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</si>
  <si>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</si>
  <si>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</si>
  <si>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</si>
  <si>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</si>
  <si>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</si>
  <si>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</si>
  <si>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</si>
  <si>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</si>
  <si>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</si>
  <si>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</si>
  <si>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</si>
  <si>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</si>
  <si>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</si>
  <si>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</si>
  <si>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</si>
  <si>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</si>
  <si>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</si>
  <si>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</si>
  <si>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</si>
  <si>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</si>
  <si>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</si>
  <si>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</si>
  <si>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</si>
  <si>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</si>
  <si>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</si>
  <si>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</si>
  <si>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</si>
  <si>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</si>
  <si>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</si>
  <si>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</si>
  <si>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</si>
  <si>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</si>
  <si>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</si>
  <si>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</si>
  <si>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</si>
  <si>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</si>
  <si>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</si>
  <si>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</si>
  <si>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</si>
  <si>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</si>
  <si>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</si>
  <si>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</si>
  <si>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</si>
  <si>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</si>
  <si>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</si>
  <si>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</si>
  <si>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</si>
  <si>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</si>
  <si>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</si>
  <si>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</si>
  <si>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</si>
  <si>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</si>
  <si>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</si>
  <si>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</si>
  <si>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</si>
  <si>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</si>
  <si>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</si>
  <si>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</si>
  <si>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</si>
  <si>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</si>
  <si>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</si>
  <si>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</si>
  <si>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</si>
  <si>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</si>
  <si>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</si>
  <si>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</si>
  <si>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</si>
  <si>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</si>
  <si>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</si>
  <si>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</si>
  <si>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</si>
  <si>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</si>
  <si>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</si>
  <si>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</si>
  <si>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</si>
  <si>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</si>
  <si>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</si>
  <si>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</si>
  <si>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</si>
  <si>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</si>
  <si>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</si>
  <si>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</si>
  <si>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</si>
  <si>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</si>
  <si>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</si>
  <si>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</si>
  <si>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</si>
  <si>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</si>
  <si>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</si>
  <si>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10:09:17</t>
  </si>
  <si>
    <t>10:09:17</t>
  </si>
  <si>
    <t>vercal_gothic_r2</t>
  </si>
  <si>
    <t>gibson</t>
  </si>
  <si>
    <t>0: Broadleaf</t>
  </si>
  <si>
    <t>--:--:--</t>
  </si>
  <si>
    <t>1/2</t>
  </si>
  <si>
    <t>11111111</t>
  </si>
  <si>
    <t>oooooooo</t>
  </si>
  <si>
    <t>off</t>
  </si>
  <si>
    <t>20220709 10:09:22</t>
  </si>
  <si>
    <t>10:09:22</t>
  </si>
  <si>
    <t>20220709 10:09:27</t>
  </si>
  <si>
    <t>10:09:27</t>
  </si>
  <si>
    <t>0/2</t>
  </si>
  <si>
    <t>20220709 10:09:32</t>
  </si>
  <si>
    <t>10:09:32</t>
  </si>
  <si>
    <t>20220709 10:09:37</t>
  </si>
  <si>
    <t>10:09:37</t>
  </si>
  <si>
    <t>20220709 10:09:42</t>
  </si>
  <si>
    <t>10:09:42</t>
  </si>
  <si>
    <t>20220709 10:09:47</t>
  </si>
  <si>
    <t>10:09:47</t>
  </si>
  <si>
    <t>20220709 10:09:52</t>
  </si>
  <si>
    <t>10:09:52</t>
  </si>
  <si>
    <t>20220709 10:09:57</t>
  </si>
  <si>
    <t>10:09:57</t>
  </si>
  <si>
    <t>20220709 10:10:02</t>
  </si>
  <si>
    <t>10:10:02</t>
  </si>
  <si>
    <t>20220709 10:10:07</t>
  </si>
  <si>
    <t>10:10:07</t>
  </si>
  <si>
    <t>20220709 10:10:12</t>
  </si>
  <si>
    <t>10:10:12</t>
  </si>
  <si>
    <t>20220709 10:10:17</t>
  </si>
  <si>
    <t>10:10:17</t>
  </si>
  <si>
    <t>20220709 10:10:22</t>
  </si>
  <si>
    <t>10:10:22</t>
  </si>
  <si>
    <t>20220709 10:10:27</t>
  </si>
  <si>
    <t>10:10:27</t>
  </si>
  <si>
    <t>20220709 10:10:32</t>
  </si>
  <si>
    <t>10:10:32</t>
  </si>
  <si>
    <t>20220709 10:10:37</t>
  </si>
  <si>
    <t>10:10:37</t>
  </si>
  <si>
    <t>20220709 10:10:42</t>
  </si>
  <si>
    <t>10:10:42</t>
  </si>
  <si>
    <t>20220709 10:10:47</t>
  </si>
  <si>
    <t>10:10:47</t>
  </si>
  <si>
    <t>20220709 10:10:51</t>
  </si>
  <si>
    <t>10:10:51</t>
  </si>
  <si>
    <t>20220709 10:10:57</t>
  </si>
  <si>
    <t>10:10:57</t>
  </si>
  <si>
    <t>20220709 10:11:01</t>
  </si>
  <si>
    <t>10:11:01</t>
  </si>
  <si>
    <t>20220709 10:11:07</t>
  </si>
  <si>
    <t>10:11:07</t>
  </si>
  <si>
    <t>20220709 10:12:44</t>
  </si>
  <si>
    <t>10:12:44</t>
  </si>
  <si>
    <t>2/2</t>
  </si>
  <si>
    <t>20220709 10:12:49</t>
  </si>
  <si>
    <t>10:12:49</t>
  </si>
  <si>
    <t>20220709 10:12:54</t>
  </si>
  <si>
    <t>10:12:54</t>
  </si>
  <si>
    <t>20220709 10:12:59</t>
  </si>
  <si>
    <t>10:12:59</t>
  </si>
  <si>
    <t>20220709 10:13:04</t>
  </si>
  <si>
    <t>10:13:04</t>
  </si>
  <si>
    <t>20220709 10:13:09</t>
  </si>
  <si>
    <t>10:13:09</t>
  </si>
  <si>
    <t>20220709 10:13:14</t>
  </si>
  <si>
    <t>10:13:14</t>
  </si>
  <si>
    <t>20220709 10:13:19</t>
  </si>
  <si>
    <t>10:13:19</t>
  </si>
  <si>
    <t>20220709 10:13:24</t>
  </si>
  <si>
    <t>10:13:24</t>
  </si>
  <si>
    <t>20220709 10:13:29</t>
  </si>
  <si>
    <t>10:13:29</t>
  </si>
  <si>
    <t>20220709 10:13:34</t>
  </si>
  <si>
    <t>10:13:34</t>
  </si>
  <si>
    <t>20220709 10:13:39</t>
  </si>
  <si>
    <t>10:13:39</t>
  </si>
  <si>
    <t>20220709 10:13:44</t>
  </si>
  <si>
    <t>10:13:44</t>
  </si>
  <si>
    <t>20220709 10:13:49</t>
  </si>
  <si>
    <t>10:13:49</t>
  </si>
  <si>
    <t>20220709 10:13:54</t>
  </si>
  <si>
    <t>10:13:54</t>
  </si>
  <si>
    <t>20220709 10:13:59</t>
  </si>
  <si>
    <t>10:13:59</t>
  </si>
  <si>
    <t>20220709 10:14:04</t>
  </si>
  <si>
    <t>10:14:04</t>
  </si>
  <si>
    <t>20220709 10:14:08</t>
  </si>
  <si>
    <t>10:14:08</t>
  </si>
  <si>
    <t>20220709 10:14:14</t>
  </si>
  <si>
    <t>10:14:14</t>
  </si>
  <si>
    <t>20220709 10:14:19</t>
  </si>
  <si>
    <t>10:14:19</t>
  </si>
  <si>
    <t>20220709 10:14:24</t>
  </si>
  <si>
    <t>10:14:24</t>
  </si>
  <si>
    <t>20220709 10:14:29</t>
  </si>
  <si>
    <t>10:14:29</t>
  </si>
  <si>
    <t>20220709 10:14:34</t>
  </si>
  <si>
    <t>10:14:34</t>
  </si>
  <si>
    <t>20220709 10:14:39</t>
  </si>
  <si>
    <t>10:14:39</t>
  </si>
  <si>
    <t>20220709 10:14:44</t>
  </si>
  <si>
    <t>10:14:44</t>
  </si>
  <si>
    <t>20220709 10:14:49</t>
  </si>
  <si>
    <t>10:14:49</t>
  </si>
  <si>
    <t>20220709 10:14:54</t>
  </si>
  <si>
    <t>10:14:54</t>
  </si>
  <si>
    <t>20220709 10:14:59</t>
  </si>
  <si>
    <t>10:14:59</t>
  </si>
  <si>
    <t>20220709 10:15:04</t>
  </si>
  <si>
    <t>10:15:04</t>
  </si>
  <si>
    <t>20220709 10:15:09</t>
  </si>
  <si>
    <t>10:15:09</t>
  </si>
  <si>
    <t>20220709 10:15:14</t>
  </si>
  <si>
    <t>10:15:14</t>
  </si>
  <si>
    <t>20220709 10:15:19</t>
  </si>
  <si>
    <t>10:15:19</t>
  </si>
  <si>
    <t>20220709 10:15:24</t>
  </si>
  <si>
    <t>10:15:24</t>
  </si>
  <si>
    <t>20220709 10:15:29</t>
  </si>
  <si>
    <t>10:15:29</t>
  </si>
  <si>
    <t>20220709 10:15:34</t>
  </si>
  <si>
    <t>10:15:34</t>
  </si>
  <si>
    <t>20220709 10:15:39</t>
  </si>
  <si>
    <t>10:15:39</t>
  </si>
  <si>
    <t>20220709 10:15:44</t>
  </si>
  <si>
    <t>10:15:44</t>
  </si>
  <si>
    <t>20220709 10:15:49</t>
  </si>
  <si>
    <t>10:15:49</t>
  </si>
  <si>
    <t>20220709 10:15:53</t>
  </si>
  <si>
    <t>10:15:53</t>
  </si>
  <si>
    <t>20220709 10:15:59</t>
  </si>
  <si>
    <t>10:15:59</t>
  </si>
  <si>
    <t>20220709 10:16:03</t>
  </si>
  <si>
    <t>10:16:03</t>
  </si>
  <si>
    <t>20220709 10:16:09</t>
  </si>
  <si>
    <t>10:16:09</t>
  </si>
  <si>
    <t>20220709 10:16:14</t>
  </si>
  <si>
    <t>10:16:14</t>
  </si>
  <si>
    <t>20220709 10:16:19</t>
  </si>
  <si>
    <t>10:16:19</t>
  </si>
  <si>
    <t>20220709 10:16:24</t>
  </si>
  <si>
    <t>10:16:24</t>
  </si>
  <si>
    <t>20220709 10:16:29</t>
  </si>
  <si>
    <t>10:16:29</t>
  </si>
  <si>
    <t>20220709 10:16:34</t>
  </si>
  <si>
    <t>10:16:34</t>
  </si>
  <si>
    <t>20220709 10:16:39</t>
  </si>
  <si>
    <t>10:16:39</t>
  </si>
  <si>
    <t>20220709 10:16:44</t>
  </si>
  <si>
    <t>10:16:44</t>
  </si>
  <si>
    <t>20220709 10:16:49</t>
  </si>
  <si>
    <t>10:16:49</t>
  </si>
  <si>
    <t>20220709 10:16:54</t>
  </si>
  <si>
    <t>10:16:54</t>
  </si>
  <si>
    <t>20220709 10:16:59</t>
  </si>
  <si>
    <t>10:16:59</t>
  </si>
  <si>
    <t>20220709 10:17:04</t>
  </si>
  <si>
    <t>10:17:04</t>
  </si>
  <si>
    <t>20220709 10:17:09</t>
  </si>
  <si>
    <t>10:17:09</t>
  </si>
  <si>
    <t>20220709 10:17:14</t>
  </si>
  <si>
    <t>10:17:14</t>
  </si>
  <si>
    <t>20220709 10:17:19</t>
  </si>
  <si>
    <t>10:17:19</t>
  </si>
  <si>
    <t>20220709 10:17:24</t>
  </si>
  <si>
    <t>10:17:24</t>
  </si>
  <si>
    <t>20220709 10:17:29</t>
  </si>
  <si>
    <t>10:17:29</t>
  </si>
  <si>
    <t>20220709 10:17:34</t>
  </si>
  <si>
    <t>10:17:34</t>
  </si>
  <si>
    <t>20220709 10:17:38</t>
  </si>
  <si>
    <t>10:17:38</t>
  </si>
  <si>
    <t>20220709 10:17:44</t>
  </si>
  <si>
    <t>10:17:44</t>
  </si>
  <si>
    <t>20220709 10:17:48</t>
  </si>
  <si>
    <t>10:17:48</t>
  </si>
  <si>
    <t>20220709 10:17:54</t>
  </si>
  <si>
    <t>10:17:54</t>
  </si>
  <si>
    <t>20220709 10:17:58</t>
  </si>
  <si>
    <t>10:17:58</t>
  </si>
  <si>
    <t>20220709 10:18:04</t>
  </si>
  <si>
    <t>10:18:04</t>
  </si>
  <si>
    <t>20220709 10:18:09</t>
  </si>
  <si>
    <t>10:18:09</t>
  </si>
  <si>
    <t>20220709 10:18:14</t>
  </si>
  <si>
    <t>10:18:14</t>
  </si>
  <si>
    <t>20220709 10:18:19</t>
  </si>
  <si>
    <t>10:18:19</t>
  </si>
  <si>
    <t>20220709 10:18:24</t>
  </si>
  <si>
    <t>10:18:24</t>
  </si>
  <si>
    <t>20220709 10:18:29</t>
  </si>
  <si>
    <t>10:18:29</t>
  </si>
  <si>
    <t>20220709 10:18:34</t>
  </si>
  <si>
    <t>10:18:34</t>
  </si>
  <si>
    <t>20220709 10:18:39</t>
  </si>
  <si>
    <t>10:18:39</t>
  </si>
  <si>
    <t>20220709 10:18:44</t>
  </si>
  <si>
    <t>10:18:44</t>
  </si>
  <si>
    <t>20220709 10:18:49</t>
  </si>
  <si>
    <t>10:18:49</t>
  </si>
  <si>
    <t>20220709 10:18:54</t>
  </si>
  <si>
    <t>10:18:54</t>
  </si>
  <si>
    <t>20220709 10:18:59</t>
  </si>
  <si>
    <t>10:18:59</t>
  </si>
  <si>
    <t>20220709 10:19:04</t>
  </si>
  <si>
    <t>10:19:04</t>
  </si>
  <si>
    <t>20220709 10:19:09</t>
  </si>
  <si>
    <t>10:19:09</t>
  </si>
  <si>
    <t>20220709 10:19:14</t>
  </si>
  <si>
    <t>10:19:14</t>
  </si>
  <si>
    <t>20220709 10:19:19</t>
  </si>
  <si>
    <t>10:19:19</t>
  </si>
  <si>
    <t>20220709 10:19:24</t>
  </si>
  <si>
    <t>10:19:24</t>
  </si>
  <si>
    <t>20220709 10:19:29</t>
  </si>
  <si>
    <t>10:19:29</t>
  </si>
  <si>
    <t>20220709 10:19:34</t>
  </si>
  <si>
    <t>10:19:34</t>
  </si>
  <si>
    <t>20220709 10:19:39</t>
  </si>
  <si>
    <t>10:19:39</t>
  </si>
  <si>
    <t>20220709 10:19:43</t>
  </si>
  <si>
    <t>10:19:43</t>
  </si>
  <si>
    <t>20220709 10:19:49</t>
  </si>
  <si>
    <t>10:19:49</t>
  </si>
  <si>
    <t>20220709 10:19:53</t>
  </si>
  <si>
    <t>10:19:53</t>
  </si>
  <si>
    <t>20220709 10:19:59</t>
  </si>
  <si>
    <t>10:19:59</t>
  </si>
  <si>
    <t>20220709 10:20:03</t>
  </si>
  <si>
    <t>10:20:03</t>
  </si>
  <si>
    <t>20220709 10:20:09</t>
  </si>
  <si>
    <t>10:20:09</t>
  </si>
  <si>
    <t>20220709 10:20:14</t>
  </si>
  <si>
    <t>10:20:14</t>
  </si>
  <si>
    <t>20220709 10:20:19</t>
  </si>
  <si>
    <t>10:20:19</t>
  </si>
  <si>
    <t>20220709 10:20:24</t>
  </si>
  <si>
    <t>10:20:24</t>
  </si>
  <si>
    <t>20220709 10:20:29</t>
  </si>
  <si>
    <t>10:20:29</t>
  </si>
  <si>
    <t>20220709 10:20:34</t>
  </si>
  <si>
    <t>10:20:34</t>
  </si>
  <si>
    <t>20220709 10:38:50</t>
  </si>
  <si>
    <t>10:38:50</t>
  </si>
  <si>
    <t>hersph_gothic_r2</t>
  </si>
  <si>
    <t>20220709 10:38:55</t>
  </si>
  <si>
    <t>10:38:55</t>
  </si>
  <si>
    <t>20220709 10:39:00</t>
  </si>
  <si>
    <t>10:39:00</t>
  </si>
  <si>
    <t>20220709 10:39:05</t>
  </si>
  <si>
    <t>10:39:05</t>
  </si>
  <si>
    <t>20220709 10:39:10</t>
  </si>
  <si>
    <t>10:39:10</t>
  </si>
  <si>
    <t>20220709 10:39:15</t>
  </si>
  <si>
    <t>10:39:15</t>
  </si>
  <si>
    <t>20220709 10:39:20</t>
  </si>
  <si>
    <t>10:39:20</t>
  </si>
  <si>
    <t>20220709 10:39:25</t>
  </si>
  <si>
    <t>10:39:25</t>
  </si>
  <si>
    <t>20220709 10:39:30</t>
  </si>
  <si>
    <t>10:39:30</t>
  </si>
  <si>
    <t>20220709 10:39:35</t>
  </si>
  <si>
    <t>10:39:35</t>
  </si>
  <si>
    <t>20220709 10:39:40</t>
  </si>
  <si>
    <t>10:39:40</t>
  </si>
  <si>
    <t>20220709 10:39:45</t>
  </si>
  <si>
    <t>10:39:45</t>
  </si>
  <si>
    <t>20220709 10:39:50</t>
  </si>
  <si>
    <t>10:39:50</t>
  </si>
  <si>
    <t>20220709 10:39:55</t>
  </si>
  <si>
    <t>10:39:55</t>
  </si>
  <si>
    <t>20220709 10:40:00</t>
  </si>
  <si>
    <t>10:40:00</t>
  </si>
  <si>
    <t>20220709 10:40:05</t>
  </si>
  <si>
    <t>10:40:05</t>
  </si>
  <si>
    <t>20220709 10:40:10</t>
  </si>
  <si>
    <t>10:40:10</t>
  </si>
  <si>
    <t>20220709 10:40:15</t>
  </si>
  <si>
    <t>10:40:15</t>
  </si>
  <si>
    <t>20220709 10:40:20</t>
  </si>
  <si>
    <t>10:40:20</t>
  </si>
  <si>
    <t>20220709 10:40:25</t>
  </si>
  <si>
    <t>10:40:25</t>
  </si>
  <si>
    <t>20220709 10:40:30</t>
  </si>
  <si>
    <t>10:40:30</t>
  </si>
  <si>
    <t>20220709 10:40:35</t>
  </si>
  <si>
    <t>10:40:35</t>
  </si>
  <si>
    <t>20220709 10:40:40</t>
  </si>
  <si>
    <t>10:40:40</t>
  </si>
  <si>
    <t>20220709 10:42:17</t>
  </si>
  <si>
    <t>10:42:17</t>
  </si>
  <si>
    <t>20220709 10:42:22</t>
  </si>
  <si>
    <t>10:42:22</t>
  </si>
  <si>
    <t>20220709 10:42:27</t>
  </si>
  <si>
    <t>10:42:27</t>
  </si>
  <si>
    <t>20220709 10:42:32</t>
  </si>
  <si>
    <t>10:42:32</t>
  </si>
  <si>
    <t>20220709 10:42:37</t>
  </si>
  <si>
    <t>10:42:37</t>
  </si>
  <si>
    <t>20220709 10:42:42</t>
  </si>
  <si>
    <t>10:42:42</t>
  </si>
  <si>
    <t>20220709 10:42:47</t>
  </si>
  <si>
    <t>10:42:47</t>
  </si>
  <si>
    <t>20220709 10:42:52</t>
  </si>
  <si>
    <t>10:42:52</t>
  </si>
  <si>
    <t>20220709 10:42:57</t>
  </si>
  <si>
    <t>10:42:57</t>
  </si>
  <si>
    <t>20220709 10:43:02</t>
  </si>
  <si>
    <t>10:43:02</t>
  </si>
  <si>
    <t>20220709 10:43:07</t>
  </si>
  <si>
    <t>10:43:07</t>
  </si>
  <si>
    <t>20220709 10:43:12</t>
  </si>
  <si>
    <t>10:43:12</t>
  </si>
  <si>
    <t>20220709 10:43:17</t>
  </si>
  <si>
    <t>10:43:17</t>
  </si>
  <si>
    <t>20220709 10:43:22</t>
  </si>
  <si>
    <t>10:43:22</t>
  </si>
  <si>
    <t>20220709 10:43:27</t>
  </si>
  <si>
    <t>10:43:27</t>
  </si>
  <si>
    <t>20220709 10:43:32</t>
  </si>
  <si>
    <t>10:43:32</t>
  </si>
  <si>
    <t>20220709 10:43:37</t>
  </si>
  <si>
    <t>10:43:37</t>
  </si>
  <si>
    <t>20220709 10:43:42</t>
  </si>
  <si>
    <t>10:43:42</t>
  </si>
  <si>
    <t>20220709 10:43:47</t>
  </si>
  <si>
    <t>10:43:47</t>
  </si>
  <si>
    <t>20220709 10:43:52</t>
  </si>
  <si>
    <t>10:43:52</t>
  </si>
  <si>
    <t>20220709 10:43:57</t>
  </si>
  <si>
    <t>10:43:57</t>
  </si>
  <si>
    <t>20220709 10:44:02</t>
  </si>
  <si>
    <t>10:44:02</t>
  </si>
  <si>
    <t>20220709 10:44:07</t>
  </si>
  <si>
    <t>10:44:07</t>
  </si>
  <si>
    <t>20220709 10:44:12</t>
  </si>
  <si>
    <t>10:44:12</t>
  </si>
  <si>
    <t>20220709 10:44:17</t>
  </si>
  <si>
    <t>10:44:17</t>
  </si>
  <si>
    <t>20220709 10:44:22</t>
  </si>
  <si>
    <t>10:44:22</t>
  </si>
  <si>
    <t>20220709 10:44:27</t>
  </si>
  <si>
    <t>10:44:27</t>
  </si>
  <si>
    <t>20220709 10:44:32</t>
  </si>
  <si>
    <t>10:44:32</t>
  </si>
  <si>
    <t>20220709 10:44:37</t>
  </si>
  <si>
    <t>10:44:37</t>
  </si>
  <si>
    <t>20220709 10:44:42</t>
  </si>
  <si>
    <t>10:44:42</t>
  </si>
  <si>
    <t>20220709 10:44:47</t>
  </si>
  <si>
    <t>10:44:47</t>
  </si>
  <si>
    <t>20220709 10:44:52</t>
  </si>
  <si>
    <t>10:44:52</t>
  </si>
  <si>
    <t>20220709 10:44:57</t>
  </si>
  <si>
    <t>10:44:57</t>
  </si>
  <si>
    <t>20220709 10:45:02</t>
  </si>
  <si>
    <t>10:45:02</t>
  </si>
  <si>
    <t>20220709 10:45:07</t>
  </si>
  <si>
    <t>10:45:07</t>
  </si>
  <si>
    <t>20220709 10:45:12</t>
  </si>
  <si>
    <t>10:45:12</t>
  </si>
  <si>
    <t>20220709 10:45:17</t>
  </si>
  <si>
    <t>10:45:17</t>
  </si>
  <si>
    <t>20220709 10:45:22</t>
  </si>
  <si>
    <t>10:45:22</t>
  </si>
  <si>
    <t>20220709 10:45:27</t>
  </si>
  <si>
    <t>10:45:27</t>
  </si>
  <si>
    <t>20220709 10:45:32</t>
  </si>
  <si>
    <t>10:45:32</t>
  </si>
  <si>
    <t>20220709 10:45:37</t>
  </si>
  <si>
    <t>10:45:37</t>
  </si>
  <si>
    <t>20220709 10:45:42</t>
  </si>
  <si>
    <t>10:45:42</t>
  </si>
  <si>
    <t>20220709 10:45:47</t>
  </si>
  <si>
    <t>10:45:47</t>
  </si>
  <si>
    <t>20220709 10:45:52</t>
  </si>
  <si>
    <t>10:45:52</t>
  </si>
  <si>
    <t>20220709 10:45:57</t>
  </si>
  <si>
    <t>10:45:57</t>
  </si>
  <si>
    <t>20220709 10:46:02</t>
  </si>
  <si>
    <t>10:46:02</t>
  </si>
  <si>
    <t>20220709 10:46:07</t>
  </si>
  <si>
    <t>10:46:07</t>
  </si>
  <si>
    <t>20220709 10:46:12</t>
  </si>
  <si>
    <t>10:46:12</t>
  </si>
  <si>
    <t>20220709 10:46:17</t>
  </si>
  <si>
    <t>10:46:17</t>
  </si>
  <si>
    <t>20220709 10:46:22</t>
  </si>
  <si>
    <t>10:46:22</t>
  </si>
  <si>
    <t>20220709 10:46:27</t>
  </si>
  <si>
    <t>10:46:27</t>
  </si>
  <si>
    <t>20220709 10:46:32</t>
  </si>
  <si>
    <t>10:46:32</t>
  </si>
  <si>
    <t>20220709 10:46:37</t>
  </si>
  <si>
    <t>10:46:37</t>
  </si>
  <si>
    <t>20220709 10:46:42</t>
  </si>
  <si>
    <t>10:46:42</t>
  </si>
  <si>
    <t>20220709 10:46:47</t>
  </si>
  <si>
    <t>10:46:47</t>
  </si>
  <si>
    <t>20220709 10:46:52</t>
  </si>
  <si>
    <t>10:46:52</t>
  </si>
  <si>
    <t>20220709 10:46:57</t>
  </si>
  <si>
    <t>10:46:57</t>
  </si>
  <si>
    <t>20220709 10:47:02</t>
  </si>
  <si>
    <t>10:47:02</t>
  </si>
  <si>
    <t>20220709 10:47:07</t>
  </si>
  <si>
    <t>10:47:07</t>
  </si>
  <si>
    <t>20220709 10:47:12</t>
  </si>
  <si>
    <t>10:47:12</t>
  </si>
  <si>
    <t>20220709 10:47:17</t>
  </si>
  <si>
    <t>10:47:17</t>
  </si>
  <si>
    <t>20220709 10:47:22</t>
  </si>
  <si>
    <t>10:47:22</t>
  </si>
  <si>
    <t>20220709 10:47:27</t>
  </si>
  <si>
    <t>10:47:27</t>
  </si>
  <si>
    <t>20220709 10:47:32</t>
  </si>
  <si>
    <t>10:47:32</t>
  </si>
  <si>
    <t>20220709 10:47:37</t>
  </si>
  <si>
    <t>10:47:37</t>
  </si>
  <si>
    <t>20220709 10:47:42</t>
  </si>
  <si>
    <t>10:47:42</t>
  </si>
  <si>
    <t>20220709 10:47:47</t>
  </si>
  <si>
    <t>10:47:47</t>
  </si>
  <si>
    <t>20220709 10:47:52</t>
  </si>
  <si>
    <t>10:47:52</t>
  </si>
  <si>
    <t>20220709 10:47:57</t>
  </si>
  <si>
    <t>10:47:57</t>
  </si>
  <si>
    <t>20220709 10:48:02</t>
  </si>
  <si>
    <t>10:48:02</t>
  </si>
  <si>
    <t>20220709 10:48:07</t>
  </si>
  <si>
    <t>10:48:07</t>
  </si>
  <si>
    <t>20220709 10:48:12</t>
  </si>
  <si>
    <t>10:48:12</t>
  </si>
  <si>
    <t>20220709 10:48:17</t>
  </si>
  <si>
    <t>10:48:17</t>
  </si>
  <si>
    <t>20220709 10:48:22</t>
  </si>
  <si>
    <t>10:48:22</t>
  </si>
  <si>
    <t>20220709 10:48:27</t>
  </si>
  <si>
    <t>10:48:27</t>
  </si>
  <si>
    <t>20220709 10:48:32</t>
  </si>
  <si>
    <t>10:48:32</t>
  </si>
  <si>
    <t>20220709 10:48:37</t>
  </si>
  <si>
    <t>10:48:37</t>
  </si>
  <si>
    <t>20220709 10:48:42</t>
  </si>
  <si>
    <t>10:48:42</t>
  </si>
  <si>
    <t>20220709 10:48:47</t>
  </si>
  <si>
    <t>10:48:47</t>
  </si>
  <si>
    <t>20220709 10:48:52</t>
  </si>
  <si>
    <t>10:48:52</t>
  </si>
  <si>
    <t>20220709 10:48:57</t>
  </si>
  <si>
    <t>10:48:57</t>
  </si>
  <si>
    <t>20220709 10:49:02</t>
  </si>
  <si>
    <t>10:49:02</t>
  </si>
  <si>
    <t>20220709 10:49:07</t>
  </si>
  <si>
    <t>10:49:07</t>
  </si>
  <si>
    <t>20220709 10:49:12</t>
  </si>
  <si>
    <t>10:49:12</t>
  </si>
  <si>
    <t>20220709 10:49:17</t>
  </si>
  <si>
    <t>10:49:17</t>
  </si>
  <si>
    <t>20220709 10:49:22</t>
  </si>
  <si>
    <t>10:49:22</t>
  </si>
  <si>
    <t>20220709 10:49:27</t>
  </si>
  <si>
    <t>10:49:27</t>
  </si>
  <si>
    <t>20220709 10:49:32</t>
  </si>
  <si>
    <t>10:49:32</t>
  </si>
  <si>
    <t>20220709 10:49:37</t>
  </si>
  <si>
    <t>10:49:37</t>
  </si>
  <si>
    <t>20220709 10:49:42</t>
  </si>
  <si>
    <t>10:49:42</t>
  </si>
  <si>
    <t>20220709 10:49:47</t>
  </si>
  <si>
    <t>10:49:47</t>
  </si>
  <si>
    <t>20220709 10:49:52</t>
  </si>
  <si>
    <t>10:49:52</t>
  </si>
  <si>
    <t>20220709 10:49:57</t>
  </si>
  <si>
    <t>10:49:57</t>
  </si>
  <si>
    <t>20220709 10:50:02</t>
  </si>
  <si>
    <t>10:50:02</t>
  </si>
  <si>
    <t>20220709 10:50:07</t>
  </si>
  <si>
    <t>10:50:07</t>
  </si>
  <si>
    <t>20220709 11:09:53</t>
  </si>
  <si>
    <t>11:09:53</t>
  </si>
  <si>
    <t>sen_gothic_r2</t>
  </si>
  <si>
    <t>20220709 11:09:58</t>
  </si>
  <si>
    <t>11:09:58</t>
  </si>
  <si>
    <t>20220709 11:10:03</t>
  </si>
  <si>
    <t>11:10:03</t>
  </si>
  <si>
    <t>20220709 11:10:08</t>
  </si>
  <si>
    <t>11:10:08</t>
  </si>
  <si>
    <t>20220709 11:10:13</t>
  </si>
  <si>
    <t>11:10:13</t>
  </si>
  <si>
    <t>20220709 11:10:18</t>
  </si>
  <si>
    <t>11:10:18</t>
  </si>
  <si>
    <t>20220709 11:10:23</t>
  </si>
  <si>
    <t>11:10:23</t>
  </si>
  <si>
    <t>20220709 11:10:28</t>
  </si>
  <si>
    <t>11:10:28</t>
  </si>
  <si>
    <t>20220709 11:10:33</t>
  </si>
  <si>
    <t>11:10:33</t>
  </si>
  <si>
    <t>20220709 11:10:38</t>
  </si>
  <si>
    <t>11:10:38</t>
  </si>
  <si>
    <t>20220709 11:10:43</t>
  </si>
  <si>
    <t>11:10:43</t>
  </si>
  <si>
    <t>20220709 11:10:48</t>
  </si>
  <si>
    <t>11:10:48</t>
  </si>
  <si>
    <t>20220709 11:10:53</t>
  </si>
  <si>
    <t>11:10:53</t>
  </si>
  <si>
    <t>20220709 11:10:58</t>
  </si>
  <si>
    <t>11:10:58</t>
  </si>
  <si>
    <t>20220709 11:11:03</t>
  </si>
  <si>
    <t>11:11:03</t>
  </si>
  <si>
    <t>20220709 11:11:08</t>
  </si>
  <si>
    <t>11:11:08</t>
  </si>
  <si>
    <t>20220709 11:11:13</t>
  </si>
  <si>
    <t>11:11:13</t>
  </si>
  <si>
    <t>20220709 11:11:18</t>
  </si>
  <si>
    <t>11:11:18</t>
  </si>
  <si>
    <t>20220709 11:11:23</t>
  </si>
  <si>
    <t>11:11:23</t>
  </si>
  <si>
    <t>20220709 11:11:28</t>
  </si>
  <si>
    <t>11:11:28</t>
  </si>
  <si>
    <t>20220709 11:11:33</t>
  </si>
  <si>
    <t>11:11:33</t>
  </si>
  <si>
    <t>20220709 11:11:38</t>
  </si>
  <si>
    <t>11:11:38</t>
  </si>
  <si>
    <t>20220709 11:13:15</t>
  </si>
  <si>
    <t>11:13:15</t>
  </si>
  <si>
    <t>20220709 11:13:20</t>
  </si>
  <si>
    <t>11:13:20</t>
  </si>
  <si>
    <t>20220709 11:13:25</t>
  </si>
  <si>
    <t>11:13:25</t>
  </si>
  <si>
    <t>20220709 11:13:30</t>
  </si>
  <si>
    <t>11:13:30</t>
  </si>
  <si>
    <t>20220709 11:13:35</t>
  </si>
  <si>
    <t>11:13:35</t>
  </si>
  <si>
    <t>20220709 11:13:40</t>
  </si>
  <si>
    <t>11:13:40</t>
  </si>
  <si>
    <t>20220709 11:13:45</t>
  </si>
  <si>
    <t>11:13:45</t>
  </si>
  <si>
    <t>20220709 11:13:50</t>
  </si>
  <si>
    <t>11:13:50</t>
  </si>
  <si>
    <t>20220709 11:13:55</t>
  </si>
  <si>
    <t>11:13:55</t>
  </si>
  <si>
    <t>20220709 11:14:00</t>
  </si>
  <si>
    <t>11:14:00</t>
  </si>
  <si>
    <t>20220709 11:14:05</t>
  </si>
  <si>
    <t>11:14:05</t>
  </si>
  <si>
    <t>20220709 11:14:10</t>
  </si>
  <si>
    <t>11:14:10</t>
  </si>
  <si>
    <t>20220709 11:14:15</t>
  </si>
  <si>
    <t>11:14:15</t>
  </si>
  <si>
    <t>20220709 11:14:20</t>
  </si>
  <si>
    <t>11:14:20</t>
  </si>
  <si>
    <t>20220709 11:14:25</t>
  </si>
  <si>
    <t>11:14:25</t>
  </si>
  <si>
    <t>20220709 11:14:30</t>
  </si>
  <si>
    <t>11:14:30</t>
  </si>
  <si>
    <t>20220709 11:14:35</t>
  </si>
  <si>
    <t>11:14:35</t>
  </si>
  <si>
    <t>20220709 11:14:40</t>
  </si>
  <si>
    <t>11:14:40</t>
  </si>
  <si>
    <t>20220709 11:14:45</t>
  </si>
  <si>
    <t>11:14:45</t>
  </si>
  <si>
    <t>20220709 11:14:50</t>
  </si>
  <si>
    <t>11:14:50</t>
  </si>
  <si>
    <t>20220709 11:14:55</t>
  </si>
  <si>
    <t>11:14:55</t>
  </si>
  <si>
    <t>20220709 11:15:00</t>
  </si>
  <si>
    <t>11:15:00</t>
  </si>
  <si>
    <t>20220709 11:15:05</t>
  </si>
  <si>
    <t>11:15:05</t>
  </si>
  <si>
    <t>20220709 11:15:10</t>
  </si>
  <si>
    <t>11:15:10</t>
  </si>
  <si>
    <t>20220709 11:15:15</t>
  </si>
  <si>
    <t>11:15:15</t>
  </si>
  <si>
    <t>20220709 11:15:20</t>
  </si>
  <si>
    <t>11:15:20</t>
  </si>
  <si>
    <t>20220709 11:15:25</t>
  </si>
  <si>
    <t>11:15:25</t>
  </si>
  <si>
    <t>20220709 11:15:30</t>
  </si>
  <si>
    <t>11:15:30</t>
  </si>
  <si>
    <t>20220709 11:15:35</t>
  </si>
  <si>
    <t>11:15:35</t>
  </si>
  <si>
    <t>20220709 11:15:40</t>
  </si>
  <si>
    <t>11:15:40</t>
  </si>
  <si>
    <t>20220709 11:15:45</t>
  </si>
  <si>
    <t>11:15:45</t>
  </si>
  <si>
    <t>20220709 11:15:50</t>
  </si>
  <si>
    <t>11:15:50</t>
  </si>
  <si>
    <t>20220709 11:15:55</t>
  </si>
  <si>
    <t>11:15:55</t>
  </si>
  <si>
    <t>20220709 11:16:00</t>
  </si>
  <si>
    <t>11:16:00</t>
  </si>
  <si>
    <t>20220709 11:16:05</t>
  </si>
  <si>
    <t>11:16:05</t>
  </si>
  <si>
    <t>20220709 11:16:10</t>
  </si>
  <si>
    <t>11:16:10</t>
  </si>
  <si>
    <t>20220709 11:16:15</t>
  </si>
  <si>
    <t>11:16:15</t>
  </si>
  <si>
    <t>20220709 11:16:20</t>
  </si>
  <si>
    <t>11:16:20</t>
  </si>
  <si>
    <t>20220709 11:16:25</t>
  </si>
  <si>
    <t>11:16:25</t>
  </si>
  <si>
    <t>20220709 11:16:30</t>
  </si>
  <si>
    <t>11:16:30</t>
  </si>
  <si>
    <t>20220709 11:16:35</t>
  </si>
  <si>
    <t>11:16:35</t>
  </si>
  <si>
    <t>20220709 11:16:40</t>
  </si>
  <si>
    <t>11:16:40</t>
  </si>
  <si>
    <t>20220709 11:16:45</t>
  </si>
  <si>
    <t>11:16:45</t>
  </si>
  <si>
    <t>20220709 11:16:50</t>
  </si>
  <si>
    <t>11:16:50</t>
  </si>
  <si>
    <t>20220709 11:16:55</t>
  </si>
  <si>
    <t>11:16:55</t>
  </si>
  <si>
    <t>20220709 11:17:00</t>
  </si>
  <si>
    <t>11:17:00</t>
  </si>
  <si>
    <t>20220709 11:17:05</t>
  </si>
  <si>
    <t>11:17:05</t>
  </si>
  <si>
    <t>20220709 11:17:10</t>
  </si>
  <si>
    <t>11:17:10</t>
  </si>
  <si>
    <t>20220709 11:17:15</t>
  </si>
  <si>
    <t>11:17:15</t>
  </si>
  <si>
    <t>20220709 11:17:20</t>
  </si>
  <si>
    <t>11:17:20</t>
  </si>
  <si>
    <t>20220709 11:17:25</t>
  </si>
  <si>
    <t>11:17:25</t>
  </si>
  <si>
    <t>20220709 11:17:30</t>
  </si>
  <si>
    <t>11:17:30</t>
  </si>
  <si>
    <t>20220709 11:17:35</t>
  </si>
  <si>
    <t>11:17:35</t>
  </si>
  <si>
    <t>20220709 11:17:40</t>
  </si>
  <si>
    <t>11:17:40</t>
  </si>
  <si>
    <t>20220709 11:17:45</t>
  </si>
  <si>
    <t>11:17:45</t>
  </si>
  <si>
    <t>20220709 11:17:50</t>
  </si>
  <si>
    <t>11:17:50</t>
  </si>
  <si>
    <t>20220709 11:17:55</t>
  </si>
  <si>
    <t>11:17:55</t>
  </si>
  <si>
    <t>20220709 11:18:00</t>
  </si>
  <si>
    <t>11:18:00</t>
  </si>
  <si>
    <t>20220709 11:18:05</t>
  </si>
  <si>
    <t>11:18:05</t>
  </si>
  <si>
    <t>20220709 11:18:10</t>
  </si>
  <si>
    <t>11:18:10</t>
  </si>
  <si>
    <t>20220709 11:18:15</t>
  </si>
  <si>
    <t>11:18:15</t>
  </si>
  <si>
    <t>20220709 11:18:20</t>
  </si>
  <si>
    <t>11:18:20</t>
  </si>
  <si>
    <t>20220709 11:18:25</t>
  </si>
  <si>
    <t>11:18:25</t>
  </si>
  <si>
    <t>20220709 11:18:30</t>
  </si>
  <si>
    <t>11:18:30</t>
  </si>
  <si>
    <t>20220709 11:18:35</t>
  </si>
  <si>
    <t>11:18:35</t>
  </si>
  <si>
    <t>20220709 11:18:40</t>
  </si>
  <si>
    <t>11:18:40</t>
  </si>
  <si>
    <t>20220709 11:18:45</t>
  </si>
  <si>
    <t>11:18:45</t>
  </si>
  <si>
    <t>20220709 11:18:50</t>
  </si>
  <si>
    <t>11:18:50</t>
  </si>
  <si>
    <t>20220709 11:18:55</t>
  </si>
  <si>
    <t>11:18:55</t>
  </si>
  <si>
    <t>20220709 11:19:00</t>
  </si>
  <si>
    <t>11:19:00</t>
  </si>
  <si>
    <t>20220709 11:19:05</t>
  </si>
  <si>
    <t>11:19:05</t>
  </si>
  <si>
    <t>20220709 11:19:10</t>
  </si>
  <si>
    <t>11:19:10</t>
  </si>
  <si>
    <t>20220709 11:19:15</t>
  </si>
  <si>
    <t>11:19:15</t>
  </si>
  <si>
    <t>20220709 11:19:20</t>
  </si>
  <si>
    <t>11:19:20</t>
  </si>
  <si>
    <t>20220709 11:19:25</t>
  </si>
  <si>
    <t>11:19:25</t>
  </si>
  <si>
    <t>20220709 11:19:30</t>
  </si>
  <si>
    <t>11:19:30</t>
  </si>
  <si>
    <t>20220709 11:19:35</t>
  </si>
  <si>
    <t>11:19:35</t>
  </si>
  <si>
    <t>20220709 11:19:40</t>
  </si>
  <si>
    <t>11:19:40</t>
  </si>
  <si>
    <t>20220709 11:19:45</t>
  </si>
  <si>
    <t>11:19:45</t>
  </si>
  <si>
    <t>20220709 11:19:50</t>
  </si>
  <si>
    <t>11:19:50</t>
  </si>
  <si>
    <t>20220709 11:19:55</t>
  </si>
  <si>
    <t>11:19:55</t>
  </si>
  <si>
    <t>20220709 11:20:00</t>
  </si>
  <si>
    <t>11:20:00</t>
  </si>
  <si>
    <t>20220709 11:20:05</t>
  </si>
  <si>
    <t>11:20:05</t>
  </si>
  <si>
    <t>20220709 11:20:10</t>
  </si>
  <si>
    <t>11:20:10</t>
  </si>
  <si>
    <t>20220709 11:20:15</t>
  </si>
  <si>
    <t>11:20:15</t>
  </si>
  <si>
    <t>20220709 11:20:20</t>
  </si>
  <si>
    <t>11:20:20</t>
  </si>
  <si>
    <t>20220709 11:20:25</t>
  </si>
  <si>
    <t>11:20:25</t>
  </si>
  <si>
    <t>20220709 11:20:30</t>
  </si>
  <si>
    <t>11:20:30</t>
  </si>
  <si>
    <t>20220709 11:20:35</t>
  </si>
  <si>
    <t>11:20:35</t>
  </si>
  <si>
    <t>20220709 11:20:40</t>
  </si>
  <si>
    <t>11:20:40</t>
  </si>
  <si>
    <t>20220709 11:20:45</t>
  </si>
  <si>
    <t>11:20:45</t>
  </si>
  <si>
    <t>20220709 11:20:50</t>
  </si>
  <si>
    <t>11:20:50</t>
  </si>
  <si>
    <t>20220709 11:20:55</t>
  </si>
  <si>
    <t>11:20:55</t>
  </si>
  <si>
    <t>20220709 11:21:00</t>
  </si>
  <si>
    <t>11:21:00</t>
  </si>
  <si>
    <t>20220709 11:21:05</t>
  </si>
  <si>
    <t>11:21:05</t>
  </si>
  <si>
    <t>20220709 11:35:34</t>
  </si>
  <si>
    <t>11:35:34</t>
  </si>
  <si>
    <t>delbar_gothic_r2</t>
  </si>
  <si>
    <t>20220709 11:35:39</t>
  </si>
  <si>
    <t>11:35:39</t>
  </si>
  <si>
    <t>20220709 11:35:44</t>
  </si>
  <si>
    <t>11:35:44</t>
  </si>
  <si>
    <t>20220709 11:35:49</t>
  </si>
  <si>
    <t>11:35:49</t>
  </si>
  <si>
    <t>20220709 11:35:54</t>
  </si>
  <si>
    <t>11:35:54</t>
  </si>
  <si>
    <t>20220709 11:35:59</t>
  </si>
  <si>
    <t>11:35:59</t>
  </si>
  <si>
    <t>20220709 11:36:04</t>
  </si>
  <si>
    <t>11:36:04</t>
  </si>
  <si>
    <t>20220709 11:36:09</t>
  </si>
  <si>
    <t>11:36:09</t>
  </si>
  <si>
    <t>20220709 11:36:14</t>
  </si>
  <si>
    <t>11:36:14</t>
  </si>
  <si>
    <t>20220709 11:36:19</t>
  </si>
  <si>
    <t>11:36:19</t>
  </si>
  <si>
    <t>20220709 11:36:24</t>
  </si>
  <si>
    <t>11:36:24</t>
  </si>
  <si>
    <t>20220709 11:36:29</t>
  </si>
  <si>
    <t>11:36:29</t>
  </si>
  <si>
    <t>20220709 11:36:34</t>
  </si>
  <si>
    <t>11:36:34</t>
  </si>
  <si>
    <t>20220709 11:36:39</t>
  </si>
  <si>
    <t>11:36:39</t>
  </si>
  <si>
    <t>20220709 11:36:44</t>
  </si>
  <si>
    <t>11:36:44</t>
  </si>
  <si>
    <t>20220709 11:36:49</t>
  </si>
  <si>
    <t>11:36:49</t>
  </si>
  <si>
    <t>20220709 11:36:54</t>
  </si>
  <si>
    <t>11:36:54</t>
  </si>
  <si>
    <t>20220709 11:36:58</t>
  </si>
  <si>
    <t>11:36:58</t>
  </si>
  <si>
    <t>20220709 11:37:04</t>
  </si>
  <si>
    <t>11:37:04</t>
  </si>
  <si>
    <t>20220709 11:37:08</t>
  </si>
  <si>
    <t>11:37:08</t>
  </si>
  <si>
    <t>20220709 11:37:14</t>
  </si>
  <si>
    <t>11:37:14</t>
  </si>
  <si>
    <t>20220709 11:37:18</t>
  </si>
  <si>
    <t>11:37:18</t>
  </si>
  <si>
    <t>20220709 11:38:56</t>
  </si>
  <si>
    <t>11:38:56</t>
  </si>
  <si>
    <t>20220709 11:39:01</t>
  </si>
  <si>
    <t>11:39:01</t>
  </si>
  <si>
    <t>20220709 11:39:06</t>
  </si>
  <si>
    <t>11:39:06</t>
  </si>
  <si>
    <t>20220709 11:39:11</t>
  </si>
  <si>
    <t>11:39:11</t>
  </si>
  <si>
    <t>20220709 11:39:16</t>
  </si>
  <si>
    <t>11:39:16</t>
  </si>
  <si>
    <t>20220709 11:39:21</t>
  </si>
  <si>
    <t>11:39:21</t>
  </si>
  <si>
    <t>20220709 11:39:26</t>
  </si>
  <si>
    <t>11:39:26</t>
  </si>
  <si>
    <t>20220709 11:39:31</t>
  </si>
  <si>
    <t>11:39:31</t>
  </si>
  <si>
    <t>20220709 11:39:36</t>
  </si>
  <si>
    <t>11:39:36</t>
  </si>
  <si>
    <t>20220709 11:39:41</t>
  </si>
  <si>
    <t>11:39:41</t>
  </si>
  <si>
    <t>20220709 11:39:46</t>
  </si>
  <si>
    <t>11:39:46</t>
  </si>
  <si>
    <t>20220709 11:39:51</t>
  </si>
  <si>
    <t>11:39:51</t>
  </si>
  <si>
    <t>20220709 11:39:56</t>
  </si>
  <si>
    <t>11:39:56</t>
  </si>
  <si>
    <t>20220709 11:40:01</t>
  </si>
  <si>
    <t>11:40:01</t>
  </si>
  <si>
    <t>20220709 11:40:06</t>
  </si>
  <si>
    <t>11:40:06</t>
  </si>
  <si>
    <t>20220709 11:40:10</t>
  </si>
  <si>
    <t>11:40:10</t>
  </si>
  <si>
    <t>20220709 11:40:16</t>
  </si>
  <si>
    <t>11:40:16</t>
  </si>
  <si>
    <t>20220709 11:40:20</t>
  </si>
  <si>
    <t>11:40:20</t>
  </si>
  <si>
    <t>20220709 11:40:26</t>
  </si>
  <si>
    <t>11:40:26</t>
  </si>
  <si>
    <t>20220709 11:40:31</t>
  </si>
  <si>
    <t>11:40:31</t>
  </si>
  <si>
    <t>20220709 11:40:36</t>
  </si>
  <si>
    <t>11:40:36</t>
  </si>
  <si>
    <t>20220709 11:40:41</t>
  </si>
  <si>
    <t>11:40:41</t>
  </si>
  <si>
    <t>20220709 11:40:46</t>
  </si>
  <si>
    <t>11:40:46</t>
  </si>
  <si>
    <t>20220709 11:40:51</t>
  </si>
  <si>
    <t>11:40:51</t>
  </si>
  <si>
    <t>20220709 11:40:56</t>
  </si>
  <si>
    <t>11:40:56</t>
  </si>
  <si>
    <t>20220709 11:41:01</t>
  </si>
  <si>
    <t>11:41:01</t>
  </si>
  <si>
    <t>20220709 11:41:06</t>
  </si>
  <si>
    <t>11:41:06</t>
  </si>
  <si>
    <t>20220709 11:41:11</t>
  </si>
  <si>
    <t>11:41:11</t>
  </si>
  <si>
    <t>20220709 11:41:16</t>
  </si>
  <si>
    <t>11:41:16</t>
  </si>
  <si>
    <t>20220709 11:41:21</t>
  </si>
  <si>
    <t>11:41:21</t>
  </si>
  <si>
    <t>20220709 11:41:26</t>
  </si>
  <si>
    <t>11:41:26</t>
  </si>
  <si>
    <t>20220709 11:41:31</t>
  </si>
  <si>
    <t>11:41:31</t>
  </si>
  <si>
    <t>20220709 11:41:36</t>
  </si>
  <si>
    <t>11:41:36</t>
  </si>
  <si>
    <t>20220709 11:41:41</t>
  </si>
  <si>
    <t>11:41:41</t>
  </si>
  <si>
    <t>20220709 11:41:46</t>
  </si>
  <si>
    <t>11:41:46</t>
  </si>
  <si>
    <t>20220709 11:41:51</t>
  </si>
  <si>
    <t>11:41:51</t>
  </si>
  <si>
    <t>20220709 11:41:55</t>
  </si>
  <si>
    <t>11:41:55</t>
  </si>
  <si>
    <t>20220709 11:42:01</t>
  </si>
  <si>
    <t>11:42:01</t>
  </si>
  <si>
    <t>20220709 11:42:05</t>
  </si>
  <si>
    <t>11:42:05</t>
  </si>
  <si>
    <t>20220709 11:42:11</t>
  </si>
  <si>
    <t>11:42:11</t>
  </si>
  <si>
    <t>20220709 11:42:15</t>
  </si>
  <si>
    <t>11:42:15</t>
  </si>
  <si>
    <t>20220709 11:42:21</t>
  </si>
  <si>
    <t>11:42:21</t>
  </si>
  <si>
    <t>20220709 11:42:26</t>
  </si>
  <si>
    <t>11:42:26</t>
  </si>
  <si>
    <t>20220709 11:42:31</t>
  </si>
  <si>
    <t>11:42:31</t>
  </si>
  <si>
    <t>20220709 11:42:36</t>
  </si>
  <si>
    <t>11:42:36</t>
  </si>
  <si>
    <t>20220709 11:42:41</t>
  </si>
  <si>
    <t>11:42:41</t>
  </si>
  <si>
    <t>20220709 11:42:46</t>
  </si>
  <si>
    <t>11:42:46</t>
  </si>
  <si>
    <t>20220709 11:42:51</t>
  </si>
  <si>
    <t>11:42:51</t>
  </si>
  <si>
    <t>20220709 11:42:56</t>
  </si>
  <si>
    <t>11:42:56</t>
  </si>
  <si>
    <t>20220709 11:43:01</t>
  </si>
  <si>
    <t>11:43:01</t>
  </si>
  <si>
    <t>20220709 11:43:06</t>
  </si>
  <si>
    <t>11:43:06</t>
  </si>
  <si>
    <t>20220709 11:43:11</t>
  </si>
  <si>
    <t>11:43:11</t>
  </si>
  <si>
    <t>20220709 11:43:16</t>
  </si>
  <si>
    <t>11:43:16</t>
  </si>
  <si>
    <t>20220709 11:43:21</t>
  </si>
  <si>
    <t>11:43:21</t>
  </si>
  <si>
    <t>20220709 11:43:26</t>
  </si>
  <si>
    <t>11:43:26</t>
  </si>
  <si>
    <t>20220709 11:43:31</t>
  </si>
  <si>
    <t>11:43:31</t>
  </si>
  <si>
    <t>20220709 11:43:36</t>
  </si>
  <si>
    <t>11:43:36</t>
  </si>
  <si>
    <t>20220709 11:43:41</t>
  </si>
  <si>
    <t>11:43:41</t>
  </si>
  <si>
    <t>20220709 11:43:46</t>
  </si>
  <si>
    <t>11:43:46</t>
  </si>
  <si>
    <t>20220709 11:43:51</t>
  </si>
  <si>
    <t>11:43:51</t>
  </si>
  <si>
    <t>20220709 11:43:56</t>
  </si>
  <si>
    <t>11:43:56</t>
  </si>
  <si>
    <t>20220709 11:44:00</t>
  </si>
  <si>
    <t>11:44:00</t>
  </si>
  <si>
    <t>20220709 11:44:06</t>
  </si>
  <si>
    <t>11:44:06</t>
  </si>
  <si>
    <t>20220709 11:44:10</t>
  </si>
  <si>
    <t>11:44:10</t>
  </si>
  <si>
    <t>20220709 11:44:16</t>
  </si>
  <si>
    <t>11:44:16</t>
  </si>
  <si>
    <t>20220709 11:44:20</t>
  </si>
  <si>
    <t>11:44:20</t>
  </si>
  <si>
    <t>20220709 11:44:26</t>
  </si>
  <si>
    <t>11:44:26</t>
  </si>
  <si>
    <t>20220709 11:44:31</t>
  </si>
  <si>
    <t>11:44:31</t>
  </si>
  <si>
    <t>20220709 11:44:36</t>
  </si>
  <si>
    <t>11:44:36</t>
  </si>
  <si>
    <t>20220709 11:44:41</t>
  </si>
  <si>
    <t>11:44:41</t>
  </si>
  <si>
    <t>20220709 11:44:46</t>
  </si>
  <si>
    <t>11:44:46</t>
  </si>
  <si>
    <t>20220709 11:44:51</t>
  </si>
  <si>
    <t>11:44:51</t>
  </si>
  <si>
    <t>20220709 11:44:56</t>
  </si>
  <si>
    <t>11:44:56</t>
  </si>
  <si>
    <t>20220709 11:45:01</t>
  </si>
  <si>
    <t>11:45:01</t>
  </si>
  <si>
    <t>20220709 11:45:06</t>
  </si>
  <si>
    <t>11:45:06</t>
  </si>
  <si>
    <t>20220709 11:45:11</t>
  </si>
  <si>
    <t>11:45:11</t>
  </si>
  <si>
    <t>20220709 11:45:16</t>
  </si>
  <si>
    <t>11:45:16</t>
  </si>
  <si>
    <t>20220709 11:45:21</t>
  </si>
  <si>
    <t>11:45:21</t>
  </si>
  <si>
    <t>20220709 11:45:26</t>
  </si>
  <si>
    <t>11:45:26</t>
  </si>
  <si>
    <t>20220709 11:45:31</t>
  </si>
  <si>
    <t>11:45:31</t>
  </si>
  <si>
    <t>20220709 11:45:36</t>
  </si>
  <si>
    <t>11:45:36</t>
  </si>
  <si>
    <t>20220709 11:45:41</t>
  </si>
  <si>
    <t>11:45:41</t>
  </si>
  <si>
    <t>20220709 11:45:46</t>
  </si>
  <si>
    <t>11:45:46</t>
  </si>
  <si>
    <t>20220709 11:45:51</t>
  </si>
  <si>
    <t>11:45:51</t>
  </si>
  <si>
    <t>20220709 11:45:56</t>
  </si>
  <si>
    <t>11:45:56</t>
  </si>
  <si>
    <t>20220709 11:46:01</t>
  </si>
  <si>
    <t>11:46:01</t>
  </si>
  <si>
    <t>20220709 11:46:06</t>
  </si>
  <si>
    <t>11:46:06</t>
  </si>
  <si>
    <t>20220709 11:46:11</t>
  </si>
  <si>
    <t>11:46:11</t>
  </si>
  <si>
    <t>20220709 11:46:16</t>
  </si>
  <si>
    <t>11:46:16</t>
  </si>
  <si>
    <t>20220709 11:46:21</t>
  </si>
  <si>
    <t>11:46:21</t>
  </si>
  <si>
    <t>20220709 11:46:26</t>
  </si>
  <si>
    <t>11:46:26</t>
  </si>
  <si>
    <t>20220709 11:46:31</t>
  </si>
  <si>
    <t>11:46:31</t>
  </si>
  <si>
    <t>20220709 11:46:36</t>
  </si>
  <si>
    <t>11:46:36</t>
  </si>
  <si>
    <t>20220709 11:46:41</t>
  </si>
  <si>
    <t>11:46:41</t>
  </si>
  <si>
    <t>20220709 11:46:46</t>
  </si>
  <si>
    <t>11:46:46</t>
  </si>
  <si>
    <t>20220709 12:12:03</t>
  </si>
  <si>
    <t>12:12:03</t>
  </si>
  <si>
    <t>mercil_gothic_r2</t>
  </si>
  <si>
    <t>20220709 12:12:08</t>
  </si>
  <si>
    <t>12:12:08</t>
  </si>
  <si>
    <t>20220709 12:12:13</t>
  </si>
  <si>
    <t>12:12:13</t>
  </si>
  <si>
    <t>20220709 12:12:18</t>
  </si>
  <si>
    <t>12:12:18</t>
  </si>
  <si>
    <t>20220709 12:12:23</t>
  </si>
  <si>
    <t>12:12:23</t>
  </si>
  <si>
    <t>20220709 12:12:28</t>
  </si>
  <si>
    <t>12:12:28</t>
  </si>
  <si>
    <t>20220709 12:12:33</t>
  </si>
  <si>
    <t>12:12:33</t>
  </si>
  <si>
    <t>20220709 12:12:38</t>
  </si>
  <si>
    <t>12:12:38</t>
  </si>
  <si>
    <t>20220709 12:12:43</t>
  </si>
  <si>
    <t>12:12:43</t>
  </si>
  <si>
    <t>20220709 12:12:48</t>
  </si>
  <si>
    <t>12:12:48</t>
  </si>
  <si>
    <t>20220709 12:12:53</t>
  </si>
  <si>
    <t>12:12:53</t>
  </si>
  <si>
    <t>20220709 12:12:58</t>
  </si>
  <si>
    <t>12:12:58</t>
  </si>
  <si>
    <t>20220709 12:13:03</t>
  </si>
  <si>
    <t>12:13:03</t>
  </si>
  <si>
    <t>20220709 12:13:08</t>
  </si>
  <si>
    <t>12:13:08</t>
  </si>
  <si>
    <t>20220709 12:13:13</t>
  </si>
  <si>
    <t>12:13:13</t>
  </si>
  <si>
    <t>20220709 12:13:18</t>
  </si>
  <si>
    <t>12:13:18</t>
  </si>
  <si>
    <t>20220709 12:13:23</t>
  </si>
  <si>
    <t>12:13:23</t>
  </si>
  <si>
    <t>20220709 12:13:28</t>
  </si>
  <si>
    <t>12:13:28</t>
  </si>
  <si>
    <t>20220709 12:13:33</t>
  </si>
  <si>
    <t>12:13:33</t>
  </si>
  <si>
    <t>20220709 12:13:38</t>
  </si>
  <si>
    <t>12:13:38</t>
  </si>
  <si>
    <t>20220709 12:13:43</t>
  </si>
  <si>
    <t>12:13:43</t>
  </si>
  <si>
    <t>20220709 12:13:48</t>
  </si>
  <si>
    <t>12:13:48</t>
  </si>
  <si>
    <t>20220709 12:15:25</t>
  </si>
  <si>
    <t>12:15:25</t>
  </si>
  <si>
    <t>20220709 12:15:30</t>
  </si>
  <si>
    <t>12:15:30</t>
  </si>
  <si>
    <t>20220709 12:15:35</t>
  </si>
  <si>
    <t>12:15:35</t>
  </si>
  <si>
    <t>20220709 12:15:40</t>
  </si>
  <si>
    <t>12:15:40</t>
  </si>
  <si>
    <t>20220709 12:15:45</t>
  </si>
  <si>
    <t>12:15:45</t>
  </si>
  <si>
    <t>20220709 12:15:50</t>
  </si>
  <si>
    <t>12:15:50</t>
  </si>
  <si>
    <t>20220709 12:15:55</t>
  </si>
  <si>
    <t>12:15:55</t>
  </si>
  <si>
    <t>20220709 12:16:00</t>
  </si>
  <si>
    <t>12:16:00</t>
  </si>
  <si>
    <t>20220709 12:16:05</t>
  </si>
  <si>
    <t>12:16:05</t>
  </si>
  <si>
    <t>20220709 12:16:09</t>
  </si>
  <si>
    <t>12:16:09</t>
  </si>
  <si>
    <t>20220709 12:16:15</t>
  </si>
  <si>
    <t>12:16:15</t>
  </si>
  <si>
    <t>20220709 12:16:20</t>
  </si>
  <si>
    <t>12:16:20</t>
  </si>
  <si>
    <t>20220709 12:16:25</t>
  </si>
  <si>
    <t>12:16:25</t>
  </si>
  <si>
    <t>20220709 12:16:30</t>
  </si>
  <si>
    <t>12:16:30</t>
  </si>
  <si>
    <t>20220709 12:16:35</t>
  </si>
  <si>
    <t>12:16:35</t>
  </si>
  <si>
    <t>20220709 12:16:40</t>
  </si>
  <si>
    <t>12:16:40</t>
  </si>
  <si>
    <t>20220709 12:16:45</t>
  </si>
  <si>
    <t>12:16:45</t>
  </si>
  <si>
    <t>20220709 12:16:50</t>
  </si>
  <si>
    <t>12:16:50</t>
  </si>
  <si>
    <t>20220709 12:16:55</t>
  </si>
  <si>
    <t>12:16:55</t>
  </si>
  <si>
    <t>20220709 12:17:00</t>
  </si>
  <si>
    <t>12:17:00</t>
  </si>
  <si>
    <t>20220709 12:17:05</t>
  </si>
  <si>
    <t>12:17:05</t>
  </si>
  <si>
    <t>20220709 12:17:10</t>
  </si>
  <si>
    <t>12:17:10</t>
  </si>
  <si>
    <t>20220709 12:17:15</t>
  </si>
  <si>
    <t>12:17:15</t>
  </si>
  <si>
    <t>20220709 12:17:20</t>
  </si>
  <si>
    <t>12:17:20</t>
  </si>
  <si>
    <t>20220709 12:17:25</t>
  </si>
  <si>
    <t>12:17:25</t>
  </si>
  <si>
    <t>20220709 12:17:30</t>
  </si>
  <si>
    <t>12:17:30</t>
  </si>
  <si>
    <t>20220709 12:17:35</t>
  </si>
  <si>
    <t>12:17:35</t>
  </si>
  <si>
    <t>20220709 12:17:40</t>
  </si>
  <si>
    <t>12:17:40</t>
  </si>
  <si>
    <t>20220709 12:17:45</t>
  </si>
  <si>
    <t>12:17:45</t>
  </si>
  <si>
    <t>20220709 12:17:50</t>
  </si>
  <si>
    <t>12:17:50</t>
  </si>
  <si>
    <t>20220709 12:17:55</t>
  </si>
  <si>
    <t>12:17:55</t>
  </si>
  <si>
    <t>20220709 12:18:00</t>
  </si>
  <si>
    <t>12:18:00</t>
  </si>
  <si>
    <t>20220709 12:18:04</t>
  </si>
  <si>
    <t>12:18:04</t>
  </si>
  <si>
    <t>20220709 12:18:10</t>
  </si>
  <si>
    <t>12:18:10</t>
  </si>
  <si>
    <t>20220709 12:18:15</t>
  </si>
  <si>
    <t>12:18:15</t>
  </si>
  <si>
    <t>20220709 12:18:20</t>
  </si>
  <si>
    <t>12:18:20</t>
  </si>
  <si>
    <t>20220709 12:18:25</t>
  </si>
  <si>
    <t>12:18:25</t>
  </si>
  <si>
    <t>20220709 12:18:30</t>
  </si>
  <si>
    <t>12:18:30</t>
  </si>
  <si>
    <t>20220709 12:18:35</t>
  </si>
  <si>
    <t>12:18:35</t>
  </si>
  <si>
    <t>20220709 12:18:40</t>
  </si>
  <si>
    <t>12:18:40</t>
  </si>
  <si>
    <t>20220709 12:18:45</t>
  </si>
  <si>
    <t>12:18:45</t>
  </si>
  <si>
    <t>20220709 12:18:50</t>
  </si>
  <si>
    <t>12:18:50</t>
  </si>
  <si>
    <t>20220709 12:18:55</t>
  </si>
  <si>
    <t>12:18:55</t>
  </si>
  <si>
    <t>20220709 12:19:00</t>
  </si>
  <si>
    <t>12:19:00</t>
  </si>
  <si>
    <t>20220709 12:19:05</t>
  </si>
  <si>
    <t>12:19:05</t>
  </si>
  <si>
    <t>20220709 12:19:10</t>
  </si>
  <si>
    <t>12:19:10</t>
  </si>
  <si>
    <t>20220709 12:19:15</t>
  </si>
  <si>
    <t>12:19:15</t>
  </si>
  <si>
    <t>20220709 12:19:20</t>
  </si>
  <si>
    <t>12:19:20</t>
  </si>
  <si>
    <t>20220709 12:19:25</t>
  </si>
  <si>
    <t>12:19:25</t>
  </si>
  <si>
    <t>20220709 12:19:30</t>
  </si>
  <si>
    <t>12:19:30</t>
  </si>
  <si>
    <t>20220709 12:19:35</t>
  </si>
  <si>
    <t>12:19:35</t>
  </si>
  <si>
    <t>20220709 12:19:40</t>
  </si>
  <si>
    <t>12:19:40</t>
  </si>
  <si>
    <t>20220709 12:19:45</t>
  </si>
  <si>
    <t>12:19:45</t>
  </si>
  <si>
    <t>20220709 12:19:49</t>
  </si>
  <si>
    <t>12:19:49</t>
  </si>
  <si>
    <t>20220709 12:19:55</t>
  </si>
  <si>
    <t>12:19:55</t>
  </si>
  <si>
    <t>20220709 12:19:59</t>
  </si>
  <si>
    <t>12:19:59</t>
  </si>
  <si>
    <t>20220709 12:20:05</t>
  </si>
  <si>
    <t>12:20:05</t>
  </si>
  <si>
    <t>20220709 12:20:10</t>
  </si>
  <si>
    <t>12:20:10</t>
  </si>
  <si>
    <t>20220709 12:20:15</t>
  </si>
  <si>
    <t>12:20:15</t>
  </si>
  <si>
    <t>20220709 12:20:20</t>
  </si>
  <si>
    <t>12:20:20</t>
  </si>
  <si>
    <t>20220709 12:20:25</t>
  </si>
  <si>
    <t>12:20:25</t>
  </si>
  <si>
    <t>20220709 12:20:30</t>
  </si>
  <si>
    <t>12:20:30</t>
  </si>
  <si>
    <t>20220709 12:20:35</t>
  </si>
  <si>
    <t>12:20:35</t>
  </si>
  <si>
    <t>20220709 12:20:40</t>
  </si>
  <si>
    <t>12:20:40</t>
  </si>
  <si>
    <t>20220709 12:20:45</t>
  </si>
  <si>
    <t>12:20:45</t>
  </si>
  <si>
    <t>20220709 12:20:50</t>
  </si>
  <si>
    <t>12:20:50</t>
  </si>
  <si>
    <t>20220709 12:20:55</t>
  </si>
  <si>
    <t>12:20:55</t>
  </si>
  <si>
    <t>20220709 12:21:00</t>
  </si>
  <si>
    <t>12:21:00</t>
  </si>
  <si>
    <t>20220709 12:21:05</t>
  </si>
  <si>
    <t>12:21:05</t>
  </si>
  <si>
    <t>20220709 12:21:10</t>
  </si>
  <si>
    <t>12:21:10</t>
  </si>
  <si>
    <t>20220709 12:21:15</t>
  </si>
  <si>
    <t>12:21:15</t>
  </si>
  <si>
    <t>20220709 12:21:20</t>
  </si>
  <si>
    <t>12:21:20</t>
  </si>
  <si>
    <t>20220709 12:21:24</t>
  </si>
  <si>
    <t>12:21:24</t>
  </si>
  <si>
    <t>20220709 12:21:30</t>
  </si>
  <si>
    <t>12:21:30</t>
  </si>
  <si>
    <t>20220709 12:21:34</t>
  </si>
  <si>
    <t>12:21:34</t>
  </si>
  <si>
    <t>20220709 12:21:40</t>
  </si>
  <si>
    <t>12:21:40</t>
  </si>
  <si>
    <t>20220709 12:21:45</t>
  </si>
  <si>
    <t>12:21:45</t>
  </si>
  <si>
    <t>20220709 12:21:50</t>
  </si>
  <si>
    <t>12:21:50</t>
  </si>
  <si>
    <t>20220709 12:21:55</t>
  </si>
  <si>
    <t>12:21:55</t>
  </si>
  <si>
    <t>20220709 12:22:00</t>
  </si>
  <si>
    <t>12:22:00</t>
  </si>
  <si>
    <t>20220709 12:22:05</t>
  </si>
  <si>
    <t>12:22:05</t>
  </si>
  <si>
    <t>20220709 12:22:10</t>
  </si>
  <si>
    <t>12:22:10</t>
  </si>
  <si>
    <t>20220709 12:22:15</t>
  </si>
  <si>
    <t>12:22:15</t>
  </si>
  <si>
    <t>20220709 12:22:20</t>
  </si>
  <si>
    <t>12:22:20</t>
  </si>
  <si>
    <t>20220709 12:22:25</t>
  </si>
  <si>
    <t>12:22:25</t>
  </si>
  <si>
    <t>20220709 12:22:30</t>
  </si>
  <si>
    <t>12:22:30</t>
  </si>
  <si>
    <t>20220709 12:22:35</t>
  </si>
  <si>
    <t>12:22:35</t>
  </si>
  <si>
    <t>20220709 12:22:40</t>
  </si>
  <si>
    <t>12:22:40</t>
  </si>
  <si>
    <t>20220709 12:22:45</t>
  </si>
  <si>
    <t>12:22:45</t>
  </si>
  <si>
    <t>20220709 12:22:50</t>
  </si>
  <si>
    <t>12:22:50</t>
  </si>
  <si>
    <t>20220709 12:22:55</t>
  </si>
  <si>
    <t>12:22:55</t>
  </si>
  <si>
    <t>20220709 12:23:00</t>
  </si>
  <si>
    <t>12:23:00</t>
  </si>
  <si>
    <t>20220709 12:23:05</t>
  </si>
  <si>
    <t>12:23:05</t>
  </si>
  <si>
    <t>20220709 12:23:10</t>
  </si>
  <si>
    <t>12:23:10</t>
  </si>
  <si>
    <t>20220709 12:23:15</t>
  </si>
  <si>
    <t>12:23:15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</si>
</sst>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03"/>
  <sheetViews>
    <sheetView tabSelected="1" workbookViewId="0">
      <pane ySplit="16" topLeftCell="A569" activePane="bottomLeft" state="frozen"/>
      <selection pane="bottomLeft" activeCell="A14" sqref="A14:HR603"/>
    </sheetView>
  </sheetViews>
  <sheetFormatPr baseColWidth="10" defaultColWidth="8.83203125" defaultRowHeight="15" x14ac:dyDescent="0.2"/>
  <cols>
    <col min="7" max="7" width="15.1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1657379357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1657379349</v>
      </c>
      <c r="J17">
        <f t="shared" ref="J17:J80" si="0">(K17)/1000</f>
        <v>5.0078966867533681E-3</v>
      </c>
      <c r="K17">
        <f t="shared" ref="K17:K80" si="1">IF(BF17, AN17, AH17)</f>
        <v>5.0078966867533685</v>
      </c>
      <c r="L17">
        <f t="shared" ref="L17:L80" si="2">IF(BF17, AI17, AG17)</f>
        <v>11.413607353937493</v>
      </c>
      <c r="M17">
        <f t="shared" ref="M17:M80" si="3">BH17 - IF(AU17&gt;1, L17*BB17*100/(AW17*BV17), 0)</f>
        <v>403.36187096774199</v>
      </c>
      <c r="N17">
        <f t="shared" ref="N17:N80" si="4">((T17-J17/2)*M17-L17)/(T17+J17/2)</f>
        <v>305.19937416522026</v>
      </c>
      <c r="O17">
        <f t="shared" ref="O17:O80" si="5">N17*(BO17+BP17)/1000</f>
        <v>22.190290777599589</v>
      </c>
      <c r="P17">
        <f t="shared" ref="P17:P80" si="6">(BH17 - IF(AU17&gt;1, L17*BB17*100/(AW17*BV17), 0))*(BO17+BP17)/1000</f>
        <v>29.327442855519465</v>
      </c>
      <c r="Q17">
        <f t="shared" ref="Q17:Q80" si="7">2/((1/S17-1/R17)+SIGN(S17)*SQRT((1/S17-1/R17)*(1/S17-1/R17) + 4*BC17/((BC17+1)*(BC17+1))*(2*1/S17*1/R17-1/R17*1/R17)))</f>
        <v>0.22447544839956429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2.4025946252381902</v>
      </c>
      <c r="S17">
        <f t="shared" ref="S17:S80" si="9">J17*(1000-(1000*0.61365*EXP(17.502*W17/(240.97+W17))/(BO17+BP17)+BJ17)/2)/(1000*0.61365*EXP(17.502*W17/(240.97+W17))/(BO17+BP17)-BJ17)</f>
        <v>0.21344080414189426</v>
      </c>
      <c r="T17">
        <f t="shared" ref="T17:T80" si="10">1/((BC17+1)/(Q17/1.6)+1/(R17/1.37)) + BC17/((BC17+1)/(Q17/1.6) + BC17/(R17/1.37))</f>
        <v>0.13434670611934063</v>
      </c>
      <c r="U17">
        <f t="shared" ref="U17:U80" si="11">(AX17*BA17)</f>
        <v>321.51403093548373</v>
      </c>
      <c r="V17">
        <f t="shared" ref="V17:V80" si="12">(BQ17+(U17+2*0.95*0.0000000567*(((BQ17+$B$7)+273)^4-(BQ17+273)^4)-44100*J17)/(1.84*29.3*R17+8*0.95*0.0000000567*(BQ17+273)^3))</f>
        <v>27.22039769161665</v>
      </c>
      <c r="W17">
        <f t="shared" ref="W17:W80" si="13">($C$7*BR17+$D$7*BS17+$E$7*V17)</f>
        <v>26.0428</v>
      </c>
      <c r="X17">
        <f t="shared" ref="X17:X80" si="14">0.61365*EXP(17.502*W17/(240.97+W17))</f>
        <v>3.3828136001563118</v>
      </c>
      <c r="Y17">
        <f t="shared" ref="Y17:Y80" si="15">(Z17/AA17*100)</f>
        <v>49.958266692828055</v>
      </c>
      <c r="Z17">
        <f t="shared" ref="Z17:Z80" si="16">BJ17*(BO17+BP17)/1000</f>
        <v>1.7369609326349398</v>
      </c>
      <c r="AA17">
        <f t="shared" ref="AA17:AA80" si="17">0.61365*EXP(17.502*BQ17/(240.97+BQ17))</f>
        <v>3.4768238524262003</v>
      </c>
      <c r="AB17">
        <f t="shared" ref="AB17:AB80" si="18">(X17-BJ17*(BO17+BP17)/1000)</f>
        <v>1.645852667521372</v>
      </c>
      <c r="AC17">
        <f t="shared" ref="AC17:AC80" si="19">(-J17*44100)</f>
        <v>-220.84824388582354</v>
      </c>
      <c r="AD17">
        <f t="shared" ref="AD17:AD80" si="20">2*29.3*R17*0.92*(BQ17-W17)</f>
        <v>60.126378253605587</v>
      </c>
      <c r="AE17">
        <f t="shared" ref="AE17:AE80" si="21">2*0.95*0.0000000567*(((BQ17+$B$7)+273)^4-(W17+273)^4)</f>
        <v>5.3617539637358114</v>
      </c>
      <c r="AF17">
        <f t="shared" ref="AF17:AF80" si="22">U17+AE17+AC17+AD17</f>
        <v>166.15391926700158</v>
      </c>
      <c r="AG17">
        <f t="shared" ref="AG17:AG80" si="23">BN17*AU17*(BI17-BH17*(1000-AU17*BK17)/(1000-AU17*BJ17))/(100*BB17)</f>
        <v>11.496000613901316</v>
      </c>
      <c r="AH17">
        <f t="shared" ref="AH17:AH80" si="24">1000*BN17*AU17*(BJ17-BK17)/(100*BB17*(1000-AU17*BJ17))</f>
        <v>5.0309298785860381</v>
      </c>
      <c r="AI17">
        <f t="shared" ref="AI17:AI80" si="25">(AJ17 - AK17 - BO17*1000/(8.314*(BQ17+273.15)) * AM17/BN17 * AL17) * BN17/(100*BB17) * (1000 - BK17)/1000</f>
        <v>11.413607353937493</v>
      </c>
      <c r="AJ17">
        <v>427.244261142857</v>
      </c>
      <c r="AK17">
        <v>413.21836363636402</v>
      </c>
      <c r="AL17">
        <v>2.0519134199103999E-2</v>
      </c>
      <c r="AM17">
        <v>65.77</v>
      </c>
      <c r="AN17">
        <f t="shared" ref="AN17:AN80" si="26">(AP17 - AO17 + BO17*1000/(8.314*(BQ17+273.15)) * AR17/BN17 * AQ17) * BN17/(100*BB17) * 1000/(1000 - AP17)</f>
        <v>5.0078966867533685</v>
      </c>
      <c r="AO17">
        <v>17.965812445632299</v>
      </c>
      <c r="AP17">
        <v>23.863944055944099</v>
      </c>
      <c r="AQ17">
        <v>-6.9741331183569497E-3</v>
      </c>
      <c r="AR17">
        <v>78.985188147801395</v>
      </c>
      <c r="AS17">
        <v>5</v>
      </c>
      <c r="AT17">
        <v>1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38416.760426662418</v>
      </c>
      <c r="AX17">
        <f t="shared" ref="AX17:AX80" si="30">$B$11*BW17+$C$11*BX17+$F$11*CI17*(1-CL17)</f>
        <v>1999.99129032258</v>
      </c>
      <c r="AY17">
        <f t="shared" ref="AY17:AY80" si="31">AX17*AZ17</f>
        <v>1681.192383870967</v>
      </c>
      <c r="AZ17">
        <f t="shared" ref="AZ17:AZ80" si="32">($B$11*$D$9+$C$11*$D$9+$F$11*((CV17+CN17)/MAX(CV17+CN17+CW17, 0.1)*$I$9+CW17/MAX(CV17+CN17+CW17, 0.1)*$J$9))/($B$11+$C$11+$F$11)</f>
        <v>0.84059985261226133</v>
      </c>
      <c r="BA17">
        <f t="shared" ref="BA17:BA80" si="33">($B$11*$K$9+$C$11*$K$9+$F$11*((CV17+CN17)/MAX(CV17+CN17+CW17, 0.1)*$P$9+CW17/MAX(CV17+CN17+CW17, 0.1)*$Q$9))/($B$11+$C$11+$F$11)</f>
        <v>0.16075771554166443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1657379349</v>
      </c>
      <c r="BH17">
        <v>403.36187096774199</v>
      </c>
      <c r="BI17">
        <v>419.59209677419398</v>
      </c>
      <c r="BJ17">
        <v>23.889700000000001</v>
      </c>
      <c r="BK17">
        <v>17.9968516129032</v>
      </c>
      <c r="BL17">
        <v>401.73096774193601</v>
      </c>
      <c r="BM17">
        <v>23.5535225806452</v>
      </c>
      <c r="BN17">
        <v>500.00361290322599</v>
      </c>
      <c r="BO17">
        <v>72.607564516129003</v>
      </c>
      <c r="BP17">
        <v>9.9959338709677395E-2</v>
      </c>
      <c r="BQ17">
        <v>26.506993548387101</v>
      </c>
      <c r="BR17">
        <v>26.0428</v>
      </c>
      <c r="BS17">
        <v>999.9</v>
      </c>
      <c r="BT17">
        <v>0</v>
      </c>
      <c r="BU17">
        <v>0</v>
      </c>
      <c r="BV17">
        <v>9989.3567741935494</v>
      </c>
      <c r="BW17">
        <v>0</v>
      </c>
      <c r="BX17">
        <v>102.03848387096799</v>
      </c>
      <c r="BY17">
        <v>-16.230129032258102</v>
      </c>
      <c r="BZ17">
        <v>413.23396774193498</v>
      </c>
      <c r="CA17">
        <v>427.28183870967803</v>
      </c>
      <c r="CB17">
        <v>5.8928477419354799</v>
      </c>
      <c r="CC17">
        <v>419.59209677419398</v>
      </c>
      <c r="CD17">
        <v>17.9968516129032</v>
      </c>
      <c r="CE17">
        <v>1.7345735483871001</v>
      </c>
      <c r="CF17">
        <v>1.30670806451613</v>
      </c>
      <c r="CG17">
        <v>15.209329032258101</v>
      </c>
      <c r="CH17">
        <v>10.8762225806452</v>
      </c>
      <c r="CI17">
        <v>1999.99129032258</v>
      </c>
      <c r="CJ17">
        <v>0.98000506451612901</v>
      </c>
      <c r="CK17">
        <v>1.9994764516128999E-2</v>
      </c>
      <c r="CL17">
        <v>0</v>
      </c>
      <c r="CM17">
        <v>2.5235064516129002</v>
      </c>
      <c r="CN17">
        <v>0</v>
      </c>
      <c r="CO17">
        <v>16809.029032258099</v>
      </c>
      <c r="CP17">
        <v>16705.345161290301</v>
      </c>
      <c r="CQ17">
        <v>40.044161290322599</v>
      </c>
      <c r="CR17">
        <v>40.864677419354798</v>
      </c>
      <c r="CS17">
        <v>40.576483870967699</v>
      </c>
      <c r="CT17">
        <v>40.169096774193498</v>
      </c>
      <c r="CU17">
        <v>39.560225806451598</v>
      </c>
      <c r="CV17">
        <v>1960.00129032258</v>
      </c>
      <c r="CW17">
        <v>39.99</v>
      </c>
      <c r="CX17">
        <v>0</v>
      </c>
      <c r="CY17">
        <v>1651531083.2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-16.244929268292701</v>
      </c>
      <c r="DO17">
        <v>1.34926829268415E-2</v>
      </c>
      <c r="DP17">
        <v>5.4594139969201698E-2</v>
      </c>
      <c r="DQ17">
        <v>1</v>
      </c>
      <c r="DR17">
        <v>5.8726634146341503</v>
      </c>
      <c r="DS17">
        <v>0.31963526132403403</v>
      </c>
      <c r="DT17">
        <v>3.5483164376841202E-2</v>
      </c>
      <c r="DU17">
        <v>0</v>
      </c>
      <c r="DV17">
        <v>1</v>
      </c>
      <c r="DW17">
        <v>2</v>
      </c>
      <c r="DX17" t="s">
        <v>357</v>
      </c>
      <c r="DY17">
        <v>2.8827099999999999</v>
      </c>
      <c r="DZ17">
        <v>2.7162600000000001</v>
      </c>
      <c r="EA17">
        <v>7.1887599999999996E-2</v>
      </c>
      <c r="EB17">
        <v>7.4226100000000003E-2</v>
      </c>
      <c r="EC17">
        <v>8.3235900000000002E-2</v>
      </c>
      <c r="ED17">
        <v>6.8128099999999997E-2</v>
      </c>
      <c r="EE17">
        <v>26377.8</v>
      </c>
      <c r="EF17">
        <v>22772.3</v>
      </c>
      <c r="EG17">
        <v>25434.5</v>
      </c>
      <c r="EH17">
        <v>23947.599999999999</v>
      </c>
      <c r="EI17">
        <v>39762.300000000003</v>
      </c>
      <c r="EJ17">
        <v>36915.599999999999</v>
      </c>
      <c r="EK17">
        <v>45932.7</v>
      </c>
      <c r="EL17">
        <v>42686.6</v>
      </c>
      <c r="EM17">
        <v>1.8482000000000001</v>
      </c>
      <c r="EN17">
        <v>2.2019000000000002</v>
      </c>
      <c r="EO17">
        <v>0.11924700000000001</v>
      </c>
      <c r="EP17">
        <v>0</v>
      </c>
      <c r="EQ17">
        <v>24.081299999999999</v>
      </c>
      <c r="ER17">
        <v>999.9</v>
      </c>
      <c r="ES17">
        <v>53.906999999999996</v>
      </c>
      <c r="ET17">
        <v>26.867999999999999</v>
      </c>
      <c r="EU17">
        <v>26.371099999999998</v>
      </c>
      <c r="EV17">
        <v>51.36</v>
      </c>
      <c r="EW17">
        <v>37.840499999999999</v>
      </c>
      <c r="EX17">
        <v>2</v>
      </c>
      <c r="EY17">
        <v>-0.18784000000000001</v>
      </c>
      <c r="EZ17">
        <v>-0.23278099999999999</v>
      </c>
      <c r="FA17">
        <v>20.2456</v>
      </c>
      <c r="FB17">
        <v>5.2330100000000002</v>
      </c>
      <c r="FC17">
        <v>11.986000000000001</v>
      </c>
      <c r="FD17">
        <v>4.9564500000000002</v>
      </c>
      <c r="FE17">
        <v>3.3039499999999999</v>
      </c>
      <c r="FF17">
        <v>9999</v>
      </c>
      <c r="FG17">
        <v>9999</v>
      </c>
      <c r="FH17">
        <v>5553.4</v>
      </c>
      <c r="FI17">
        <v>336.5</v>
      </c>
      <c r="FJ17">
        <v>1.8682099999999999</v>
      </c>
      <c r="FK17">
        <v>1.86388</v>
      </c>
      <c r="FL17">
        <v>1.87161</v>
      </c>
      <c r="FM17">
        <v>1.8623400000000001</v>
      </c>
      <c r="FN17">
        <v>1.8617900000000001</v>
      </c>
      <c r="FO17">
        <v>1.86829</v>
      </c>
      <c r="FP17">
        <v>1.8583700000000001</v>
      </c>
      <c r="FQ17">
        <v>1.8648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1.631</v>
      </c>
      <c r="GF17">
        <v>0.33500000000000002</v>
      </c>
      <c r="GG17">
        <v>0.87106671028062499</v>
      </c>
      <c r="GH17">
        <v>2.2078358276112699E-3</v>
      </c>
      <c r="GI17">
        <v>-9.97550047189517E-7</v>
      </c>
      <c r="GJ17">
        <v>5.2274941419369997E-10</v>
      </c>
      <c r="GK17">
        <v>-0.10956390745111901</v>
      </c>
      <c r="GL17">
        <v>-2.1406983588851E-2</v>
      </c>
      <c r="GM17">
        <v>2.1003907278133302E-3</v>
      </c>
      <c r="GN17">
        <v>-1.64744268727822E-5</v>
      </c>
      <c r="GO17">
        <v>2</v>
      </c>
      <c r="GP17">
        <v>2361</v>
      </c>
      <c r="GQ17">
        <v>3</v>
      </c>
      <c r="GR17">
        <v>32</v>
      </c>
      <c r="GS17">
        <v>1353.9</v>
      </c>
      <c r="GT17">
        <v>1353.9</v>
      </c>
      <c r="GU17">
        <v>1.3012699999999999</v>
      </c>
      <c r="GV17">
        <v>2.34253</v>
      </c>
      <c r="GW17">
        <v>1.9982899999999999</v>
      </c>
      <c r="GX17">
        <v>2.7319300000000002</v>
      </c>
      <c r="GY17">
        <v>2.0935100000000002</v>
      </c>
      <c r="GZ17">
        <v>2.323</v>
      </c>
      <c r="HA17">
        <v>33.288699999999999</v>
      </c>
      <c r="HB17">
        <v>16.075800000000001</v>
      </c>
      <c r="HC17">
        <v>18</v>
      </c>
      <c r="HD17">
        <v>438.92500000000001</v>
      </c>
      <c r="HE17">
        <v>674.86199999999997</v>
      </c>
      <c r="HF17">
        <v>24.864699999999999</v>
      </c>
      <c r="HG17">
        <v>24.906600000000001</v>
      </c>
      <c r="HH17">
        <v>30.000699999999998</v>
      </c>
      <c r="HI17">
        <v>24.482199999999999</v>
      </c>
      <c r="HJ17">
        <v>24.49</v>
      </c>
      <c r="HK17">
        <v>26.014299999999999</v>
      </c>
      <c r="HL17">
        <v>43.6995</v>
      </c>
      <c r="HM17">
        <v>12.5229</v>
      </c>
      <c r="HN17">
        <v>24.821899999999999</v>
      </c>
      <c r="HO17">
        <v>413.00400000000002</v>
      </c>
      <c r="HP17">
        <v>18.082100000000001</v>
      </c>
      <c r="HQ17">
        <v>97.251000000000005</v>
      </c>
      <c r="HR17">
        <v>100.386</v>
      </c>
    </row>
    <row r="18" spans="1:226" x14ac:dyDescent="0.2">
      <c r="A18">
        <v>2</v>
      </c>
      <c r="B18">
        <v>1657379362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1657379354.15517</v>
      </c>
      <c r="J18">
        <f t="shared" si="0"/>
        <v>5.0210302895371374E-3</v>
      </c>
      <c r="K18">
        <f t="shared" si="1"/>
        <v>5.021030289537137</v>
      </c>
      <c r="L18">
        <f t="shared" si="2"/>
        <v>11.655448008771693</v>
      </c>
      <c r="M18">
        <f t="shared" si="3"/>
        <v>403.31344827586202</v>
      </c>
      <c r="N18">
        <f t="shared" si="4"/>
        <v>303.63309268116808</v>
      </c>
      <c r="O18">
        <f t="shared" si="5"/>
        <v>22.07640969380034</v>
      </c>
      <c r="P18">
        <f t="shared" si="6"/>
        <v>29.323921317452324</v>
      </c>
      <c r="Q18">
        <f t="shared" si="7"/>
        <v>0.22513570288607593</v>
      </c>
      <c r="R18">
        <f t="shared" si="8"/>
        <v>2.4059794508275805</v>
      </c>
      <c r="S18">
        <f t="shared" si="9"/>
        <v>0.21405256145120014</v>
      </c>
      <c r="T18">
        <f t="shared" si="10"/>
        <v>0.13473314703043635</v>
      </c>
      <c r="U18">
        <f t="shared" si="11"/>
        <v>321.51877810344848</v>
      </c>
      <c r="V18">
        <f t="shared" si="12"/>
        <v>27.206742721992633</v>
      </c>
      <c r="W18">
        <f t="shared" si="13"/>
        <v>26.036668965517201</v>
      </c>
      <c r="X18">
        <f t="shared" si="14"/>
        <v>3.3815869250828761</v>
      </c>
      <c r="Y18">
        <f t="shared" si="15"/>
        <v>49.959320130290152</v>
      </c>
      <c r="Z18">
        <f t="shared" si="16"/>
        <v>1.7361097032035007</v>
      </c>
      <c r="AA18">
        <f t="shared" si="17"/>
        <v>3.4750466953430452</v>
      </c>
      <c r="AB18">
        <f t="shared" si="18"/>
        <v>1.6454772218793754</v>
      </c>
      <c r="AC18">
        <f t="shared" si="19"/>
        <v>-221.42743576858777</v>
      </c>
      <c r="AD18">
        <f t="shared" si="20"/>
        <v>59.881382571186876</v>
      </c>
      <c r="AE18">
        <f t="shared" si="21"/>
        <v>5.3319984673738725</v>
      </c>
      <c r="AF18">
        <f t="shared" si="22"/>
        <v>165.30472337342144</v>
      </c>
      <c r="AG18">
        <f t="shared" si="23"/>
        <v>11.292396271656639</v>
      </c>
      <c r="AH18">
        <f t="shared" si="24"/>
        <v>5.0280777284223372</v>
      </c>
      <c r="AI18">
        <f t="shared" si="25"/>
        <v>11.655448008771693</v>
      </c>
      <c r="AJ18">
        <v>426.90596906666701</v>
      </c>
      <c r="AK18">
        <v>412.966496969697</v>
      </c>
      <c r="AL18">
        <v>-7.9254199134265402E-2</v>
      </c>
      <c r="AM18">
        <v>65.77</v>
      </c>
      <c r="AN18">
        <f t="shared" si="26"/>
        <v>5.021030289537137</v>
      </c>
      <c r="AO18">
        <v>17.982053297537799</v>
      </c>
      <c r="AP18">
        <v>23.863353846153899</v>
      </c>
      <c r="AQ18">
        <v>8.5660699950630703E-5</v>
      </c>
      <c r="AR18">
        <v>78.985188147801395</v>
      </c>
      <c r="AS18">
        <v>5</v>
      </c>
      <c r="AT18">
        <v>1</v>
      </c>
      <c r="AU18">
        <f t="shared" si="27"/>
        <v>1</v>
      </c>
      <c r="AV18">
        <f t="shared" si="28"/>
        <v>0</v>
      </c>
      <c r="AW18">
        <f t="shared" si="29"/>
        <v>38500.485184243713</v>
      </c>
      <c r="AX18">
        <f t="shared" si="30"/>
        <v>2000.0210344827599</v>
      </c>
      <c r="AY18">
        <f t="shared" si="31"/>
        <v>1681.2173689655183</v>
      </c>
      <c r="AZ18">
        <f t="shared" si="32"/>
        <v>0.84059984369129914</v>
      </c>
      <c r="BA18">
        <f t="shared" si="33"/>
        <v>0.16075769832420728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1657379354.15517</v>
      </c>
      <c r="BH18">
        <v>403.31344827586202</v>
      </c>
      <c r="BI18">
        <v>419.29844827586197</v>
      </c>
      <c r="BJ18">
        <v>23.877993103448301</v>
      </c>
      <c r="BK18">
        <v>17.988131034482802</v>
      </c>
      <c r="BL18">
        <v>401.682655172414</v>
      </c>
      <c r="BM18">
        <v>23.542362068965499</v>
      </c>
      <c r="BN18">
        <v>499.97951724137903</v>
      </c>
      <c r="BO18">
        <v>72.607603448275896</v>
      </c>
      <c r="BP18">
        <v>9.9918313793103397E-2</v>
      </c>
      <c r="BQ18">
        <v>26.498320689655198</v>
      </c>
      <c r="BR18">
        <v>26.036668965517201</v>
      </c>
      <c r="BS18">
        <v>999.9</v>
      </c>
      <c r="BT18">
        <v>0</v>
      </c>
      <c r="BU18">
        <v>0</v>
      </c>
      <c r="BV18">
        <v>10011.748620689699</v>
      </c>
      <c r="BW18">
        <v>0</v>
      </c>
      <c r="BX18">
        <v>102.035413793103</v>
      </c>
      <c r="BY18">
        <v>-15.9850310344828</v>
      </c>
      <c r="BZ18">
        <v>413.17931034482802</v>
      </c>
      <c r="CA18">
        <v>426.97899999999998</v>
      </c>
      <c r="CB18">
        <v>5.8898520689655198</v>
      </c>
      <c r="CC18">
        <v>419.29844827586197</v>
      </c>
      <c r="CD18">
        <v>17.988131034482802</v>
      </c>
      <c r="CE18">
        <v>1.7337237931034499</v>
      </c>
      <c r="CF18">
        <v>1.30607517241379</v>
      </c>
      <c r="CG18">
        <v>15.2017034482759</v>
      </c>
      <c r="CH18">
        <v>10.868951724137901</v>
      </c>
      <c r="CI18">
        <v>2000.0210344827599</v>
      </c>
      <c r="CJ18">
        <v>0.980005655172414</v>
      </c>
      <c r="CK18">
        <v>1.9994134482758601E-2</v>
      </c>
      <c r="CL18">
        <v>0</v>
      </c>
      <c r="CM18">
        <v>2.50210344827586</v>
      </c>
      <c r="CN18">
        <v>0</v>
      </c>
      <c r="CO18">
        <v>16770.931034482801</v>
      </c>
      <c r="CP18">
        <v>16705.603448275899</v>
      </c>
      <c r="CQ18">
        <v>40.096758620689599</v>
      </c>
      <c r="CR18">
        <v>40.907103448275898</v>
      </c>
      <c r="CS18">
        <v>40.629103448275799</v>
      </c>
      <c r="CT18">
        <v>40.210931034482797</v>
      </c>
      <c r="CU18">
        <v>39.611793103448299</v>
      </c>
      <c r="CV18">
        <v>1960.0310344827601</v>
      </c>
      <c r="CW18">
        <v>39.99</v>
      </c>
      <c r="CX18">
        <v>0</v>
      </c>
      <c r="CY18">
        <v>1651531088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-16.100292499999998</v>
      </c>
      <c r="DO18">
        <v>1.9237091932457999</v>
      </c>
      <c r="DP18">
        <v>0.38602311549148199</v>
      </c>
      <c r="DQ18">
        <v>0</v>
      </c>
      <c r="DR18">
        <v>5.8887004999999997</v>
      </c>
      <c r="DS18">
        <v>-2.0690431520549801E-4</v>
      </c>
      <c r="DT18">
        <v>1.6129861274976998E-2</v>
      </c>
      <c r="DU18">
        <v>1</v>
      </c>
      <c r="DV18">
        <v>1</v>
      </c>
      <c r="DW18">
        <v>2</v>
      </c>
      <c r="DX18" t="s">
        <v>357</v>
      </c>
      <c r="DY18">
        <v>2.883</v>
      </c>
      <c r="DZ18">
        <v>2.7166999999999999</v>
      </c>
      <c r="EA18">
        <v>7.1824899999999997E-2</v>
      </c>
      <c r="EB18">
        <v>7.3750899999999994E-2</v>
      </c>
      <c r="EC18">
        <v>8.3235199999999995E-2</v>
      </c>
      <c r="ED18">
        <v>6.8272200000000005E-2</v>
      </c>
      <c r="EE18">
        <v>26378.6</v>
      </c>
      <c r="EF18">
        <v>22783.3</v>
      </c>
      <c r="EG18">
        <v>25433.599999999999</v>
      </c>
      <c r="EH18">
        <v>23946.9</v>
      </c>
      <c r="EI18">
        <v>39760.800000000003</v>
      </c>
      <c r="EJ18">
        <v>36908.9</v>
      </c>
      <c r="EK18">
        <v>45931</v>
      </c>
      <c r="EL18">
        <v>42685.4</v>
      </c>
      <c r="EM18">
        <v>1.8483499999999999</v>
      </c>
      <c r="EN18">
        <v>2.2017000000000002</v>
      </c>
      <c r="EO18">
        <v>0.118449</v>
      </c>
      <c r="EP18">
        <v>0</v>
      </c>
      <c r="EQ18">
        <v>24.080300000000001</v>
      </c>
      <c r="ER18">
        <v>999.9</v>
      </c>
      <c r="ES18">
        <v>53.808999999999997</v>
      </c>
      <c r="ET18">
        <v>26.898</v>
      </c>
      <c r="EU18">
        <v>26.365100000000002</v>
      </c>
      <c r="EV18">
        <v>51.4</v>
      </c>
      <c r="EW18">
        <v>37.760399999999997</v>
      </c>
      <c r="EX18">
        <v>2</v>
      </c>
      <c r="EY18">
        <v>-0.18693299999999999</v>
      </c>
      <c r="EZ18">
        <v>-0.22504099999999999</v>
      </c>
      <c r="FA18">
        <v>20.2455</v>
      </c>
      <c r="FB18">
        <v>5.2325600000000003</v>
      </c>
      <c r="FC18">
        <v>11.986000000000001</v>
      </c>
      <c r="FD18">
        <v>4.9558999999999997</v>
      </c>
      <c r="FE18">
        <v>3.3039800000000001</v>
      </c>
      <c r="FF18">
        <v>9999</v>
      </c>
      <c r="FG18">
        <v>9999</v>
      </c>
      <c r="FH18">
        <v>5553.7</v>
      </c>
      <c r="FI18">
        <v>336.5</v>
      </c>
      <c r="FJ18">
        <v>1.8682300000000001</v>
      </c>
      <c r="FK18">
        <v>1.8638699999999999</v>
      </c>
      <c r="FL18">
        <v>1.87157</v>
      </c>
      <c r="FM18">
        <v>1.8623400000000001</v>
      </c>
      <c r="FN18">
        <v>1.8617900000000001</v>
      </c>
      <c r="FO18">
        <v>1.8682799999999999</v>
      </c>
      <c r="FP18">
        <v>1.8583700000000001</v>
      </c>
      <c r="FQ18">
        <v>1.8648100000000001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1.63</v>
      </c>
      <c r="GF18">
        <v>0.33510000000000001</v>
      </c>
      <c r="GG18">
        <v>0.87106671028062499</v>
      </c>
      <c r="GH18">
        <v>2.2078358276112699E-3</v>
      </c>
      <c r="GI18">
        <v>-9.97550047189517E-7</v>
      </c>
      <c r="GJ18">
        <v>5.2274941419369997E-10</v>
      </c>
      <c r="GK18">
        <v>-0.10956390745111901</v>
      </c>
      <c r="GL18">
        <v>-2.1406983588851E-2</v>
      </c>
      <c r="GM18">
        <v>2.1003907278133302E-3</v>
      </c>
      <c r="GN18">
        <v>-1.64744268727822E-5</v>
      </c>
      <c r="GO18">
        <v>2</v>
      </c>
      <c r="GP18">
        <v>2361</v>
      </c>
      <c r="GQ18">
        <v>3</v>
      </c>
      <c r="GR18">
        <v>32</v>
      </c>
      <c r="GS18">
        <v>1354</v>
      </c>
      <c r="GT18">
        <v>1354</v>
      </c>
      <c r="GU18">
        <v>1.27441</v>
      </c>
      <c r="GV18">
        <v>2.34741</v>
      </c>
      <c r="GW18">
        <v>1.9982899999999999</v>
      </c>
      <c r="GX18">
        <v>2.7319300000000002</v>
      </c>
      <c r="GY18">
        <v>2.0935100000000002</v>
      </c>
      <c r="GZ18">
        <v>2.33521</v>
      </c>
      <c r="HA18">
        <v>33.266300000000001</v>
      </c>
      <c r="HB18">
        <v>16.075800000000001</v>
      </c>
      <c r="HC18">
        <v>18</v>
      </c>
      <c r="HD18">
        <v>439.09399999999999</v>
      </c>
      <c r="HE18">
        <v>674.83199999999999</v>
      </c>
      <c r="HF18">
        <v>24.8216</v>
      </c>
      <c r="HG18">
        <v>24.9175</v>
      </c>
      <c r="HH18">
        <v>30.000900000000001</v>
      </c>
      <c r="HI18">
        <v>24.492799999999999</v>
      </c>
      <c r="HJ18">
        <v>24.500699999999998</v>
      </c>
      <c r="HK18">
        <v>25.550899999999999</v>
      </c>
      <c r="HL18">
        <v>43.4099</v>
      </c>
      <c r="HM18">
        <v>12.1409</v>
      </c>
      <c r="HN18">
        <v>24.793700000000001</v>
      </c>
      <c r="HO18">
        <v>399.51900000000001</v>
      </c>
      <c r="HP18">
        <v>18.0825</v>
      </c>
      <c r="HQ18">
        <v>97.247399999999999</v>
      </c>
      <c r="HR18">
        <v>100.384</v>
      </c>
    </row>
    <row r="19" spans="1:226" x14ac:dyDescent="0.2">
      <c r="A19">
        <v>3</v>
      </c>
      <c r="B19">
        <v>1657379367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1657379359.2321401</v>
      </c>
      <c r="J19">
        <f t="shared" si="0"/>
        <v>4.9800802622861004E-3</v>
      </c>
      <c r="K19">
        <f t="shared" si="1"/>
        <v>4.9800802622861005</v>
      </c>
      <c r="L19">
        <f t="shared" si="2"/>
        <v>11.429266200086097</v>
      </c>
      <c r="M19">
        <f t="shared" si="3"/>
        <v>402.65903571428601</v>
      </c>
      <c r="N19">
        <f t="shared" si="4"/>
        <v>304.00254726860044</v>
      </c>
      <c r="O19">
        <f t="shared" si="5"/>
        <v>22.103280285143825</v>
      </c>
      <c r="P19">
        <f t="shared" si="6"/>
        <v>29.276351812522677</v>
      </c>
      <c r="Q19">
        <f t="shared" si="7"/>
        <v>0.2233240274020761</v>
      </c>
      <c r="R19">
        <f t="shared" si="8"/>
        <v>2.4018741412129372</v>
      </c>
      <c r="S19">
        <f t="shared" si="9"/>
        <v>0.21239623047003645</v>
      </c>
      <c r="T19">
        <f t="shared" si="10"/>
        <v>0.13368489096499281</v>
      </c>
      <c r="U19">
        <f t="shared" si="11"/>
        <v>321.51661799999994</v>
      </c>
      <c r="V19">
        <f t="shared" si="12"/>
        <v>27.210301082938393</v>
      </c>
      <c r="W19">
        <f t="shared" si="13"/>
        <v>26.0308285714286</v>
      </c>
      <c r="X19">
        <f t="shared" si="14"/>
        <v>3.380418761606077</v>
      </c>
      <c r="Y19">
        <f t="shared" si="15"/>
        <v>49.975531402165657</v>
      </c>
      <c r="Z19">
        <f t="shared" si="16"/>
        <v>1.7356141210683966</v>
      </c>
      <c r="AA19">
        <f t="shared" si="17"/>
        <v>3.4729277956075619</v>
      </c>
      <c r="AB19">
        <f t="shared" si="18"/>
        <v>1.6448046405376804</v>
      </c>
      <c r="AC19">
        <f t="shared" si="19"/>
        <v>-219.62153956681703</v>
      </c>
      <c r="AD19">
        <f t="shared" si="20"/>
        <v>59.195817298481487</v>
      </c>
      <c r="AE19">
        <f t="shared" si="21"/>
        <v>5.2795346692385889</v>
      </c>
      <c r="AF19">
        <f t="shared" si="22"/>
        <v>166.37043040090299</v>
      </c>
      <c r="AG19">
        <f t="shared" si="23"/>
        <v>9.5233928305556397</v>
      </c>
      <c r="AH19">
        <f t="shared" si="24"/>
        <v>5.0098097587920591</v>
      </c>
      <c r="AI19">
        <f t="shared" si="25"/>
        <v>11.429266200086097</v>
      </c>
      <c r="AJ19">
        <v>419.438014361905</v>
      </c>
      <c r="AK19">
        <v>409.07820606060602</v>
      </c>
      <c r="AL19">
        <v>-0.94062207792218899</v>
      </c>
      <c r="AM19">
        <v>65.77</v>
      </c>
      <c r="AN19">
        <f t="shared" si="26"/>
        <v>4.9800802622861005</v>
      </c>
      <c r="AO19">
        <v>18.048265752706001</v>
      </c>
      <c r="AP19">
        <v>23.878174825174799</v>
      </c>
      <c r="AQ19">
        <v>6.8778240189933202E-4</v>
      </c>
      <c r="AR19">
        <v>78.985188147801395</v>
      </c>
      <c r="AS19">
        <v>5</v>
      </c>
      <c r="AT19">
        <v>1</v>
      </c>
      <c r="AU19">
        <f t="shared" si="27"/>
        <v>1</v>
      </c>
      <c r="AV19">
        <f t="shared" si="28"/>
        <v>0</v>
      </c>
      <c r="AW19">
        <f t="shared" si="29"/>
        <v>38401.616511270702</v>
      </c>
      <c r="AX19">
        <f t="shared" si="30"/>
        <v>2000.0074999999999</v>
      </c>
      <c r="AY19">
        <f t="shared" si="31"/>
        <v>1681.2059999999997</v>
      </c>
      <c r="AZ19">
        <f t="shared" si="32"/>
        <v>0.84059984775057084</v>
      </c>
      <c r="BA19">
        <f t="shared" si="33"/>
        <v>0.16075770615860188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1657379359.2321401</v>
      </c>
      <c r="BH19">
        <v>402.65903571428601</v>
      </c>
      <c r="BI19">
        <v>416.50703571428602</v>
      </c>
      <c r="BJ19">
        <v>23.8711678571429</v>
      </c>
      <c r="BK19">
        <v>18.0032285714286</v>
      </c>
      <c r="BL19">
        <v>401.029285714286</v>
      </c>
      <c r="BM19">
        <v>23.5358535714286</v>
      </c>
      <c r="BN19">
        <v>500.02764285714301</v>
      </c>
      <c r="BO19">
        <v>72.607496428571395</v>
      </c>
      <c r="BP19">
        <v>0.10005317499999999</v>
      </c>
      <c r="BQ19">
        <v>26.487974999999999</v>
      </c>
      <c r="BR19">
        <v>26.0308285714286</v>
      </c>
      <c r="BS19">
        <v>999.9</v>
      </c>
      <c r="BT19">
        <v>0</v>
      </c>
      <c r="BU19">
        <v>0</v>
      </c>
      <c r="BV19">
        <v>9984.60142857143</v>
      </c>
      <c r="BW19">
        <v>0</v>
      </c>
      <c r="BX19">
        <v>102.017892857143</v>
      </c>
      <c r="BY19">
        <v>-13.8481028571429</v>
      </c>
      <c r="BZ19">
        <v>412.50603571428599</v>
      </c>
      <c r="CA19">
        <v>424.14292857142902</v>
      </c>
      <c r="CB19">
        <v>5.8679332142857197</v>
      </c>
      <c r="CC19">
        <v>416.50703571428602</v>
      </c>
      <c r="CD19">
        <v>18.0032285714286</v>
      </c>
      <c r="CE19">
        <v>1.7332257142857099</v>
      </c>
      <c r="CF19">
        <v>1.3071689285714301</v>
      </c>
      <c r="CG19">
        <v>15.1972357142857</v>
      </c>
      <c r="CH19">
        <v>10.881525</v>
      </c>
      <c r="CI19">
        <v>2000.0074999999999</v>
      </c>
      <c r="CJ19">
        <v>0.98000603571428602</v>
      </c>
      <c r="CK19">
        <v>1.9993728571428601E-2</v>
      </c>
      <c r="CL19">
        <v>0</v>
      </c>
      <c r="CM19">
        <v>2.56621071428571</v>
      </c>
      <c r="CN19">
        <v>0</v>
      </c>
      <c r="CO19">
        <v>16734.057142857098</v>
      </c>
      <c r="CP19">
        <v>16705.507142857099</v>
      </c>
      <c r="CQ19">
        <v>40.151571428571401</v>
      </c>
      <c r="CR19">
        <v>40.9484285714286</v>
      </c>
      <c r="CS19">
        <v>40.678428571428597</v>
      </c>
      <c r="CT19">
        <v>40.254178571428596</v>
      </c>
      <c r="CU19">
        <v>39.662714285714301</v>
      </c>
      <c r="CV19">
        <v>1960.0174999999999</v>
      </c>
      <c r="CW19">
        <v>39.99</v>
      </c>
      <c r="CX19">
        <v>0</v>
      </c>
      <c r="CY19">
        <v>1651531092.8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-14.9694929268293</v>
      </c>
      <c r="DO19">
        <v>17.683933379791</v>
      </c>
      <c r="DP19">
        <v>2.2948616325855902</v>
      </c>
      <c r="DQ19">
        <v>0</v>
      </c>
      <c r="DR19">
        <v>5.8766731707317099</v>
      </c>
      <c r="DS19">
        <v>-0.23956411149826001</v>
      </c>
      <c r="DT19">
        <v>3.1128191162809401E-2</v>
      </c>
      <c r="DU19">
        <v>0</v>
      </c>
      <c r="DV19">
        <v>0</v>
      </c>
      <c r="DW19">
        <v>2</v>
      </c>
      <c r="DX19" t="s">
        <v>365</v>
      </c>
      <c r="DY19">
        <v>2.8827500000000001</v>
      </c>
      <c r="DZ19">
        <v>2.7160899999999999</v>
      </c>
      <c r="EA19">
        <v>7.1231699999999995E-2</v>
      </c>
      <c r="EB19">
        <v>7.2234800000000002E-2</v>
      </c>
      <c r="EC19">
        <v>8.3267099999999997E-2</v>
      </c>
      <c r="ED19">
        <v>6.8304599999999993E-2</v>
      </c>
      <c r="EE19">
        <v>26394.400000000001</v>
      </c>
      <c r="EF19">
        <v>22820.2</v>
      </c>
      <c r="EG19">
        <v>25432.7</v>
      </c>
      <c r="EH19">
        <v>23946.6</v>
      </c>
      <c r="EI19">
        <v>39758.300000000003</v>
      </c>
      <c r="EJ19">
        <v>36907</v>
      </c>
      <c r="EK19">
        <v>45929.8</v>
      </c>
      <c r="EL19">
        <v>42684.800000000003</v>
      </c>
      <c r="EM19">
        <v>1.84805</v>
      </c>
      <c r="EN19">
        <v>2.2013500000000001</v>
      </c>
      <c r="EO19">
        <v>0.118364</v>
      </c>
      <c r="EP19">
        <v>0</v>
      </c>
      <c r="EQ19">
        <v>24.0763</v>
      </c>
      <c r="ER19">
        <v>999.9</v>
      </c>
      <c r="ES19">
        <v>53.710999999999999</v>
      </c>
      <c r="ET19">
        <v>26.919</v>
      </c>
      <c r="EU19">
        <v>26.3492</v>
      </c>
      <c r="EV19">
        <v>51.17</v>
      </c>
      <c r="EW19">
        <v>37.732399999999998</v>
      </c>
      <c r="EX19">
        <v>2</v>
      </c>
      <c r="EY19">
        <v>-0.18624499999999999</v>
      </c>
      <c r="EZ19">
        <v>-0.23602699999999999</v>
      </c>
      <c r="FA19">
        <v>20.2454</v>
      </c>
      <c r="FB19">
        <v>5.2330100000000002</v>
      </c>
      <c r="FC19">
        <v>11.986000000000001</v>
      </c>
      <c r="FD19">
        <v>4.9562499999999998</v>
      </c>
      <c r="FE19">
        <v>3.3039999999999998</v>
      </c>
      <c r="FF19">
        <v>9999</v>
      </c>
      <c r="FG19">
        <v>9999</v>
      </c>
      <c r="FH19">
        <v>5553.7</v>
      </c>
      <c r="FI19">
        <v>336.5</v>
      </c>
      <c r="FJ19">
        <v>1.86826</v>
      </c>
      <c r="FK19">
        <v>1.86388</v>
      </c>
      <c r="FL19">
        <v>1.8715999999999999</v>
      </c>
      <c r="FM19">
        <v>1.8623400000000001</v>
      </c>
      <c r="FN19">
        <v>1.8617699999999999</v>
      </c>
      <c r="FO19">
        <v>1.86829</v>
      </c>
      <c r="FP19">
        <v>1.8583700000000001</v>
      </c>
      <c r="FQ19">
        <v>1.8648199999999999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1.6240000000000001</v>
      </c>
      <c r="GF19">
        <v>0.3357</v>
      </c>
      <c r="GG19">
        <v>0.87106671028062499</v>
      </c>
      <c r="GH19">
        <v>2.2078358276112699E-3</v>
      </c>
      <c r="GI19">
        <v>-9.97550047189517E-7</v>
      </c>
      <c r="GJ19">
        <v>5.2274941419369997E-10</v>
      </c>
      <c r="GK19">
        <v>-0.10956390745111901</v>
      </c>
      <c r="GL19">
        <v>-2.1406983588851E-2</v>
      </c>
      <c r="GM19">
        <v>2.1003907278133302E-3</v>
      </c>
      <c r="GN19">
        <v>-1.64744268727822E-5</v>
      </c>
      <c r="GO19">
        <v>2</v>
      </c>
      <c r="GP19">
        <v>2361</v>
      </c>
      <c r="GQ19">
        <v>3</v>
      </c>
      <c r="GR19">
        <v>32</v>
      </c>
      <c r="GS19">
        <v>1354.1</v>
      </c>
      <c r="GT19">
        <v>1354.1</v>
      </c>
      <c r="GU19">
        <v>1.2439</v>
      </c>
      <c r="GV19">
        <v>2.34619</v>
      </c>
      <c r="GW19">
        <v>1.9982899999999999</v>
      </c>
      <c r="GX19">
        <v>2.7319300000000002</v>
      </c>
      <c r="GY19">
        <v>2.0935100000000002</v>
      </c>
      <c r="GZ19">
        <v>2.3571800000000001</v>
      </c>
      <c r="HA19">
        <v>33.288699999999999</v>
      </c>
      <c r="HB19">
        <v>16.084599999999998</v>
      </c>
      <c r="HC19">
        <v>18</v>
      </c>
      <c r="HD19">
        <v>439</v>
      </c>
      <c r="HE19">
        <v>674.66700000000003</v>
      </c>
      <c r="HF19">
        <v>24.790600000000001</v>
      </c>
      <c r="HG19">
        <v>24.927499999999998</v>
      </c>
      <c r="HH19">
        <v>30.000800000000002</v>
      </c>
      <c r="HI19">
        <v>24.502600000000001</v>
      </c>
      <c r="HJ19">
        <v>24.5106</v>
      </c>
      <c r="HK19">
        <v>24.828199999999999</v>
      </c>
      <c r="HL19">
        <v>43.4099</v>
      </c>
      <c r="HM19">
        <v>12.1409</v>
      </c>
      <c r="HN19">
        <v>24.771899999999999</v>
      </c>
      <c r="HO19">
        <v>379.38600000000002</v>
      </c>
      <c r="HP19">
        <v>18.0825</v>
      </c>
      <c r="HQ19">
        <v>97.244600000000005</v>
      </c>
      <c r="HR19">
        <v>100.38200000000001</v>
      </c>
    </row>
    <row r="20" spans="1:226" x14ac:dyDescent="0.2">
      <c r="A20">
        <v>4</v>
      </c>
      <c r="B20">
        <v>1657379372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1657379364.5</v>
      </c>
      <c r="J20">
        <f t="shared" si="0"/>
        <v>4.9906433270388451E-3</v>
      </c>
      <c r="K20">
        <f t="shared" si="1"/>
        <v>4.9906433270388453</v>
      </c>
      <c r="L20">
        <f t="shared" si="2"/>
        <v>11.037947507370486</v>
      </c>
      <c r="M20">
        <f t="shared" si="3"/>
        <v>399.68785185185197</v>
      </c>
      <c r="N20">
        <f t="shared" si="4"/>
        <v>304.31214261743446</v>
      </c>
      <c r="O20">
        <f t="shared" si="5"/>
        <v>22.125728351232876</v>
      </c>
      <c r="P20">
        <f t="shared" si="6"/>
        <v>29.060243075739944</v>
      </c>
      <c r="Q20">
        <f t="shared" si="7"/>
        <v>0.22411906074568771</v>
      </c>
      <c r="R20">
        <f t="shared" si="8"/>
        <v>2.4058292762552664</v>
      </c>
      <c r="S20">
        <f t="shared" si="9"/>
        <v>0.21313251590618557</v>
      </c>
      <c r="T20">
        <f t="shared" si="10"/>
        <v>0.13415002674570031</v>
      </c>
      <c r="U20">
        <f t="shared" si="11"/>
        <v>321.51531592158875</v>
      </c>
      <c r="V20">
        <f t="shared" si="12"/>
        <v>27.195339348103296</v>
      </c>
      <c r="W20">
        <f t="shared" si="13"/>
        <v>26.021359259259299</v>
      </c>
      <c r="X20">
        <f t="shared" si="14"/>
        <v>3.3785255108701664</v>
      </c>
      <c r="Y20">
        <f t="shared" si="15"/>
        <v>50.015284005600137</v>
      </c>
      <c r="Z20">
        <f t="shared" si="16"/>
        <v>1.7359123991306193</v>
      </c>
      <c r="AA20">
        <f t="shared" si="17"/>
        <v>3.4707638547773754</v>
      </c>
      <c r="AB20">
        <f t="shared" si="18"/>
        <v>1.642613111739547</v>
      </c>
      <c r="AC20">
        <f t="shared" si="19"/>
        <v>-220.08737072241308</v>
      </c>
      <c r="AD20">
        <f t="shared" si="20"/>
        <v>59.150363562103955</v>
      </c>
      <c r="AE20">
        <f t="shared" si="21"/>
        <v>5.2662789206044565</v>
      </c>
      <c r="AF20">
        <f t="shared" si="22"/>
        <v>165.84458768188409</v>
      </c>
      <c r="AG20">
        <f t="shared" si="23"/>
        <v>5.8732283967284067</v>
      </c>
      <c r="AH20">
        <f t="shared" si="24"/>
        <v>4.9868476271157931</v>
      </c>
      <c r="AI20">
        <f t="shared" si="25"/>
        <v>11.037947507370486</v>
      </c>
      <c r="AJ20">
        <v>406.25519706666699</v>
      </c>
      <c r="AK20">
        <v>400.150145454545</v>
      </c>
      <c r="AL20">
        <v>-1.92594510822512</v>
      </c>
      <c r="AM20">
        <v>65.77</v>
      </c>
      <c r="AN20">
        <f t="shared" si="26"/>
        <v>4.9906433270388453</v>
      </c>
      <c r="AO20">
        <v>18.0505321015772</v>
      </c>
      <c r="AP20">
        <v>23.8942839160839</v>
      </c>
      <c r="AQ20">
        <v>4.68837489218026E-4</v>
      </c>
      <c r="AR20">
        <v>78.985188147801395</v>
      </c>
      <c r="AS20">
        <v>5</v>
      </c>
      <c r="AT20">
        <v>1</v>
      </c>
      <c r="AU20">
        <f t="shared" si="27"/>
        <v>1</v>
      </c>
      <c r="AV20">
        <f t="shared" si="28"/>
        <v>0</v>
      </c>
      <c r="AW20">
        <f t="shared" si="29"/>
        <v>38499.502954594667</v>
      </c>
      <c r="AX20">
        <f t="shared" si="30"/>
        <v>2000</v>
      </c>
      <c r="AY20">
        <f t="shared" si="31"/>
        <v>1681.1996455552271</v>
      </c>
      <c r="AZ20">
        <f t="shared" si="32"/>
        <v>0.84059982277761358</v>
      </c>
      <c r="BA20">
        <f t="shared" si="33"/>
        <v>0.16075765796079439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1657379364.5</v>
      </c>
      <c r="BH20">
        <v>399.68785185185197</v>
      </c>
      <c r="BI20">
        <v>409.12792592592598</v>
      </c>
      <c r="BJ20">
        <v>23.875337037036999</v>
      </c>
      <c r="BK20">
        <v>18.033759259259298</v>
      </c>
      <c r="BL20">
        <v>398.06303703703702</v>
      </c>
      <c r="BM20">
        <v>23.5398148148148</v>
      </c>
      <c r="BN20">
        <v>499.97981481481497</v>
      </c>
      <c r="BO20">
        <v>72.607359259259297</v>
      </c>
      <c r="BP20">
        <v>9.9987088888888895E-2</v>
      </c>
      <c r="BQ20">
        <v>26.4774037037037</v>
      </c>
      <c r="BR20">
        <v>26.021359259259299</v>
      </c>
      <c r="BS20">
        <v>999.9</v>
      </c>
      <c r="BT20">
        <v>0</v>
      </c>
      <c r="BU20">
        <v>0</v>
      </c>
      <c r="BV20">
        <v>10010.7881481481</v>
      </c>
      <c r="BW20">
        <v>0</v>
      </c>
      <c r="BX20">
        <v>101.965962962963</v>
      </c>
      <c r="BY20">
        <v>-9.4401103703703697</v>
      </c>
      <c r="BZ20">
        <v>409.46385185185198</v>
      </c>
      <c r="CA20">
        <v>416.64129629629599</v>
      </c>
      <c r="CB20">
        <v>5.8415681481481503</v>
      </c>
      <c r="CC20">
        <v>409.12792592592598</v>
      </c>
      <c r="CD20">
        <v>18.033759259259298</v>
      </c>
      <c r="CE20">
        <v>1.7335240740740701</v>
      </c>
      <c r="CF20">
        <v>1.30938333333333</v>
      </c>
      <c r="CG20">
        <v>15.199922222222201</v>
      </c>
      <c r="CH20">
        <v>10.906977777777801</v>
      </c>
      <c r="CI20">
        <v>2000</v>
      </c>
      <c r="CJ20">
        <v>0.98000666666666703</v>
      </c>
      <c r="CK20">
        <v>1.9993055555555601E-2</v>
      </c>
      <c r="CL20">
        <v>0</v>
      </c>
      <c r="CM20">
        <v>2.5446148148148202</v>
      </c>
      <c r="CN20">
        <v>0</v>
      </c>
      <c r="CO20">
        <v>16681.685185185201</v>
      </c>
      <c r="CP20">
        <v>16705.448148148102</v>
      </c>
      <c r="CQ20">
        <v>40.201222222222199</v>
      </c>
      <c r="CR20">
        <v>40.9928148148148</v>
      </c>
      <c r="CS20">
        <v>40.733555555555498</v>
      </c>
      <c r="CT20">
        <v>40.302999999999997</v>
      </c>
      <c r="CU20">
        <v>39.712740740740699</v>
      </c>
      <c r="CV20">
        <v>1960.01</v>
      </c>
      <c r="CW20">
        <v>39.988148148148099</v>
      </c>
      <c r="CX20">
        <v>0</v>
      </c>
      <c r="CY20">
        <v>1651531098.2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-12.1761473170732</v>
      </c>
      <c r="DO20">
        <v>45.079781393728197</v>
      </c>
      <c r="DP20">
        <v>4.8145159634218704</v>
      </c>
      <c r="DQ20">
        <v>0</v>
      </c>
      <c r="DR20">
        <v>5.8626519512195099</v>
      </c>
      <c r="DS20">
        <v>-0.32422452961672599</v>
      </c>
      <c r="DT20">
        <v>3.5302748612641703E-2</v>
      </c>
      <c r="DU20">
        <v>0</v>
      </c>
      <c r="DV20">
        <v>0</v>
      </c>
      <c r="DW20">
        <v>2</v>
      </c>
      <c r="DX20" t="s">
        <v>365</v>
      </c>
      <c r="DY20">
        <v>2.8829400000000001</v>
      </c>
      <c r="DZ20">
        <v>2.7170299999999998</v>
      </c>
      <c r="EA20">
        <v>6.9953500000000002E-2</v>
      </c>
      <c r="EB20">
        <v>7.0196900000000007E-2</v>
      </c>
      <c r="EC20">
        <v>8.3302299999999996E-2</v>
      </c>
      <c r="ED20">
        <v>6.8341499999999999E-2</v>
      </c>
      <c r="EE20">
        <v>26430.2</v>
      </c>
      <c r="EF20">
        <v>22870.1</v>
      </c>
      <c r="EG20">
        <v>25432.2</v>
      </c>
      <c r="EH20">
        <v>23946.400000000001</v>
      </c>
      <c r="EI20">
        <v>39755.599999999999</v>
      </c>
      <c r="EJ20">
        <v>36905.300000000003</v>
      </c>
      <c r="EK20">
        <v>45928.4</v>
      </c>
      <c r="EL20">
        <v>42684.6</v>
      </c>
      <c r="EM20">
        <v>1.84802</v>
      </c>
      <c r="EN20">
        <v>2.20105</v>
      </c>
      <c r="EO20">
        <v>0.118535</v>
      </c>
      <c r="EP20">
        <v>0</v>
      </c>
      <c r="EQ20">
        <v>24.0701</v>
      </c>
      <c r="ER20">
        <v>999.9</v>
      </c>
      <c r="ES20">
        <v>53.637999999999998</v>
      </c>
      <c r="ET20">
        <v>26.898</v>
      </c>
      <c r="EU20">
        <v>26.283100000000001</v>
      </c>
      <c r="EV20">
        <v>51.36</v>
      </c>
      <c r="EW20">
        <v>37.736400000000003</v>
      </c>
      <c r="EX20">
        <v>2</v>
      </c>
      <c r="EY20">
        <v>-0.185442</v>
      </c>
      <c r="EZ20">
        <v>-0.252859</v>
      </c>
      <c r="FA20">
        <v>20.2454</v>
      </c>
      <c r="FB20">
        <v>5.23271</v>
      </c>
      <c r="FC20">
        <v>11.986000000000001</v>
      </c>
      <c r="FD20">
        <v>4.9559499999999996</v>
      </c>
      <c r="FE20">
        <v>3.3039800000000001</v>
      </c>
      <c r="FF20">
        <v>9999</v>
      </c>
      <c r="FG20">
        <v>9999</v>
      </c>
      <c r="FH20">
        <v>5553.7</v>
      </c>
      <c r="FI20">
        <v>336.5</v>
      </c>
      <c r="FJ20">
        <v>1.8682300000000001</v>
      </c>
      <c r="FK20">
        <v>1.8638699999999999</v>
      </c>
      <c r="FL20">
        <v>1.8715999999999999</v>
      </c>
      <c r="FM20">
        <v>1.8623400000000001</v>
      </c>
      <c r="FN20">
        <v>1.8617900000000001</v>
      </c>
      <c r="FO20">
        <v>1.8682799999999999</v>
      </c>
      <c r="FP20">
        <v>1.8583700000000001</v>
      </c>
      <c r="FQ20">
        <v>1.86486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1.6080000000000001</v>
      </c>
      <c r="GF20">
        <v>0.33639999999999998</v>
      </c>
      <c r="GG20">
        <v>0.87106671028062499</v>
      </c>
      <c r="GH20">
        <v>2.2078358276112699E-3</v>
      </c>
      <c r="GI20">
        <v>-9.97550047189517E-7</v>
      </c>
      <c r="GJ20">
        <v>5.2274941419369997E-10</v>
      </c>
      <c r="GK20">
        <v>-0.10956390745111901</v>
      </c>
      <c r="GL20">
        <v>-2.1406983588851E-2</v>
      </c>
      <c r="GM20">
        <v>2.1003907278133302E-3</v>
      </c>
      <c r="GN20">
        <v>-1.64744268727822E-5</v>
      </c>
      <c r="GO20">
        <v>2</v>
      </c>
      <c r="GP20">
        <v>2361</v>
      </c>
      <c r="GQ20">
        <v>3</v>
      </c>
      <c r="GR20">
        <v>32</v>
      </c>
      <c r="GS20">
        <v>1354.2</v>
      </c>
      <c r="GT20">
        <v>1354.2</v>
      </c>
      <c r="GU20">
        <v>1.1987300000000001</v>
      </c>
      <c r="GV20">
        <v>2.34131</v>
      </c>
      <c r="GW20">
        <v>1.9982899999999999</v>
      </c>
      <c r="GX20">
        <v>2.7307100000000002</v>
      </c>
      <c r="GY20">
        <v>2.0935100000000002</v>
      </c>
      <c r="GZ20">
        <v>2.3925800000000002</v>
      </c>
      <c r="HA20">
        <v>33.288699999999999</v>
      </c>
      <c r="HB20">
        <v>16.084599999999998</v>
      </c>
      <c r="HC20">
        <v>18</v>
      </c>
      <c r="HD20">
        <v>439.06900000000002</v>
      </c>
      <c r="HE20">
        <v>674.55399999999997</v>
      </c>
      <c r="HF20">
        <v>24.7681</v>
      </c>
      <c r="HG20">
        <v>24.936299999999999</v>
      </c>
      <c r="HH20">
        <v>30.000800000000002</v>
      </c>
      <c r="HI20">
        <v>24.513300000000001</v>
      </c>
      <c r="HJ20">
        <v>24.5213</v>
      </c>
      <c r="HK20">
        <v>24.060400000000001</v>
      </c>
      <c r="HL20">
        <v>43.4099</v>
      </c>
      <c r="HM20">
        <v>11.758900000000001</v>
      </c>
      <c r="HN20">
        <v>24.758600000000001</v>
      </c>
      <c r="HO20">
        <v>365.92399999999998</v>
      </c>
      <c r="HP20">
        <v>18.0825</v>
      </c>
      <c r="HQ20">
        <v>97.242000000000004</v>
      </c>
      <c r="HR20">
        <v>100.38200000000001</v>
      </c>
    </row>
    <row r="21" spans="1:226" x14ac:dyDescent="0.2">
      <c r="A21">
        <v>5</v>
      </c>
      <c r="B21">
        <v>1657379377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1657379369.2142899</v>
      </c>
      <c r="J21">
        <f t="shared" si="0"/>
        <v>4.9880849604574734E-3</v>
      </c>
      <c r="K21">
        <f t="shared" si="1"/>
        <v>4.9880849604574733</v>
      </c>
      <c r="L21">
        <f t="shared" si="2"/>
        <v>10.656905239335179</v>
      </c>
      <c r="M21">
        <f t="shared" si="3"/>
        <v>393.39946428571398</v>
      </c>
      <c r="N21">
        <f t="shared" si="4"/>
        <v>301.11829594421175</v>
      </c>
      <c r="O21">
        <f t="shared" si="5"/>
        <v>21.893605253130058</v>
      </c>
      <c r="P21">
        <f t="shared" si="6"/>
        <v>28.603152627630365</v>
      </c>
      <c r="Q21">
        <f t="shared" si="7"/>
        <v>0.22430329988922543</v>
      </c>
      <c r="R21">
        <f t="shared" si="8"/>
        <v>2.4048789523963174</v>
      </c>
      <c r="S21">
        <f t="shared" si="9"/>
        <v>0.21329504169085267</v>
      </c>
      <c r="T21">
        <f t="shared" si="10"/>
        <v>0.13425341550482006</v>
      </c>
      <c r="U21">
        <f t="shared" si="11"/>
        <v>321.51457813888788</v>
      </c>
      <c r="V21">
        <f t="shared" si="12"/>
        <v>27.190014957877544</v>
      </c>
      <c r="W21">
        <f t="shared" si="13"/>
        <v>26.014835714285699</v>
      </c>
      <c r="X21">
        <f t="shared" si="14"/>
        <v>3.3772217621045475</v>
      </c>
      <c r="Y21">
        <f t="shared" si="15"/>
        <v>50.056473214230699</v>
      </c>
      <c r="Z21">
        <f t="shared" si="16"/>
        <v>1.7366883020469794</v>
      </c>
      <c r="AA21">
        <f t="shared" si="17"/>
        <v>3.4694579752239738</v>
      </c>
      <c r="AB21">
        <f t="shared" si="18"/>
        <v>1.6405334600575681</v>
      </c>
      <c r="AC21">
        <f t="shared" si="19"/>
        <v>-219.97454675617459</v>
      </c>
      <c r="AD21">
        <f t="shared" si="20"/>
        <v>59.145314538961607</v>
      </c>
      <c r="AE21">
        <f t="shared" si="21"/>
        <v>5.2675694900352106</v>
      </c>
      <c r="AF21">
        <f t="shared" si="22"/>
        <v>165.95291541171011</v>
      </c>
      <c r="AG21">
        <f t="shared" si="23"/>
        <v>1.637367523890976</v>
      </c>
      <c r="AH21">
        <f t="shared" si="24"/>
        <v>4.9868609528877359</v>
      </c>
      <c r="AI21">
        <f t="shared" si="25"/>
        <v>10.656905239335179</v>
      </c>
      <c r="AJ21">
        <v>390.44670217142902</v>
      </c>
      <c r="AK21">
        <v>387.45455151515102</v>
      </c>
      <c r="AL21">
        <v>-2.6162986147186502</v>
      </c>
      <c r="AM21">
        <v>65.77</v>
      </c>
      <c r="AN21">
        <f t="shared" si="26"/>
        <v>4.9880849604574733</v>
      </c>
      <c r="AO21">
        <v>18.056192286322599</v>
      </c>
      <c r="AP21">
        <v>23.897048251748298</v>
      </c>
      <c r="AQ21">
        <v>3.3981485258077998E-4</v>
      </c>
      <c r="AR21">
        <v>78.985188147801395</v>
      </c>
      <c r="AS21">
        <v>5</v>
      </c>
      <c r="AT21">
        <v>1</v>
      </c>
      <c r="AU21">
        <f t="shared" si="27"/>
        <v>1</v>
      </c>
      <c r="AV21">
        <f t="shared" si="28"/>
        <v>0</v>
      </c>
      <c r="AW21">
        <f t="shared" si="29"/>
        <v>38477.1304674645</v>
      </c>
      <c r="AX21">
        <f t="shared" si="30"/>
        <v>1999.9939285714299</v>
      </c>
      <c r="AY21">
        <f t="shared" si="31"/>
        <v>1681.1946653569378</v>
      </c>
      <c r="AZ21">
        <f t="shared" si="32"/>
        <v>0.84059988449954626</v>
      </c>
      <c r="BA21">
        <f t="shared" si="33"/>
        <v>0.16075777708412425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1657379369.2142899</v>
      </c>
      <c r="BH21">
        <v>393.39946428571398</v>
      </c>
      <c r="BI21">
        <v>397.71832142857102</v>
      </c>
      <c r="BJ21">
        <v>23.8859071428571</v>
      </c>
      <c r="BK21">
        <v>18.0448535714286</v>
      </c>
      <c r="BL21">
        <v>391.785142857143</v>
      </c>
      <c r="BM21">
        <v>23.549882142857101</v>
      </c>
      <c r="BN21">
        <v>500.02060714285699</v>
      </c>
      <c r="BO21">
        <v>72.607596428571398</v>
      </c>
      <c r="BP21">
        <v>0.100058828571429</v>
      </c>
      <c r="BQ21">
        <v>26.471021428571401</v>
      </c>
      <c r="BR21">
        <v>26.014835714285699</v>
      </c>
      <c r="BS21">
        <v>999.9</v>
      </c>
      <c r="BT21">
        <v>0</v>
      </c>
      <c r="BU21">
        <v>0</v>
      </c>
      <c r="BV21">
        <v>10004.465357142901</v>
      </c>
      <c r="BW21">
        <v>0</v>
      </c>
      <c r="BX21">
        <v>101.905</v>
      </c>
      <c r="BY21">
        <v>-4.3188289285714303</v>
      </c>
      <c r="BZ21">
        <v>403.02600000000001</v>
      </c>
      <c r="CA21">
        <v>405.02699999999999</v>
      </c>
      <c r="CB21">
        <v>5.8410446428571401</v>
      </c>
      <c r="CC21">
        <v>397.71832142857102</v>
      </c>
      <c r="CD21">
        <v>18.0448535714286</v>
      </c>
      <c r="CE21">
        <v>1.7342971428571401</v>
      </c>
      <c r="CF21">
        <v>1.31019321428571</v>
      </c>
      <c r="CG21">
        <v>15.2068678571429</v>
      </c>
      <c r="CH21">
        <v>10.916292857142899</v>
      </c>
      <c r="CI21">
        <v>1999.9939285714299</v>
      </c>
      <c r="CJ21">
        <v>0.98000425000000002</v>
      </c>
      <c r="CK21">
        <v>1.9995567857142901E-2</v>
      </c>
      <c r="CL21">
        <v>0</v>
      </c>
      <c r="CM21">
        <v>2.62167857142857</v>
      </c>
      <c r="CN21">
        <v>0</v>
      </c>
      <c r="CO21">
        <v>16615.335714285698</v>
      </c>
      <c r="CP21">
        <v>16705.382142857099</v>
      </c>
      <c r="CQ21">
        <v>40.254178571428596</v>
      </c>
      <c r="CR21">
        <v>41.030999999999999</v>
      </c>
      <c r="CS21">
        <v>40.778750000000002</v>
      </c>
      <c r="CT21">
        <v>40.341285714285704</v>
      </c>
      <c r="CU21">
        <v>39.758642857142803</v>
      </c>
      <c r="CV21">
        <v>1960</v>
      </c>
      <c r="CW21">
        <v>39.992142857142902</v>
      </c>
      <c r="CX21">
        <v>0</v>
      </c>
      <c r="CY21">
        <v>1651531103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-7.2706996341463404</v>
      </c>
      <c r="DO21">
        <v>64.882408369337995</v>
      </c>
      <c r="DP21">
        <v>6.44529428869697</v>
      </c>
      <c r="DQ21">
        <v>0</v>
      </c>
      <c r="DR21">
        <v>5.8486726829268303</v>
      </c>
      <c r="DS21">
        <v>-2.23337979094031E-2</v>
      </c>
      <c r="DT21">
        <v>2.4486371224187699E-2</v>
      </c>
      <c r="DU21">
        <v>1</v>
      </c>
      <c r="DV21">
        <v>1</v>
      </c>
      <c r="DW21">
        <v>2</v>
      </c>
      <c r="DX21" t="s">
        <v>357</v>
      </c>
      <c r="DY21">
        <v>2.88253</v>
      </c>
      <c r="DZ21">
        <v>2.7164700000000002</v>
      </c>
      <c r="EA21">
        <v>6.8169999999999994E-2</v>
      </c>
      <c r="EB21">
        <v>6.8012199999999995E-2</v>
      </c>
      <c r="EC21">
        <v>8.3299700000000004E-2</v>
      </c>
      <c r="ED21">
        <v>6.8178600000000006E-2</v>
      </c>
      <c r="EE21">
        <v>26480.2</v>
      </c>
      <c r="EF21">
        <v>22923.5</v>
      </c>
      <c r="EG21">
        <v>25431.7</v>
      </c>
      <c r="EH21">
        <v>23946.1</v>
      </c>
      <c r="EI21">
        <v>39755.199999999997</v>
      </c>
      <c r="EJ21">
        <v>36911.199999999997</v>
      </c>
      <c r="EK21">
        <v>45927.9</v>
      </c>
      <c r="EL21">
        <v>42684</v>
      </c>
      <c r="EM21">
        <v>1.8475299999999999</v>
      </c>
      <c r="EN21">
        <v>2.20085</v>
      </c>
      <c r="EO21">
        <v>0.117823</v>
      </c>
      <c r="EP21">
        <v>0</v>
      </c>
      <c r="EQ21">
        <v>24.066099999999999</v>
      </c>
      <c r="ER21">
        <v>999.9</v>
      </c>
      <c r="ES21">
        <v>53.54</v>
      </c>
      <c r="ET21">
        <v>26.928999999999998</v>
      </c>
      <c r="EU21">
        <v>26.280799999999999</v>
      </c>
      <c r="EV21">
        <v>51.58</v>
      </c>
      <c r="EW21">
        <v>37.716299999999997</v>
      </c>
      <c r="EX21">
        <v>2</v>
      </c>
      <c r="EY21">
        <v>-0.184748</v>
      </c>
      <c r="EZ21">
        <v>-0.27436500000000003</v>
      </c>
      <c r="FA21">
        <v>20.2455</v>
      </c>
      <c r="FB21">
        <v>5.2318199999999999</v>
      </c>
      <c r="FC21">
        <v>11.986000000000001</v>
      </c>
      <c r="FD21">
        <v>4.9558499999999999</v>
      </c>
      <c r="FE21">
        <v>3.3039999999999998</v>
      </c>
      <c r="FF21">
        <v>9999</v>
      </c>
      <c r="FG21">
        <v>9999</v>
      </c>
      <c r="FH21">
        <v>5554</v>
      </c>
      <c r="FI21">
        <v>336.5</v>
      </c>
      <c r="FJ21">
        <v>1.8682099999999999</v>
      </c>
      <c r="FK21">
        <v>1.86388</v>
      </c>
      <c r="FL21">
        <v>1.8716200000000001</v>
      </c>
      <c r="FM21">
        <v>1.8623400000000001</v>
      </c>
      <c r="FN21">
        <v>1.8617999999999999</v>
      </c>
      <c r="FO21">
        <v>1.86829</v>
      </c>
      <c r="FP21">
        <v>1.8583700000000001</v>
      </c>
      <c r="FQ21">
        <v>1.86487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1.587</v>
      </c>
      <c r="GF21">
        <v>0.33639999999999998</v>
      </c>
      <c r="GG21">
        <v>0.87106671028062499</v>
      </c>
      <c r="GH21">
        <v>2.2078358276112699E-3</v>
      </c>
      <c r="GI21">
        <v>-9.97550047189517E-7</v>
      </c>
      <c r="GJ21">
        <v>5.2274941419369997E-10</v>
      </c>
      <c r="GK21">
        <v>-0.10956390745111901</v>
      </c>
      <c r="GL21">
        <v>-2.1406983588851E-2</v>
      </c>
      <c r="GM21">
        <v>2.1003907278133302E-3</v>
      </c>
      <c r="GN21">
        <v>-1.64744268727822E-5</v>
      </c>
      <c r="GO21">
        <v>2</v>
      </c>
      <c r="GP21">
        <v>2361</v>
      </c>
      <c r="GQ21">
        <v>3</v>
      </c>
      <c r="GR21">
        <v>32</v>
      </c>
      <c r="GS21">
        <v>1354.3</v>
      </c>
      <c r="GT21">
        <v>1354.3</v>
      </c>
      <c r="GU21">
        <v>1.16089</v>
      </c>
      <c r="GV21">
        <v>2.3535200000000001</v>
      </c>
      <c r="GW21">
        <v>1.9982899999999999</v>
      </c>
      <c r="GX21">
        <v>2.7319300000000002</v>
      </c>
      <c r="GY21">
        <v>2.0935100000000002</v>
      </c>
      <c r="GZ21">
        <v>2.3584000000000001</v>
      </c>
      <c r="HA21">
        <v>33.288699999999999</v>
      </c>
      <c r="HB21">
        <v>16.075800000000001</v>
      </c>
      <c r="HC21">
        <v>18</v>
      </c>
      <c r="HD21">
        <v>438.86399999999998</v>
      </c>
      <c r="HE21">
        <v>674.51700000000005</v>
      </c>
      <c r="HF21">
        <v>24.753699999999998</v>
      </c>
      <c r="HG21">
        <v>24.9466</v>
      </c>
      <c r="HH21">
        <v>30.000800000000002</v>
      </c>
      <c r="HI21">
        <v>24.523299999999999</v>
      </c>
      <c r="HJ21">
        <v>24.531400000000001</v>
      </c>
      <c r="HK21">
        <v>23.2942</v>
      </c>
      <c r="HL21">
        <v>43.4099</v>
      </c>
      <c r="HM21">
        <v>11.758900000000001</v>
      </c>
      <c r="HN21">
        <v>24.751300000000001</v>
      </c>
      <c r="HO21">
        <v>345.82600000000002</v>
      </c>
      <c r="HP21">
        <v>18.0825</v>
      </c>
      <c r="HQ21">
        <v>97.240499999999997</v>
      </c>
      <c r="HR21">
        <v>100.38</v>
      </c>
    </row>
    <row r="22" spans="1:226" x14ac:dyDescent="0.2">
      <c r="A22">
        <v>6</v>
      </c>
      <c r="B22">
        <v>1657379382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1657379374.5</v>
      </c>
      <c r="J22">
        <f t="shared" si="0"/>
        <v>5.0187951617049285E-3</v>
      </c>
      <c r="K22">
        <f t="shared" si="1"/>
        <v>5.0187951617049285</v>
      </c>
      <c r="L22">
        <f t="shared" si="2"/>
        <v>10.310523490519396</v>
      </c>
      <c r="M22">
        <f t="shared" si="3"/>
        <v>382.53996296296299</v>
      </c>
      <c r="N22">
        <f t="shared" si="4"/>
        <v>293.76237828969897</v>
      </c>
      <c r="O22">
        <f t="shared" si="5"/>
        <v>21.358661857585847</v>
      </c>
      <c r="P22">
        <f t="shared" si="6"/>
        <v>27.81343807028215</v>
      </c>
      <c r="Q22">
        <f t="shared" si="7"/>
        <v>0.22604096672368967</v>
      </c>
      <c r="R22">
        <f t="shared" si="8"/>
        <v>2.4073925039111006</v>
      </c>
      <c r="S22">
        <f t="shared" si="9"/>
        <v>0.21487710011392058</v>
      </c>
      <c r="T22">
        <f t="shared" si="10"/>
        <v>0.13525525608492781</v>
      </c>
      <c r="U22">
        <f t="shared" si="11"/>
        <v>321.51885569994312</v>
      </c>
      <c r="V22">
        <f t="shared" si="12"/>
        <v>27.174135015640459</v>
      </c>
      <c r="W22">
        <f t="shared" si="13"/>
        <v>26.0065148148148</v>
      </c>
      <c r="X22">
        <f t="shared" si="14"/>
        <v>3.3755594446991846</v>
      </c>
      <c r="Y22">
        <f t="shared" si="15"/>
        <v>50.08421582684003</v>
      </c>
      <c r="Z22">
        <f t="shared" si="16"/>
        <v>1.7370726521885909</v>
      </c>
      <c r="AA22">
        <f t="shared" si="17"/>
        <v>3.4683035832971894</v>
      </c>
      <c r="AB22">
        <f t="shared" si="18"/>
        <v>1.6384867925105937</v>
      </c>
      <c r="AC22">
        <f t="shared" si="19"/>
        <v>-221.32886663118734</v>
      </c>
      <c r="AD22">
        <f t="shared" si="20"/>
        <v>59.554605530768754</v>
      </c>
      <c r="AE22">
        <f t="shared" si="21"/>
        <v>5.2981127940682935</v>
      </c>
      <c r="AF22">
        <f t="shared" si="22"/>
        <v>165.04270739359282</v>
      </c>
      <c r="AG22">
        <f t="shared" si="23"/>
        <v>-2.1962781246276304</v>
      </c>
      <c r="AH22">
        <f t="shared" si="24"/>
        <v>5.0047015183637198</v>
      </c>
      <c r="AI22">
        <f t="shared" si="25"/>
        <v>10.310523490519396</v>
      </c>
      <c r="AJ22">
        <v>374.38275634285702</v>
      </c>
      <c r="AK22">
        <v>372.98203030303</v>
      </c>
      <c r="AL22">
        <v>-2.9209180086580999</v>
      </c>
      <c r="AM22">
        <v>65.77</v>
      </c>
      <c r="AN22">
        <f t="shared" si="26"/>
        <v>5.0187951617049285</v>
      </c>
      <c r="AO22">
        <v>18.0016090114568</v>
      </c>
      <c r="AP22">
        <v>23.882241958041998</v>
      </c>
      <c r="AQ22">
        <v>-3.6816747838180701E-4</v>
      </c>
      <c r="AR22">
        <v>78.985188147801395</v>
      </c>
      <c r="AS22">
        <v>5</v>
      </c>
      <c r="AT22">
        <v>1</v>
      </c>
      <c r="AU22">
        <f t="shared" si="27"/>
        <v>1</v>
      </c>
      <c r="AV22">
        <f t="shared" si="28"/>
        <v>0</v>
      </c>
      <c r="AW22">
        <f t="shared" si="29"/>
        <v>38539.213127865645</v>
      </c>
      <c r="AX22">
        <f t="shared" si="30"/>
        <v>2000.01814814815</v>
      </c>
      <c r="AY22">
        <f t="shared" si="31"/>
        <v>1681.2152233333052</v>
      </c>
      <c r="AZ22">
        <f t="shared" si="32"/>
        <v>0.84059998400013036</v>
      </c>
      <c r="BA22">
        <f t="shared" si="33"/>
        <v>0.16075796912025161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1657379374.5</v>
      </c>
      <c r="BH22">
        <v>382.53996296296299</v>
      </c>
      <c r="BI22">
        <v>382.20181481481501</v>
      </c>
      <c r="BJ22">
        <v>23.891318518518499</v>
      </c>
      <c r="BK22">
        <v>18.028944444444399</v>
      </c>
      <c r="BL22">
        <v>380.94381481481503</v>
      </c>
      <c r="BM22">
        <v>23.5550518518519</v>
      </c>
      <c r="BN22">
        <v>499.98166666666702</v>
      </c>
      <c r="BO22">
        <v>72.607351851851902</v>
      </c>
      <c r="BP22">
        <v>9.9922585185185195E-2</v>
      </c>
      <c r="BQ22">
        <v>26.4653777777778</v>
      </c>
      <c r="BR22">
        <v>26.0065148148148</v>
      </c>
      <c r="BS22">
        <v>999.9</v>
      </c>
      <c r="BT22">
        <v>0</v>
      </c>
      <c r="BU22">
        <v>0</v>
      </c>
      <c r="BV22">
        <v>10021.139629629601</v>
      </c>
      <c r="BW22">
        <v>0</v>
      </c>
      <c r="BX22">
        <v>101.79411111111099</v>
      </c>
      <c r="BY22">
        <v>0.33816444444444399</v>
      </c>
      <c r="BZ22">
        <v>391.903037037037</v>
      </c>
      <c r="CA22">
        <v>389.21929629629602</v>
      </c>
      <c r="CB22">
        <v>5.8623696296296304</v>
      </c>
      <c r="CC22">
        <v>382.20181481481501</v>
      </c>
      <c r="CD22">
        <v>18.028944444444399</v>
      </c>
      <c r="CE22">
        <v>1.73468444444444</v>
      </c>
      <c r="CF22">
        <v>1.3090348148148101</v>
      </c>
      <c r="CG22">
        <v>15.2103481481481</v>
      </c>
      <c r="CH22">
        <v>10.902962962963</v>
      </c>
      <c r="CI22">
        <v>2000.01814814815</v>
      </c>
      <c r="CJ22">
        <v>0.98000033333333303</v>
      </c>
      <c r="CK22">
        <v>1.99996481481481E-2</v>
      </c>
      <c r="CL22">
        <v>0</v>
      </c>
      <c r="CM22">
        <v>2.59577407407407</v>
      </c>
      <c r="CN22">
        <v>0</v>
      </c>
      <c r="CO22">
        <v>16528.781481481499</v>
      </c>
      <c r="CP22">
        <v>16705.562962962998</v>
      </c>
      <c r="CQ22">
        <v>40.302999999999997</v>
      </c>
      <c r="CR22">
        <v>41.073814814814803</v>
      </c>
      <c r="CS22">
        <v>40.8261481481481</v>
      </c>
      <c r="CT22">
        <v>40.381740740740703</v>
      </c>
      <c r="CU22">
        <v>39.809962962962999</v>
      </c>
      <c r="CV22">
        <v>1960.0170370370399</v>
      </c>
      <c r="CW22">
        <v>39.999259259259297</v>
      </c>
      <c r="CX22">
        <v>0</v>
      </c>
      <c r="CY22">
        <v>1651531107.8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-2.6633018292682902</v>
      </c>
      <c r="DO22">
        <v>53.768813038327501</v>
      </c>
      <c r="DP22">
        <v>5.4377360003376003</v>
      </c>
      <c r="DQ22">
        <v>0</v>
      </c>
      <c r="DR22">
        <v>5.8517531707317101</v>
      </c>
      <c r="DS22">
        <v>0.252315470383282</v>
      </c>
      <c r="DT22">
        <v>2.7497279993112501E-2</v>
      </c>
      <c r="DU22">
        <v>0</v>
      </c>
      <c r="DV22">
        <v>0</v>
      </c>
      <c r="DW22">
        <v>2</v>
      </c>
      <c r="DX22" t="s">
        <v>365</v>
      </c>
      <c r="DY22">
        <v>2.8821500000000002</v>
      </c>
      <c r="DZ22">
        <v>2.7166399999999999</v>
      </c>
      <c r="EA22">
        <v>6.6136100000000003E-2</v>
      </c>
      <c r="EB22">
        <v>6.5714800000000004E-2</v>
      </c>
      <c r="EC22">
        <v>8.32653E-2</v>
      </c>
      <c r="ED22">
        <v>6.8157700000000002E-2</v>
      </c>
      <c r="EE22">
        <v>26537.3</v>
      </c>
      <c r="EF22">
        <v>22979.3</v>
      </c>
      <c r="EG22">
        <v>25431</v>
      </c>
      <c r="EH22">
        <v>23945.4</v>
      </c>
      <c r="EI22">
        <v>39755.9</v>
      </c>
      <c r="EJ22">
        <v>36911.4</v>
      </c>
      <c r="EK22">
        <v>45927.1</v>
      </c>
      <c r="EL22">
        <v>42683.4</v>
      </c>
      <c r="EM22">
        <v>1.8474299999999999</v>
      </c>
      <c r="EN22">
        <v>2.2007300000000001</v>
      </c>
      <c r="EO22">
        <v>0.117406</v>
      </c>
      <c r="EP22">
        <v>0</v>
      </c>
      <c r="EQ22">
        <v>24.0641</v>
      </c>
      <c r="ER22">
        <v>999.9</v>
      </c>
      <c r="ES22">
        <v>53.442999999999998</v>
      </c>
      <c r="ET22">
        <v>26.928999999999998</v>
      </c>
      <c r="EU22">
        <v>26.2361</v>
      </c>
      <c r="EV22">
        <v>51.47</v>
      </c>
      <c r="EW22">
        <v>37.840499999999999</v>
      </c>
      <c r="EX22">
        <v>2</v>
      </c>
      <c r="EY22">
        <v>-0.18399599999999999</v>
      </c>
      <c r="EZ22">
        <v>-0.29842600000000002</v>
      </c>
      <c r="FA22">
        <v>20.2454</v>
      </c>
      <c r="FB22">
        <v>5.2318199999999999</v>
      </c>
      <c r="FC22">
        <v>11.986000000000001</v>
      </c>
      <c r="FD22">
        <v>4.9558999999999997</v>
      </c>
      <c r="FE22">
        <v>3.3039800000000001</v>
      </c>
      <c r="FF22">
        <v>9999</v>
      </c>
      <c r="FG22">
        <v>9999</v>
      </c>
      <c r="FH22">
        <v>5554</v>
      </c>
      <c r="FI22">
        <v>336.5</v>
      </c>
      <c r="FJ22">
        <v>1.8682399999999999</v>
      </c>
      <c r="FK22">
        <v>1.86389</v>
      </c>
      <c r="FL22">
        <v>1.87158</v>
      </c>
      <c r="FM22">
        <v>1.8623400000000001</v>
      </c>
      <c r="FN22">
        <v>1.8617999999999999</v>
      </c>
      <c r="FO22">
        <v>1.8682799999999999</v>
      </c>
      <c r="FP22">
        <v>1.8583700000000001</v>
      </c>
      <c r="FQ22">
        <v>1.86483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1.5629999999999999</v>
      </c>
      <c r="GF22">
        <v>0.33579999999999999</v>
      </c>
      <c r="GG22">
        <v>0.87106671028062499</v>
      </c>
      <c r="GH22">
        <v>2.2078358276112699E-3</v>
      </c>
      <c r="GI22">
        <v>-9.97550047189517E-7</v>
      </c>
      <c r="GJ22">
        <v>5.2274941419369997E-10</v>
      </c>
      <c r="GK22">
        <v>-0.10956390745111901</v>
      </c>
      <c r="GL22">
        <v>-2.1406983588851E-2</v>
      </c>
      <c r="GM22">
        <v>2.1003907278133302E-3</v>
      </c>
      <c r="GN22">
        <v>-1.64744268727822E-5</v>
      </c>
      <c r="GO22">
        <v>2</v>
      </c>
      <c r="GP22">
        <v>2361</v>
      </c>
      <c r="GQ22">
        <v>3</v>
      </c>
      <c r="GR22">
        <v>32</v>
      </c>
      <c r="GS22">
        <v>1354.4</v>
      </c>
      <c r="GT22">
        <v>1354.4</v>
      </c>
      <c r="GU22">
        <v>1.11938</v>
      </c>
      <c r="GV22">
        <v>2.3547400000000001</v>
      </c>
      <c r="GW22">
        <v>1.9982899999999999</v>
      </c>
      <c r="GX22">
        <v>2.7307100000000002</v>
      </c>
      <c r="GY22">
        <v>2.0935100000000002</v>
      </c>
      <c r="GZ22">
        <v>2.32544</v>
      </c>
      <c r="HA22">
        <v>33.288699999999999</v>
      </c>
      <c r="HB22">
        <v>16.075800000000001</v>
      </c>
      <c r="HC22">
        <v>18</v>
      </c>
      <c r="HD22">
        <v>438.88799999999998</v>
      </c>
      <c r="HE22">
        <v>674.548</v>
      </c>
      <c r="HF22">
        <v>24.746400000000001</v>
      </c>
      <c r="HG22">
        <v>24.9573</v>
      </c>
      <c r="HH22">
        <v>30.000699999999998</v>
      </c>
      <c r="HI22">
        <v>24.533799999999999</v>
      </c>
      <c r="HJ22">
        <v>24.541899999999998</v>
      </c>
      <c r="HK22">
        <v>22.451699999999999</v>
      </c>
      <c r="HL22">
        <v>43.4099</v>
      </c>
      <c r="HM22">
        <v>11.387</v>
      </c>
      <c r="HN22">
        <v>25.0258</v>
      </c>
      <c r="HO22">
        <v>332.41</v>
      </c>
      <c r="HP22">
        <v>18.0825</v>
      </c>
      <c r="HQ22">
        <v>97.238500000000002</v>
      </c>
      <c r="HR22">
        <v>100.378</v>
      </c>
    </row>
    <row r="23" spans="1:226" x14ac:dyDescent="0.2">
      <c r="A23">
        <v>7</v>
      </c>
      <c r="B23">
        <v>1657379387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1657379379.2142899</v>
      </c>
      <c r="J23">
        <f t="shared" si="0"/>
        <v>5.0147708300602844E-3</v>
      </c>
      <c r="K23">
        <f t="shared" si="1"/>
        <v>5.014770830060284</v>
      </c>
      <c r="L23">
        <f t="shared" si="2"/>
        <v>9.8543098020580366</v>
      </c>
      <c r="M23">
        <f t="shared" si="3"/>
        <v>370.21249999999998</v>
      </c>
      <c r="N23">
        <f t="shared" si="4"/>
        <v>285.20032049432126</v>
      </c>
      <c r="O23">
        <f t="shared" si="5"/>
        <v>20.736142499907938</v>
      </c>
      <c r="P23">
        <f t="shared" si="6"/>
        <v>26.917147715477487</v>
      </c>
      <c r="Q23">
        <f t="shared" si="7"/>
        <v>0.22603293496544988</v>
      </c>
      <c r="R23">
        <f t="shared" si="8"/>
        <v>2.4060594192594498</v>
      </c>
      <c r="S23">
        <f t="shared" si="9"/>
        <v>0.2148639840321373</v>
      </c>
      <c r="T23">
        <f t="shared" si="10"/>
        <v>0.13524747178398405</v>
      </c>
      <c r="U23">
        <f t="shared" si="11"/>
        <v>321.51873084216891</v>
      </c>
      <c r="V23">
        <f t="shared" si="12"/>
        <v>27.169694374274467</v>
      </c>
      <c r="W23">
        <f t="shared" si="13"/>
        <v>25.999199999999998</v>
      </c>
      <c r="X23">
        <f t="shared" si="14"/>
        <v>3.374098709316816</v>
      </c>
      <c r="Y23">
        <f t="shared" si="15"/>
        <v>50.094404239070954</v>
      </c>
      <c r="Z23">
        <f t="shared" si="16"/>
        <v>1.7368052648004695</v>
      </c>
      <c r="AA23">
        <f t="shared" si="17"/>
        <v>3.4670644180370438</v>
      </c>
      <c r="AB23">
        <f t="shared" si="18"/>
        <v>1.6372934445163465</v>
      </c>
      <c r="AC23">
        <f t="shared" si="19"/>
        <v>-221.15139360565854</v>
      </c>
      <c r="AD23">
        <f t="shared" si="20"/>
        <v>59.684406584435102</v>
      </c>
      <c r="AE23">
        <f t="shared" si="21"/>
        <v>5.3122458686876319</v>
      </c>
      <c r="AF23">
        <f t="shared" si="22"/>
        <v>165.36398968963309</v>
      </c>
      <c r="AG23">
        <f t="shared" si="23"/>
        <v>-4.2229731259645638</v>
      </c>
      <c r="AH23">
        <f t="shared" si="24"/>
        <v>5.022474170491801</v>
      </c>
      <c r="AI23">
        <f t="shared" si="25"/>
        <v>9.8543098020580366</v>
      </c>
      <c r="AJ23">
        <v>358.19435150476198</v>
      </c>
      <c r="AK23">
        <v>357.81892121212098</v>
      </c>
      <c r="AL23">
        <v>-3.0427720346320899</v>
      </c>
      <c r="AM23">
        <v>65.77</v>
      </c>
      <c r="AN23">
        <f t="shared" si="26"/>
        <v>5.014770830060284</v>
      </c>
      <c r="AO23">
        <v>17.995907667282101</v>
      </c>
      <c r="AP23">
        <v>23.8702146853147</v>
      </c>
      <c r="AQ23">
        <v>-9.1543615719616705E-5</v>
      </c>
      <c r="AR23">
        <v>78.985188147801395</v>
      </c>
      <c r="AS23">
        <v>5</v>
      </c>
      <c r="AT23">
        <v>1</v>
      </c>
      <c r="AU23">
        <f t="shared" si="27"/>
        <v>1</v>
      </c>
      <c r="AV23">
        <f t="shared" si="28"/>
        <v>0</v>
      </c>
      <c r="AW23">
        <f t="shared" si="29"/>
        <v>38507.445221151051</v>
      </c>
      <c r="AX23">
        <f t="shared" si="30"/>
        <v>2000.0160714285701</v>
      </c>
      <c r="AY23">
        <f t="shared" si="31"/>
        <v>1681.2135859285836</v>
      </c>
      <c r="AZ23">
        <f t="shared" si="32"/>
        <v>0.84060003814255735</v>
      </c>
      <c r="BA23">
        <f t="shared" si="33"/>
        <v>0.16075807361513586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1657379379.2142899</v>
      </c>
      <c r="BH23">
        <v>370.21249999999998</v>
      </c>
      <c r="BI23">
        <v>367.37628571428598</v>
      </c>
      <c r="BJ23">
        <v>23.8876357142857</v>
      </c>
      <c r="BK23">
        <v>18.004832142857101</v>
      </c>
      <c r="BL23">
        <v>368.63703571428601</v>
      </c>
      <c r="BM23">
        <v>23.551553571428599</v>
      </c>
      <c r="BN23">
        <v>500.01660714285703</v>
      </c>
      <c r="BO23">
        <v>72.607296428571402</v>
      </c>
      <c r="BP23">
        <v>9.9993885714285705E-2</v>
      </c>
      <c r="BQ23">
        <v>26.459317857142899</v>
      </c>
      <c r="BR23">
        <v>25.999199999999998</v>
      </c>
      <c r="BS23">
        <v>999.9</v>
      </c>
      <c r="BT23">
        <v>0</v>
      </c>
      <c r="BU23">
        <v>0</v>
      </c>
      <c r="BV23">
        <v>10012.3203571429</v>
      </c>
      <c r="BW23">
        <v>0</v>
      </c>
      <c r="BX23">
        <v>101.72060714285701</v>
      </c>
      <c r="BY23">
        <v>2.83623535714286</v>
      </c>
      <c r="BZ23">
        <v>379.27253571428599</v>
      </c>
      <c r="CA23">
        <v>374.11242857142901</v>
      </c>
      <c r="CB23">
        <v>5.88280571428571</v>
      </c>
      <c r="CC23">
        <v>367.37628571428598</v>
      </c>
      <c r="CD23">
        <v>18.004832142857101</v>
      </c>
      <c r="CE23">
        <v>1.73441678571429</v>
      </c>
      <c r="CF23">
        <v>1.3072824999999999</v>
      </c>
      <c r="CG23">
        <v>15.2079392857143</v>
      </c>
      <c r="CH23">
        <v>10.8828142857143</v>
      </c>
      <c r="CI23">
        <v>2000.0160714285701</v>
      </c>
      <c r="CJ23">
        <v>0.97999860714285703</v>
      </c>
      <c r="CK23">
        <v>2.000145E-2</v>
      </c>
      <c r="CL23">
        <v>0</v>
      </c>
      <c r="CM23">
        <v>2.615275</v>
      </c>
      <c r="CN23">
        <v>0</v>
      </c>
      <c r="CO23">
        <v>16451.335714285698</v>
      </c>
      <c r="CP23">
        <v>16705.539285714302</v>
      </c>
      <c r="CQ23">
        <v>40.343499999999999</v>
      </c>
      <c r="CR23">
        <v>41.104714285714302</v>
      </c>
      <c r="CS23">
        <v>40.874678571428603</v>
      </c>
      <c r="CT23">
        <v>40.410428571428596</v>
      </c>
      <c r="CU23">
        <v>39.856857142857102</v>
      </c>
      <c r="CV23">
        <v>1960.01285714286</v>
      </c>
      <c r="CW23">
        <v>40.002857142857103</v>
      </c>
      <c r="CX23">
        <v>0</v>
      </c>
      <c r="CY23">
        <v>1651531113.2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1.0550154878048801</v>
      </c>
      <c r="DO23">
        <v>33.548823282230003</v>
      </c>
      <c r="DP23">
        <v>3.4562102508033101</v>
      </c>
      <c r="DQ23">
        <v>0</v>
      </c>
      <c r="DR23">
        <v>5.8692226829268304</v>
      </c>
      <c r="DS23">
        <v>0.26361303135888497</v>
      </c>
      <c r="DT23">
        <v>2.8129077397613399E-2</v>
      </c>
      <c r="DU23">
        <v>0</v>
      </c>
      <c r="DV23">
        <v>0</v>
      </c>
      <c r="DW23">
        <v>2</v>
      </c>
      <c r="DX23" t="s">
        <v>365</v>
      </c>
      <c r="DY23">
        <v>2.88218</v>
      </c>
      <c r="DZ23">
        <v>2.7165499999999998</v>
      </c>
      <c r="EA23">
        <v>6.3979499999999995E-2</v>
      </c>
      <c r="EB23">
        <v>6.3387799999999994E-2</v>
      </c>
      <c r="EC23">
        <v>8.3234500000000003E-2</v>
      </c>
      <c r="ED23">
        <v>6.8053600000000006E-2</v>
      </c>
      <c r="EE23">
        <v>26597.8</v>
      </c>
      <c r="EF23">
        <v>23036.3</v>
      </c>
      <c r="EG23">
        <v>25430.400000000001</v>
      </c>
      <c r="EH23">
        <v>23945.200000000001</v>
      </c>
      <c r="EI23">
        <v>39756.300000000003</v>
      </c>
      <c r="EJ23">
        <v>36915.1</v>
      </c>
      <c r="EK23">
        <v>45926</v>
      </c>
      <c r="EL23">
        <v>42682.9</v>
      </c>
      <c r="EM23">
        <v>1.8471299999999999</v>
      </c>
      <c r="EN23">
        <v>2.20038</v>
      </c>
      <c r="EO23">
        <v>0.11736199999999999</v>
      </c>
      <c r="EP23">
        <v>0</v>
      </c>
      <c r="EQ23">
        <v>24.0626</v>
      </c>
      <c r="ER23">
        <v>999.9</v>
      </c>
      <c r="ES23">
        <v>53.344999999999999</v>
      </c>
      <c r="ET23">
        <v>26.939</v>
      </c>
      <c r="EU23">
        <v>26.2027</v>
      </c>
      <c r="EV23">
        <v>51.54</v>
      </c>
      <c r="EW23">
        <v>37.808500000000002</v>
      </c>
      <c r="EX23">
        <v>2</v>
      </c>
      <c r="EY23">
        <v>-0.18269099999999999</v>
      </c>
      <c r="EZ23">
        <v>-1.34012</v>
      </c>
      <c r="FA23">
        <v>20.239000000000001</v>
      </c>
      <c r="FB23">
        <v>5.2322600000000001</v>
      </c>
      <c r="FC23">
        <v>11.986000000000001</v>
      </c>
      <c r="FD23">
        <v>4.9558999999999997</v>
      </c>
      <c r="FE23">
        <v>3.3039299999999998</v>
      </c>
      <c r="FF23">
        <v>9999</v>
      </c>
      <c r="FG23">
        <v>9999</v>
      </c>
      <c r="FH23">
        <v>5554.2</v>
      </c>
      <c r="FI23">
        <v>336.5</v>
      </c>
      <c r="FJ23">
        <v>1.86825</v>
      </c>
      <c r="FK23">
        <v>1.86388</v>
      </c>
      <c r="FL23">
        <v>1.8715599999999999</v>
      </c>
      <c r="FM23">
        <v>1.8623400000000001</v>
      </c>
      <c r="FN23">
        <v>1.8617600000000001</v>
      </c>
      <c r="FO23">
        <v>1.8682700000000001</v>
      </c>
      <c r="FP23">
        <v>1.8583700000000001</v>
      </c>
      <c r="FQ23">
        <v>1.8648100000000001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1.5369999999999999</v>
      </c>
      <c r="GF23">
        <v>0.3352</v>
      </c>
      <c r="GG23">
        <v>0.87106671028062499</v>
      </c>
      <c r="GH23">
        <v>2.2078358276112699E-3</v>
      </c>
      <c r="GI23">
        <v>-9.97550047189517E-7</v>
      </c>
      <c r="GJ23">
        <v>5.2274941419369997E-10</v>
      </c>
      <c r="GK23">
        <v>-0.10956390745111901</v>
      </c>
      <c r="GL23">
        <v>-2.1406983588851E-2</v>
      </c>
      <c r="GM23">
        <v>2.1003907278133302E-3</v>
      </c>
      <c r="GN23">
        <v>-1.64744268727822E-5</v>
      </c>
      <c r="GO23">
        <v>2</v>
      </c>
      <c r="GP23">
        <v>2361</v>
      </c>
      <c r="GQ23">
        <v>3</v>
      </c>
      <c r="GR23">
        <v>32</v>
      </c>
      <c r="GS23">
        <v>1354.4</v>
      </c>
      <c r="GT23">
        <v>1354.4</v>
      </c>
      <c r="GU23">
        <v>1.0790999999999999</v>
      </c>
      <c r="GV23">
        <v>2.34985</v>
      </c>
      <c r="GW23">
        <v>1.9982899999999999</v>
      </c>
      <c r="GX23">
        <v>2.7319300000000002</v>
      </c>
      <c r="GY23">
        <v>2.0935100000000002</v>
      </c>
      <c r="GZ23">
        <v>2.3584000000000001</v>
      </c>
      <c r="HA23">
        <v>33.288699999999999</v>
      </c>
      <c r="HB23">
        <v>16.075800000000001</v>
      </c>
      <c r="HC23">
        <v>18</v>
      </c>
      <c r="HD23">
        <v>438.79700000000003</v>
      </c>
      <c r="HE23">
        <v>674.38499999999999</v>
      </c>
      <c r="HF23">
        <v>24.9131</v>
      </c>
      <c r="HG23">
        <v>24.967600000000001</v>
      </c>
      <c r="HH23">
        <v>30.001200000000001</v>
      </c>
      <c r="HI23">
        <v>24.543800000000001</v>
      </c>
      <c r="HJ23">
        <v>24.552</v>
      </c>
      <c r="HK23">
        <v>21.6509</v>
      </c>
      <c r="HL23">
        <v>43.112400000000001</v>
      </c>
      <c r="HM23">
        <v>11.387</v>
      </c>
      <c r="HN23">
        <v>25.033200000000001</v>
      </c>
      <c r="HO23">
        <v>312.24799999999999</v>
      </c>
      <c r="HP23">
        <v>18.0825</v>
      </c>
      <c r="HQ23">
        <v>97.236099999999993</v>
      </c>
      <c r="HR23">
        <v>100.377</v>
      </c>
    </row>
    <row r="24" spans="1:226" x14ac:dyDescent="0.2">
      <c r="A24">
        <v>8</v>
      </c>
      <c r="B24">
        <v>1657379392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1657379384.5</v>
      </c>
      <c r="J24">
        <f t="shared" si="0"/>
        <v>5.0482602326368106E-3</v>
      </c>
      <c r="K24">
        <f t="shared" si="1"/>
        <v>5.0482602326368102</v>
      </c>
      <c r="L24">
        <f t="shared" si="2"/>
        <v>9.5263553333655171</v>
      </c>
      <c r="M24">
        <f t="shared" si="3"/>
        <v>355.049481481481</v>
      </c>
      <c r="N24">
        <f t="shared" si="4"/>
        <v>273.44076576674991</v>
      </c>
      <c r="O24">
        <f t="shared" si="5"/>
        <v>19.881133042947845</v>
      </c>
      <c r="P24">
        <f t="shared" si="6"/>
        <v>25.81468040571627</v>
      </c>
      <c r="Q24">
        <f t="shared" si="7"/>
        <v>0.22764715706828734</v>
      </c>
      <c r="R24">
        <f t="shared" si="8"/>
        <v>2.4056672214411012</v>
      </c>
      <c r="S24">
        <f t="shared" si="9"/>
        <v>0.21632065521349475</v>
      </c>
      <c r="T24">
        <f t="shared" si="10"/>
        <v>0.13617107433846354</v>
      </c>
      <c r="U24">
        <f t="shared" si="11"/>
        <v>321.51920625318269</v>
      </c>
      <c r="V24">
        <f t="shared" si="12"/>
        <v>27.155171053253291</v>
      </c>
      <c r="W24">
        <f t="shared" si="13"/>
        <v>25.994714814814799</v>
      </c>
      <c r="X24">
        <f t="shared" si="14"/>
        <v>3.3732033112250934</v>
      </c>
      <c r="Y24">
        <f t="shared" si="15"/>
        <v>50.085135801191463</v>
      </c>
      <c r="Z24">
        <f t="shared" si="16"/>
        <v>1.736055848804007</v>
      </c>
      <c r="AA24">
        <f t="shared" si="17"/>
        <v>3.4662097267642995</v>
      </c>
      <c r="AB24">
        <f t="shared" si="18"/>
        <v>1.6371474624210864</v>
      </c>
      <c r="AC24">
        <f t="shared" si="19"/>
        <v>-222.62827625928335</v>
      </c>
      <c r="AD24">
        <f t="shared" si="20"/>
        <v>59.714152200217256</v>
      </c>
      <c r="AE24">
        <f t="shared" si="21"/>
        <v>5.3155289683399918</v>
      </c>
      <c r="AF24">
        <f t="shared" si="22"/>
        <v>163.92061116245659</v>
      </c>
      <c r="AG24">
        <f t="shared" si="23"/>
        <v>-5.5864876286562257</v>
      </c>
      <c r="AH24">
        <f t="shared" si="24"/>
        <v>5.0280231935368294</v>
      </c>
      <c r="AI24">
        <f t="shared" si="25"/>
        <v>9.5263553333655171</v>
      </c>
      <c r="AJ24">
        <v>341.69631912380999</v>
      </c>
      <c r="AK24">
        <v>342.13887878787898</v>
      </c>
      <c r="AL24">
        <v>-3.1514974891774998</v>
      </c>
      <c r="AM24">
        <v>65.77</v>
      </c>
      <c r="AN24">
        <f t="shared" si="26"/>
        <v>5.0482602326368102</v>
      </c>
      <c r="AO24">
        <v>17.960604930890899</v>
      </c>
      <c r="AP24">
        <v>23.874577622377601</v>
      </c>
      <c r="AQ24">
        <v>-1.6889128409112999E-4</v>
      </c>
      <c r="AR24">
        <v>78.985188147801395</v>
      </c>
      <c r="AS24">
        <v>5</v>
      </c>
      <c r="AT24">
        <v>1</v>
      </c>
      <c r="AU24">
        <f t="shared" si="27"/>
        <v>1</v>
      </c>
      <c r="AV24">
        <f t="shared" si="28"/>
        <v>0</v>
      </c>
      <c r="AW24">
        <f t="shared" si="29"/>
        <v>38498.408725179499</v>
      </c>
      <c r="AX24">
        <f t="shared" si="30"/>
        <v>2000.01740740741</v>
      </c>
      <c r="AY24">
        <f t="shared" si="31"/>
        <v>1681.2148439999239</v>
      </c>
      <c r="AZ24">
        <f t="shared" si="32"/>
        <v>0.84060010566570786</v>
      </c>
      <c r="BA24">
        <f t="shared" si="33"/>
        <v>0.16075820393481616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1657379384.5</v>
      </c>
      <c r="BH24">
        <v>355.049481481481</v>
      </c>
      <c r="BI24">
        <v>350.488</v>
      </c>
      <c r="BJ24">
        <v>23.877333333333301</v>
      </c>
      <c r="BK24">
        <v>17.987859259259299</v>
      </c>
      <c r="BL24">
        <v>353.49962962963002</v>
      </c>
      <c r="BM24">
        <v>23.541744444444401</v>
      </c>
      <c r="BN24">
        <v>500.00737037036998</v>
      </c>
      <c r="BO24">
        <v>72.607325925925906</v>
      </c>
      <c r="BP24">
        <v>9.9949403703703699E-2</v>
      </c>
      <c r="BQ24">
        <v>26.455137037037002</v>
      </c>
      <c r="BR24">
        <v>25.994714814814799</v>
      </c>
      <c r="BS24">
        <v>999.9</v>
      </c>
      <c r="BT24">
        <v>0</v>
      </c>
      <c r="BU24">
        <v>0</v>
      </c>
      <c r="BV24">
        <v>10009.719999999999</v>
      </c>
      <c r="BW24">
        <v>0</v>
      </c>
      <c r="BX24">
        <v>101.71037037037</v>
      </c>
      <c r="BY24">
        <v>4.5614944444444401</v>
      </c>
      <c r="BZ24">
        <v>363.73466666666701</v>
      </c>
      <c r="CA24">
        <v>356.90807407407402</v>
      </c>
      <c r="CB24">
        <v>5.8894892592592596</v>
      </c>
      <c r="CC24">
        <v>350.488</v>
      </c>
      <c r="CD24">
        <v>17.987859259259299</v>
      </c>
      <c r="CE24">
        <v>1.73367037037037</v>
      </c>
      <c r="CF24">
        <v>1.3060499999999999</v>
      </c>
      <c r="CG24">
        <v>15.201237037037</v>
      </c>
      <c r="CH24">
        <v>10.8686333333333</v>
      </c>
      <c r="CI24">
        <v>2000.01740740741</v>
      </c>
      <c r="CJ24">
        <v>0.97999625925925904</v>
      </c>
      <c r="CK24">
        <v>2.0003892592592599E-2</v>
      </c>
      <c r="CL24">
        <v>0</v>
      </c>
      <c r="CM24">
        <v>2.5888259259259301</v>
      </c>
      <c r="CN24">
        <v>0</v>
      </c>
      <c r="CO24">
        <v>16358.4074074074</v>
      </c>
      <c r="CP24">
        <v>16705.5481481481</v>
      </c>
      <c r="CQ24">
        <v>40.393296296296299</v>
      </c>
      <c r="CR24">
        <v>41.1479629629629</v>
      </c>
      <c r="CS24">
        <v>40.937333333333299</v>
      </c>
      <c r="CT24">
        <v>40.453407407407397</v>
      </c>
      <c r="CU24">
        <v>39.900185185185201</v>
      </c>
      <c r="CV24">
        <v>1960.0107407407399</v>
      </c>
      <c r="CW24">
        <v>40.007407407407399</v>
      </c>
      <c r="CX24">
        <v>0</v>
      </c>
      <c r="CY24">
        <v>1651531118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3.0787691463414602</v>
      </c>
      <c r="DO24">
        <v>21.847828996515702</v>
      </c>
      <c r="DP24">
        <v>2.2200148107167799</v>
      </c>
      <c r="DQ24">
        <v>0</v>
      </c>
      <c r="DR24">
        <v>5.8814236585365904</v>
      </c>
      <c r="DS24">
        <v>0.16881219512194701</v>
      </c>
      <c r="DT24">
        <v>2.2743406844793299E-2</v>
      </c>
      <c r="DU24">
        <v>0</v>
      </c>
      <c r="DV24">
        <v>0</v>
      </c>
      <c r="DW24">
        <v>2</v>
      </c>
      <c r="DX24" t="s">
        <v>365</v>
      </c>
      <c r="DY24">
        <v>2.8821300000000001</v>
      </c>
      <c r="DZ24">
        <v>2.7166399999999999</v>
      </c>
      <c r="EA24">
        <v>6.1700499999999998E-2</v>
      </c>
      <c r="EB24">
        <v>6.0950499999999998E-2</v>
      </c>
      <c r="EC24">
        <v>8.3254499999999995E-2</v>
      </c>
      <c r="ED24">
        <v>6.8276000000000003E-2</v>
      </c>
      <c r="EE24">
        <v>26661.200000000001</v>
      </c>
      <c r="EF24">
        <v>23095.5</v>
      </c>
      <c r="EG24">
        <v>25429.1</v>
      </c>
      <c r="EH24">
        <v>23944.6</v>
      </c>
      <c r="EI24">
        <v>39753.9</v>
      </c>
      <c r="EJ24">
        <v>36905.1</v>
      </c>
      <c r="EK24">
        <v>45924.3</v>
      </c>
      <c r="EL24">
        <v>42681.599999999999</v>
      </c>
      <c r="EM24">
        <v>1.8473200000000001</v>
      </c>
      <c r="EN24">
        <v>2.2003499999999998</v>
      </c>
      <c r="EO24">
        <v>0.11804000000000001</v>
      </c>
      <c r="EP24">
        <v>0</v>
      </c>
      <c r="EQ24">
        <v>24.060500000000001</v>
      </c>
      <c r="ER24">
        <v>999.9</v>
      </c>
      <c r="ES24">
        <v>53.247</v>
      </c>
      <c r="ET24">
        <v>26.959</v>
      </c>
      <c r="EU24">
        <v>26.183399999999999</v>
      </c>
      <c r="EV24">
        <v>50.74</v>
      </c>
      <c r="EW24">
        <v>37.716299999999997</v>
      </c>
      <c r="EX24">
        <v>2</v>
      </c>
      <c r="EY24">
        <v>-0.18207100000000001</v>
      </c>
      <c r="EZ24">
        <v>-0.81409900000000002</v>
      </c>
      <c r="FA24">
        <v>20.242699999999999</v>
      </c>
      <c r="FB24">
        <v>5.2318199999999999</v>
      </c>
      <c r="FC24">
        <v>11.986000000000001</v>
      </c>
      <c r="FD24">
        <v>4.9557000000000002</v>
      </c>
      <c r="FE24">
        <v>3.3039999999999998</v>
      </c>
      <c r="FF24">
        <v>9999</v>
      </c>
      <c r="FG24">
        <v>9999</v>
      </c>
      <c r="FH24">
        <v>5554.2</v>
      </c>
      <c r="FI24">
        <v>336.5</v>
      </c>
      <c r="FJ24">
        <v>1.86822</v>
      </c>
      <c r="FK24">
        <v>1.8638600000000001</v>
      </c>
      <c r="FL24">
        <v>1.87157</v>
      </c>
      <c r="FM24">
        <v>1.8623400000000001</v>
      </c>
      <c r="FN24">
        <v>1.8617600000000001</v>
      </c>
      <c r="FO24">
        <v>1.8682799999999999</v>
      </c>
      <c r="FP24">
        <v>1.8583700000000001</v>
      </c>
      <c r="FQ24">
        <v>1.8648199999999999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1.5109999999999999</v>
      </c>
      <c r="GF24">
        <v>0.3357</v>
      </c>
      <c r="GG24">
        <v>0.87106671028062499</v>
      </c>
      <c r="GH24">
        <v>2.2078358276112699E-3</v>
      </c>
      <c r="GI24">
        <v>-9.97550047189517E-7</v>
      </c>
      <c r="GJ24">
        <v>5.2274941419369997E-10</v>
      </c>
      <c r="GK24">
        <v>-0.10956390745111901</v>
      </c>
      <c r="GL24">
        <v>-2.1406983588851E-2</v>
      </c>
      <c r="GM24">
        <v>2.1003907278133302E-3</v>
      </c>
      <c r="GN24">
        <v>-1.64744268727822E-5</v>
      </c>
      <c r="GO24">
        <v>2</v>
      </c>
      <c r="GP24">
        <v>2361</v>
      </c>
      <c r="GQ24">
        <v>3</v>
      </c>
      <c r="GR24">
        <v>32</v>
      </c>
      <c r="GS24">
        <v>1354.5</v>
      </c>
      <c r="GT24">
        <v>1354.5</v>
      </c>
      <c r="GU24">
        <v>1.0339400000000001</v>
      </c>
      <c r="GV24">
        <v>2.34375</v>
      </c>
      <c r="GW24">
        <v>1.9982899999999999</v>
      </c>
      <c r="GX24">
        <v>2.7319300000000002</v>
      </c>
      <c r="GY24">
        <v>2.0935100000000002</v>
      </c>
      <c r="GZ24">
        <v>2.3742700000000001</v>
      </c>
      <c r="HA24">
        <v>33.266300000000001</v>
      </c>
      <c r="HB24">
        <v>16.084599999999998</v>
      </c>
      <c r="HC24">
        <v>18</v>
      </c>
      <c r="HD24">
        <v>438.99200000000002</v>
      </c>
      <c r="HE24">
        <v>674.5</v>
      </c>
      <c r="HF24">
        <v>25.0534</v>
      </c>
      <c r="HG24">
        <v>24.978300000000001</v>
      </c>
      <c r="HH24">
        <v>30.000800000000002</v>
      </c>
      <c r="HI24">
        <v>24.554300000000001</v>
      </c>
      <c r="HJ24">
        <v>24.5625</v>
      </c>
      <c r="HK24">
        <v>20.7606</v>
      </c>
      <c r="HL24">
        <v>42.841700000000003</v>
      </c>
      <c r="HM24">
        <v>11.387</v>
      </c>
      <c r="HN24">
        <v>25.035699999999999</v>
      </c>
      <c r="HO24">
        <v>298.815</v>
      </c>
      <c r="HP24">
        <v>18.0825</v>
      </c>
      <c r="HQ24">
        <v>97.232200000000006</v>
      </c>
      <c r="HR24">
        <v>100.374</v>
      </c>
    </row>
    <row r="25" spans="1:226" x14ac:dyDescent="0.2">
      <c r="A25">
        <v>9</v>
      </c>
      <c r="B25">
        <v>1657379397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1657379389.2142899</v>
      </c>
      <c r="J25">
        <f t="shared" si="0"/>
        <v>5.0297465761053673E-3</v>
      </c>
      <c r="K25">
        <f t="shared" si="1"/>
        <v>5.0297465761053672</v>
      </c>
      <c r="L25">
        <f t="shared" si="2"/>
        <v>8.9149157039823557</v>
      </c>
      <c r="M25">
        <f t="shared" si="3"/>
        <v>340.86907142857098</v>
      </c>
      <c r="N25">
        <f t="shared" si="4"/>
        <v>263.96850950039226</v>
      </c>
      <c r="O25">
        <f t="shared" si="5"/>
        <v>19.19246544910542</v>
      </c>
      <c r="P25">
        <f t="shared" si="6"/>
        <v>24.783705785374273</v>
      </c>
      <c r="Q25">
        <f t="shared" si="7"/>
        <v>0.22684961736093398</v>
      </c>
      <c r="R25">
        <f t="shared" si="8"/>
        <v>2.4029422278448243</v>
      </c>
      <c r="S25">
        <f t="shared" si="9"/>
        <v>0.21558815581645865</v>
      </c>
      <c r="T25">
        <f t="shared" si="10"/>
        <v>0.13570779352194753</v>
      </c>
      <c r="U25">
        <f t="shared" si="11"/>
        <v>321.51392542269656</v>
      </c>
      <c r="V25">
        <f t="shared" si="12"/>
        <v>27.162678173530157</v>
      </c>
      <c r="W25">
        <f t="shared" si="13"/>
        <v>25.993807142857101</v>
      </c>
      <c r="X25">
        <f t="shared" si="14"/>
        <v>3.3730221337599606</v>
      </c>
      <c r="Y25">
        <f t="shared" si="15"/>
        <v>50.090133825504537</v>
      </c>
      <c r="Z25">
        <f t="shared" si="16"/>
        <v>1.7363346382329994</v>
      </c>
      <c r="AA25">
        <f t="shared" si="17"/>
        <v>3.4664204417615374</v>
      </c>
      <c r="AB25">
        <f t="shared" si="18"/>
        <v>1.6366874955269612</v>
      </c>
      <c r="AC25">
        <f t="shared" si="19"/>
        <v>-221.8118240062467</v>
      </c>
      <c r="AD25">
        <f t="shared" si="20"/>
        <v>59.897638286640536</v>
      </c>
      <c r="AE25">
        <f t="shared" si="21"/>
        <v>5.3379119892221008</v>
      </c>
      <c r="AF25">
        <f t="shared" si="22"/>
        <v>164.9376516923125</v>
      </c>
      <c r="AG25">
        <f t="shared" si="23"/>
        <v>-6.4016123897616799</v>
      </c>
      <c r="AH25">
        <f t="shared" si="24"/>
        <v>5.0123839237216909</v>
      </c>
      <c r="AI25">
        <f t="shared" si="25"/>
        <v>8.9149157039823557</v>
      </c>
      <c r="AJ25">
        <v>325.03207809523798</v>
      </c>
      <c r="AK25">
        <v>326.28867878787901</v>
      </c>
      <c r="AL25">
        <v>-3.1690317748917902</v>
      </c>
      <c r="AM25">
        <v>65.77</v>
      </c>
      <c r="AN25">
        <f t="shared" si="26"/>
        <v>5.0297465761053672</v>
      </c>
      <c r="AO25">
        <v>18.059331726109601</v>
      </c>
      <c r="AP25">
        <v>23.912014685314698</v>
      </c>
      <c r="AQ25">
        <v>8.3265465066000299E-3</v>
      </c>
      <c r="AR25">
        <v>78.985188147801395</v>
      </c>
      <c r="AS25">
        <v>5</v>
      </c>
      <c r="AT25">
        <v>1</v>
      </c>
      <c r="AU25">
        <f t="shared" si="27"/>
        <v>1</v>
      </c>
      <c r="AV25">
        <f t="shared" si="28"/>
        <v>0</v>
      </c>
      <c r="AW25">
        <f t="shared" si="29"/>
        <v>38431.759634039474</v>
      </c>
      <c r="AX25">
        <f t="shared" si="30"/>
        <v>1999.9842857142901</v>
      </c>
      <c r="AY25">
        <f t="shared" si="31"/>
        <v>1681.1870245713485</v>
      </c>
      <c r="AZ25">
        <f t="shared" si="32"/>
        <v>0.84060011700087744</v>
      </c>
      <c r="BA25">
        <f t="shared" si="33"/>
        <v>0.16075822581169358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1657379389.2142899</v>
      </c>
      <c r="BH25">
        <v>340.86907142857098</v>
      </c>
      <c r="BI25">
        <v>335.23775000000001</v>
      </c>
      <c r="BJ25">
        <v>23.881125000000001</v>
      </c>
      <c r="BK25">
        <v>18.010253571428599</v>
      </c>
      <c r="BL25">
        <v>339.34339285714299</v>
      </c>
      <c r="BM25">
        <v>23.545346428571399</v>
      </c>
      <c r="BN25">
        <v>500.029607142857</v>
      </c>
      <c r="BO25">
        <v>72.607332142857103</v>
      </c>
      <c r="BP25">
        <v>0.100073317857143</v>
      </c>
      <c r="BQ25">
        <v>26.456167857142901</v>
      </c>
      <c r="BR25">
        <v>25.993807142857101</v>
      </c>
      <c r="BS25">
        <v>999.9</v>
      </c>
      <c r="BT25">
        <v>0</v>
      </c>
      <c r="BU25">
        <v>0</v>
      </c>
      <c r="BV25">
        <v>9991.6878571428606</v>
      </c>
      <c r="BW25">
        <v>0</v>
      </c>
      <c r="BX25">
        <v>101.800535714286</v>
      </c>
      <c r="BY25">
        <v>5.6314342857142803</v>
      </c>
      <c r="BZ25">
        <v>349.20860714285698</v>
      </c>
      <c r="CA25">
        <v>341.385607142857</v>
      </c>
      <c r="CB25">
        <v>5.87088571428571</v>
      </c>
      <c r="CC25">
        <v>335.23775000000001</v>
      </c>
      <c r="CD25">
        <v>18.010253571428599</v>
      </c>
      <c r="CE25">
        <v>1.7339450000000001</v>
      </c>
      <c r="CF25">
        <v>1.3076749999999999</v>
      </c>
      <c r="CG25">
        <v>15.2037035714286</v>
      </c>
      <c r="CH25">
        <v>10.887325000000001</v>
      </c>
      <c r="CI25">
        <v>1999.9842857142901</v>
      </c>
      <c r="CJ25">
        <v>0.97999546428571405</v>
      </c>
      <c r="CK25">
        <v>2.0004710714285698E-2</v>
      </c>
      <c r="CL25">
        <v>0</v>
      </c>
      <c r="CM25">
        <v>2.5921178571428598</v>
      </c>
      <c r="CN25">
        <v>0</v>
      </c>
      <c r="CO25">
        <v>16262.896428571399</v>
      </c>
      <c r="CP25">
        <v>16705.2642857143</v>
      </c>
      <c r="CQ25">
        <v>40.441821428571401</v>
      </c>
      <c r="CR25">
        <v>41.178321428571401</v>
      </c>
      <c r="CS25">
        <v>40.986357142857102</v>
      </c>
      <c r="CT25">
        <v>40.486357142857102</v>
      </c>
      <c r="CU25">
        <v>39.939464285714301</v>
      </c>
      <c r="CV25">
        <v>1959.9775</v>
      </c>
      <c r="CW25">
        <v>40.0075</v>
      </c>
      <c r="CX25">
        <v>0</v>
      </c>
      <c r="CY25">
        <v>1651531123.4000001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4.9535370731707298</v>
      </c>
      <c r="DO25">
        <v>14.142440487804899</v>
      </c>
      <c r="DP25">
        <v>1.4090964154002601</v>
      </c>
      <c r="DQ25">
        <v>0</v>
      </c>
      <c r="DR25">
        <v>5.8756856097560997</v>
      </c>
      <c r="DS25">
        <v>-0.203011986062727</v>
      </c>
      <c r="DT25">
        <v>2.8724663240614901E-2</v>
      </c>
      <c r="DU25">
        <v>0</v>
      </c>
      <c r="DV25">
        <v>0</v>
      </c>
      <c r="DW25">
        <v>2</v>
      </c>
      <c r="DX25" t="s">
        <v>365</v>
      </c>
      <c r="DY25">
        <v>2.8820000000000001</v>
      </c>
      <c r="DZ25">
        <v>2.71597</v>
      </c>
      <c r="EA25">
        <v>5.9360099999999999E-2</v>
      </c>
      <c r="EB25">
        <v>5.8466200000000003E-2</v>
      </c>
      <c r="EC25">
        <v>8.3341499999999999E-2</v>
      </c>
      <c r="ED25">
        <v>6.8309800000000004E-2</v>
      </c>
      <c r="EE25">
        <v>26726.7</v>
      </c>
      <c r="EF25">
        <v>23156.2</v>
      </c>
      <c r="EG25">
        <v>25428.2</v>
      </c>
      <c r="EH25">
        <v>23944.2</v>
      </c>
      <c r="EI25">
        <v>39748.400000000001</v>
      </c>
      <c r="EJ25">
        <v>36903.199999999997</v>
      </c>
      <c r="EK25">
        <v>45922.5</v>
      </c>
      <c r="EL25">
        <v>42681.1</v>
      </c>
      <c r="EM25">
        <v>1.8470800000000001</v>
      </c>
      <c r="EN25">
        <v>2.2000000000000002</v>
      </c>
      <c r="EO25">
        <v>0.11836000000000001</v>
      </c>
      <c r="EP25">
        <v>0</v>
      </c>
      <c r="EQ25">
        <v>24.059100000000001</v>
      </c>
      <c r="ER25">
        <v>999.9</v>
      </c>
      <c r="ES25">
        <v>53.155999999999999</v>
      </c>
      <c r="ET25">
        <v>26.959</v>
      </c>
      <c r="EU25">
        <v>26.142499999999998</v>
      </c>
      <c r="EV25">
        <v>51.44</v>
      </c>
      <c r="EW25">
        <v>37.804499999999997</v>
      </c>
      <c r="EX25">
        <v>2</v>
      </c>
      <c r="EY25">
        <v>-0.181474</v>
      </c>
      <c r="EZ25">
        <v>-0.62841800000000003</v>
      </c>
      <c r="FA25">
        <v>20.243600000000001</v>
      </c>
      <c r="FB25">
        <v>5.2313700000000001</v>
      </c>
      <c r="FC25">
        <v>11.986000000000001</v>
      </c>
      <c r="FD25">
        <v>4.9559499999999996</v>
      </c>
      <c r="FE25">
        <v>3.3039299999999998</v>
      </c>
      <c r="FF25">
        <v>9999</v>
      </c>
      <c r="FG25">
        <v>9999</v>
      </c>
      <c r="FH25">
        <v>5554.5</v>
      </c>
      <c r="FI25">
        <v>336.5</v>
      </c>
      <c r="FJ25">
        <v>1.86822</v>
      </c>
      <c r="FK25">
        <v>1.8638699999999999</v>
      </c>
      <c r="FL25">
        <v>1.87158</v>
      </c>
      <c r="FM25">
        <v>1.8623400000000001</v>
      </c>
      <c r="FN25">
        <v>1.86178</v>
      </c>
      <c r="FO25">
        <v>1.8682700000000001</v>
      </c>
      <c r="FP25">
        <v>1.8583700000000001</v>
      </c>
      <c r="FQ25">
        <v>1.86483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1.4850000000000001</v>
      </c>
      <c r="GF25">
        <v>0.33750000000000002</v>
      </c>
      <c r="GG25">
        <v>0.87106671028062499</v>
      </c>
      <c r="GH25">
        <v>2.2078358276112699E-3</v>
      </c>
      <c r="GI25">
        <v>-9.97550047189517E-7</v>
      </c>
      <c r="GJ25">
        <v>5.2274941419369997E-10</v>
      </c>
      <c r="GK25">
        <v>-0.10956390745111901</v>
      </c>
      <c r="GL25">
        <v>-2.1406983588851E-2</v>
      </c>
      <c r="GM25">
        <v>2.1003907278133302E-3</v>
      </c>
      <c r="GN25">
        <v>-1.64744268727822E-5</v>
      </c>
      <c r="GO25">
        <v>2</v>
      </c>
      <c r="GP25">
        <v>2361</v>
      </c>
      <c r="GQ25">
        <v>3</v>
      </c>
      <c r="GR25">
        <v>32</v>
      </c>
      <c r="GS25">
        <v>1354.6</v>
      </c>
      <c r="GT25">
        <v>1354.6</v>
      </c>
      <c r="GU25">
        <v>0.99243199999999998</v>
      </c>
      <c r="GV25">
        <v>2.35229</v>
      </c>
      <c r="GW25">
        <v>1.9982899999999999</v>
      </c>
      <c r="GX25">
        <v>2.7319300000000002</v>
      </c>
      <c r="GY25">
        <v>2.0935100000000002</v>
      </c>
      <c r="GZ25">
        <v>2.3889200000000002</v>
      </c>
      <c r="HA25">
        <v>33.288699999999999</v>
      </c>
      <c r="HB25">
        <v>16.084599999999998</v>
      </c>
      <c r="HC25">
        <v>18</v>
      </c>
      <c r="HD25">
        <v>438.93</v>
      </c>
      <c r="HE25">
        <v>674.34</v>
      </c>
      <c r="HF25">
        <v>25.066800000000001</v>
      </c>
      <c r="HG25">
        <v>24.988099999999999</v>
      </c>
      <c r="HH25">
        <v>30.000800000000002</v>
      </c>
      <c r="HI25">
        <v>24.564499999999999</v>
      </c>
      <c r="HJ25">
        <v>24.572800000000001</v>
      </c>
      <c r="HK25">
        <v>19.925699999999999</v>
      </c>
      <c r="HL25">
        <v>42.841700000000003</v>
      </c>
      <c r="HM25">
        <v>11.0044</v>
      </c>
      <c r="HN25">
        <v>25.0383</v>
      </c>
      <c r="HO25">
        <v>278.601</v>
      </c>
      <c r="HP25">
        <v>18.0776</v>
      </c>
      <c r="HQ25">
        <v>97.228499999999997</v>
      </c>
      <c r="HR25">
        <v>100.373</v>
      </c>
    </row>
    <row r="26" spans="1:226" x14ac:dyDescent="0.2">
      <c r="A26">
        <v>10</v>
      </c>
      <c r="B26">
        <v>1657379402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1657379394.5</v>
      </c>
      <c r="J26">
        <f t="shared" si="0"/>
        <v>5.0366447880429389E-3</v>
      </c>
      <c r="K26">
        <f t="shared" si="1"/>
        <v>5.0366447880429392</v>
      </c>
      <c r="L26">
        <f t="shared" si="2"/>
        <v>8.3066301768615887</v>
      </c>
      <c r="M26">
        <f t="shared" si="3"/>
        <v>324.65948148148198</v>
      </c>
      <c r="N26">
        <f t="shared" si="4"/>
        <v>252.80890482328928</v>
      </c>
      <c r="O26">
        <f t="shared" si="5"/>
        <v>18.381049246146439</v>
      </c>
      <c r="P26">
        <f t="shared" si="6"/>
        <v>23.605109644024463</v>
      </c>
      <c r="Q26">
        <f t="shared" si="7"/>
        <v>0.22709577097429648</v>
      </c>
      <c r="R26">
        <f t="shared" si="8"/>
        <v>2.4033470159778192</v>
      </c>
      <c r="S26">
        <f t="shared" si="9"/>
        <v>0.21581230898419668</v>
      </c>
      <c r="T26">
        <f t="shared" si="10"/>
        <v>0.13584973426680713</v>
      </c>
      <c r="U26">
        <f t="shared" si="11"/>
        <v>321.51410069753229</v>
      </c>
      <c r="V26">
        <f t="shared" si="12"/>
        <v>27.167379953060816</v>
      </c>
      <c r="W26">
        <f t="shared" si="13"/>
        <v>26.001829629629601</v>
      </c>
      <c r="X26">
        <f t="shared" si="14"/>
        <v>3.3746237708674203</v>
      </c>
      <c r="Y26">
        <f t="shared" si="15"/>
        <v>50.101084028875334</v>
      </c>
      <c r="Z26">
        <f t="shared" si="16"/>
        <v>1.7374281075294671</v>
      </c>
      <c r="AA26">
        <f t="shared" si="17"/>
        <v>3.4678453394902897</v>
      </c>
      <c r="AB26">
        <f t="shared" si="18"/>
        <v>1.6371956633379532</v>
      </c>
      <c r="AC26">
        <f t="shared" si="19"/>
        <v>-222.1160351526936</v>
      </c>
      <c r="AD26">
        <f t="shared" si="20"/>
        <v>59.771252179484485</v>
      </c>
      <c r="AE26">
        <f t="shared" si="21"/>
        <v>5.3261518968800052</v>
      </c>
      <c r="AF26">
        <f t="shared" si="22"/>
        <v>164.49546962120317</v>
      </c>
      <c r="AG26">
        <f t="shared" si="23"/>
        <v>-7.1996757945612462</v>
      </c>
      <c r="AH26">
        <f t="shared" si="24"/>
        <v>5.0078139905562429</v>
      </c>
      <c r="AI26">
        <f t="shared" si="25"/>
        <v>8.3066301768615887</v>
      </c>
      <c r="AJ26">
        <v>308.28060704761901</v>
      </c>
      <c r="AK26">
        <v>310.36385454545399</v>
      </c>
      <c r="AL26">
        <v>-3.1908825108225098</v>
      </c>
      <c r="AM26">
        <v>65.77</v>
      </c>
      <c r="AN26">
        <f t="shared" si="26"/>
        <v>5.0366447880429392</v>
      </c>
      <c r="AO26">
        <v>18.0452352783253</v>
      </c>
      <c r="AP26">
        <v>23.921381118881101</v>
      </c>
      <c r="AQ26">
        <v>5.0243957747717798E-3</v>
      </c>
      <c r="AR26">
        <v>78.985188147801395</v>
      </c>
      <c r="AS26">
        <v>5</v>
      </c>
      <c r="AT26">
        <v>1</v>
      </c>
      <c r="AU26">
        <f t="shared" si="27"/>
        <v>1</v>
      </c>
      <c r="AV26">
        <f t="shared" si="28"/>
        <v>0</v>
      </c>
      <c r="AW26">
        <f t="shared" si="29"/>
        <v>38440.744351263762</v>
      </c>
      <c r="AX26">
        <f t="shared" si="30"/>
        <v>1999.9840740740699</v>
      </c>
      <c r="AY26">
        <f t="shared" si="31"/>
        <v>1681.1869551109805</v>
      </c>
      <c r="AZ26">
        <f t="shared" si="32"/>
        <v>0.84060017122352215</v>
      </c>
      <c r="BA26">
        <f t="shared" si="33"/>
        <v>0.16075833046139792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1657379394.5</v>
      </c>
      <c r="BH26">
        <v>324.65948148148198</v>
      </c>
      <c r="BI26">
        <v>317.971</v>
      </c>
      <c r="BJ26">
        <v>23.896203703703701</v>
      </c>
      <c r="BK26">
        <v>18.030540740740701</v>
      </c>
      <c r="BL26">
        <v>323.16166666666697</v>
      </c>
      <c r="BM26">
        <v>23.559692592592601</v>
      </c>
      <c r="BN26">
        <v>500.00959259259298</v>
      </c>
      <c r="BO26">
        <v>72.607307407407404</v>
      </c>
      <c r="BP26">
        <v>9.9978196296296298E-2</v>
      </c>
      <c r="BQ26">
        <v>26.463137037037001</v>
      </c>
      <c r="BR26">
        <v>26.001829629629601</v>
      </c>
      <c r="BS26">
        <v>999.9</v>
      </c>
      <c r="BT26">
        <v>0</v>
      </c>
      <c r="BU26">
        <v>0</v>
      </c>
      <c r="BV26">
        <v>9994.3688888888901</v>
      </c>
      <c r="BW26">
        <v>0</v>
      </c>
      <c r="BX26">
        <v>101.916518518519</v>
      </c>
      <c r="BY26">
        <v>6.6886214814814799</v>
      </c>
      <c r="BZ26">
        <v>332.60751851851899</v>
      </c>
      <c r="CA26">
        <v>323.80911111111101</v>
      </c>
      <c r="CB26">
        <v>5.8656670370370403</v>
      </c>
      <c r="CC26">
        <v>317.971</v>
      </c>
      <c r="CD26">
        <v>18.030540740740701</v>
      </c>
      <c r="CE26">
        <v>1.7350381481481501</v>
      </c>
      <c r="CF26">
        <v>1.3091474074074101</v>
      </c>
      <c r="CG26">
        <v>15.2135074074074</v>
      </c>
      <c r="CH26">
        <v>10.904274074074101</v>
      </c>
      <c r="CI26">
        <v>1999.9840740740699</v>
      </c>
      <c r="CJ26">
        <v>0.97999322222222196</v>
      </c>
      <c r="CK26">
        <v>2.0007029629629601E-2</v>
      </c>
      <c r="CL26">
        <v>0</v>
      </c>
      <c r="CM26">
        <v>2.6041888888888902</v>
      </c>
      <c r="CN26">
        <v>0</v>
      </c>
      <c r="CO26">
        <v>16149.814814814799</v>
      </c>
      <c r="CP26">
        <v>16705.244444444401</v>
      </c>
      <c r="CQ26">
        <v>40.502037037036999</v>
      </c>
      <c r="CR26">
        <v>41.2265555555555</v>
      </c>
      <c r="CS26">
        <v>41.036814814814797</v>
      </c>
      <c r="CT26">
        <v>40.529851851851802</v>
      </c>
      <c r="CU26">
        <v>39.9812222222222</v>
      </c>
      <c r="CV26">
        <v>1959.9737037037</v>
      </c>
      <c r="CW26">
        <v>40.011111111111099</v>
      </c>
      <c r="CX26">
        <v>0</v>
      </c>
      <c r="CY26">
        <v>1651531128.2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5.8716612195122</v>
      </c>
      <c r="DO26">
        <v>12.1132342160279</v>
      </c>
      <c r="DP26">
        <v>1.1963672398133101</v>
      </c>
      <c r="DQ26">
        <v>0</v>
      </c>
      <c r="DR26">
        <v>5.87405902439024</v>
      </c>
      <c r="DS26">
        <v>-0.12865212543554</v>
      </c>
      <c r="DT26">
        <v>2.8443593372255799E-2</v>
      </c>
      <c r="DU26">
        <v>0</v>
      </c>
      <c r="DV26">
        <v>0</v>
      </c>
      <c r="DW26">
        <v>2</v>
      </c>
      <c r="DX26" t="s">
        <v>365</v>
      </c>
      <c r="DY26">
        <v>2.8820399999999999</v>
      </c>
      <c r="DZ26">
        <v>2.7165699999999999</v>
      </c>
      <c r="EA26">
        <v>5.6956899999999998E-2</v>
      </c>
      <c r="EB26">
        <v>5.5908300000000001E-2</v>
      </c>
      <c r="EC26">
        <v>8.3351700000000001E-2</v>
      </c>
      <c r="ED26">
        <v>6.8257999999999999E-2</v>
      </c>
      <c r="EE26">
        <v>26794.7</v>
      </c>
      <c r="EF26">
        <v>23218.400000000001</v>
      </c>
      <c r="EG26">
        <v>25428</v>
      </c>
      <c r="EH26">
        <v>23943.5</v>
      </c>
      <c r="EI26">
        <v>39747.5</v>
      </c>
      <c r="EJ26">
        <v>36904.1</v>
      </c>
      <c r="EK26">
        <v>45922</v>
      </c>
      <c r="EL26">
        <v>42679.9</v>
      </c>
      <c r="EM26">
        <v>1.8467</v>
      </c>
      <c r="EN26">
        <v>2.1995499999999999</v>
      </c>
      <c r="EO26">
        <v>0.119578</v>
      </c>
      <c r="EP26">
        <v>0</v>
      </c>
      <c r="EQ26">
        <v>24.062100000000001</v>
      </c>
      <c r="ER26">
        <v>999.9</v>
      </c>
      <c r="ES26">
        <v>53.082999999999998</v>
      </c>
      <c r="ET26">
        <v>26.969000000000001</v>
      </c>
      <c r="EU26">
        <v>26.119700000000002</v>
      </c>
      <c r="EV26">
        <v>51.36</v>
      </c>
      <c r="EW26">
        <v>37.808500000000002</v>
      </c>
      <c r="EX26">
        <v>2</v>
      </c>
      <c r="EY26">
        <v>-0.18096300000000001</v>
      </c>
      <c r="EZ26">
        <v>-0.55956700000000004</v>
      </c>
      <c r="FA26">
        <v>20.244</v>
      </c>
      <c r="FB26">
        <v>5.2312200000000004</v>
      </c>
      <c r="FC26">
        <v>11.986000000000001</v>
      </c>
      <c r="FD26">
        <v>4.9557500000000001</v>
      </c>
      <c r="FE26">
        <v>3.3039800000000001</v>
      </c>
      <c r="FF26">
        <v>9999</v>
      </c>
      <c r="FG26">
        <v>9999</v>
      </c>
      <c r="FH26">
        <v>5554.5</v>
      </c>
      <c r="FI26">
        <v>336.5</v>
      </c>
      <c r="FJ26">
        <v>1.8682099999999999</v>
      </c>
      <c r="FK26">
        <v>1.8638699999999999</v>
      </c>
      <c r="FL26">
        <v>1.8715999999999999</v>
      </c>
      <c r="FM26">
        <v>1.8623400000000001</v>
      </c>
      <c r="FN26">
        <v>1.86174</v>
      </c>
      <c r="FO26">
        <v>1.86829</v>
      </c>
      <c r="FP26">
        <v>1.8583700000000001</v>
      </c>
      <c r="FQ26">
        <v>1.86483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1.4570000000000001</v>
      </c>
      <c r="GF26">
        <v>0.3377</v>
      </c>
      <c r="GG26">
        <v>0.87106671028062499</v>
      </c>
      <c r="GH26">
        <v>2.2078358276112699E-3</v>
      </c>
      <c r="GI26">
        <v>-9.97550047189517E-7</v>
      </c>
      <c r="GJ26">
        <v>5.2274941419369997E-10</v>
      </c>
      <c r="GK26">
        <v>-0.10956390745111901</v>
      </c>
      <c r="GL26">
        <v>-2.1406983588851E-2</v>
      </c>
      <c r="GM26">
        <v>2.1003907278133302E-3</v>
      </c>
      <c r="GN26">
        <v>-1.64744268727822E-5</v>
      </c>
      <c r="GO26">
        <v>2</v>
      </c>
      <c r="GP26">
        <v>2361</v>
      </c>
      <c r="GQ26">
        <v>3</v>
      </c>
      <c r="GR26">
        <v>32</v>
      </c>
      <c r="GS26">
        <v>1354.7</v>
      </c>
      <c r="GT26">
        <v>1354.7</v>
      </c>
      <c r="GU26">
        <v>0.94726600000000005</v>
      </c>
      <c r="GV26">
        <v>2.36084</v>
      </c>
      <c r="GW26">
        <v>1.9982899999999999</v>
      </c>
      <c r="GX26">
        <v>2.7307100000000002</v>
      </c>
      <c r="GY26">
        <v>2.0935100000000002</v>
      </c>
      <c r="GZ26">
        <v>2.32544</v>
      </c>
      <c r="HA26">
        <v>33.288699999999999</v>
      </c>
      <c r="HB26">
        <v>16.0671</v>
      </c>
      <c r="HC26">
        <v>18</v>
      </c>
      <c r="HD26">
        <v>438.79599999999999</v>
      </c>
      <c r="HE26">
        <v>674.096</v>
      </c>
      <c r="HF26">
        <v>25.0581</v>
      </c>
      <c r="HG26">
        <v>24.997199999999999</v>
      </c>
      <c r="HH26">
        <v>30.000599999999999</v>
      </c>
      <c r="HI26">
        <v>24.5746</v>
      </c>
      <c r="HJ26">
        <v>24.582999999999998</v>
      </c>
      <c r="HK26">
        <v>19.0031</v>
      </c>
      <c r="HL26">
        <v>42.841700000000003</v>
      </c>
      <c r="HM26">
        <v>11.0044</v>
      </c>
      <c r="HN26">
        <v>25.041899999999998</v>
      </c>
      <c r="HO26">
        <v>265.20800000000003</v>
      </c>
      <c r="HP26">
        <v>18.081700000000001</v>
      </c>
      <c r="HQ26">
        <v>97.227500000000006</v>
      </c>
      <c r="HR26">
        <v>100.37</v>
      </c>
    </row>
    <row r="27" spans="1:226" x14ac:dyDescent="0.2">
      <c r="A27">
        <v>11</v>
      </c>
      <c r="B27">
        <v>1657379407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1657379399.2142899</v>
      </c>
      <c r="J27">
        <f t="shared" si="0"/>
        <v>5.0287101624434801E-3</v>
      </c>
      <c r="K27">
        <f t="shared" si="1"/>
        <v>5.0287101624434802</v>
      </c>
      <c r="L27">
        <f t="shared" si="2"/>
        <v>7.8298145109699497</v>
      </c>
      <c r="M27">
        <f t="shared" si="3"/>
        <v>309.999464285714</v>
      </c>
      <c r="N27">
        <f t="shared" si="4"/>
        <v>242.01343105821053</v>
      </c>
      <c r="O27">
        <f t="shared" si="5"/>
        <v>17.596035555822517</v>
      </c>
      <c r="P27">
        <f t="shared" si="6"/>
        <v>22.539086248255963</v>
      </c>
      <c r="Q27">
        <f t="shared" si="7"/>
        <v>0.22662529918657692</v>
      </c>
      <c r="R27">
        <f t="shared" si="8"/>
        <v>2.4045969185061034</v>
      </c>
      <c r="S27">
        <f t="shared" si="9"/>
        <v>0.21539282815875629</v>
      </c>
      <c r="T27">
        <f t="shared" si="10"/>
        <v>0.13558330294741869</v>
      </c>
      <c r="U27">
        <f t="shared" si="11"/>
        <v>321.51082200000019</v>
      </c>
      <c r="V27">
        <f t="shared" si="12"/>
        <v>27.178973998307836</v>
      </c>
      <c r="W27">
        <f t="shared" si="13"/>
        <v>26.010649999999998</v>
      </c>
      <c r="X27">
        <f t="shared" si="14"/>
        <v>3.3763854668001376</v>
      </c>
      <c r="Y27">
        <f t="shared" si="15"/>
        <v>50.107727609207906</v>
      </c>
      <c r="Z27">
        <f t="shared" si="16"/>
        <v>1.7386302063694861</v>
      </c>
      <c r="AA27">
        <f t="shared" si="17"/>
        <v>3.469784580791869</v>
      </c>
      <c r="AB27">
        <f t="shared" si="18"/>
        <v>1.6377552604306516</v>
      </c>
      <c r="AC27">
        <f t="shared" si="19"/>
        <v>-221.76611816375748</v>
      </c>
      <c r="AD27">
        <f t="shared" si="20"/>
        <v>59.887955738928603</v>
      </c>
      <c r="AE27">
        <f t="shared" si="21"/>
        <v>5.3342666495522337</v>
      </c>
      <c r="AF27">
        <f t="shared" si="22"/>
        <v>164.96692622472352</v>
      </c>
      <c r="AG27">
        <f t="shared" si="23"/>
        <v>-7.8451148048846457</v>
      </c>
      <c r="AH27">
        <f t="shared" si="24"/>
        <v>5.0077177249480913</v>
      </c>
      <c r="AI27">
        <f t="shared" si="25"/>
        <v>7.8298145109699497</v>
      </c>
      <c r="AJ27">
        <v>291.43317710476202</v>
      </c>
      <c r="AK27">
        <v>294.23343030302999</v>
      </c>
      <c r="AL27">
        <v>-3.2260522943723302</v>
      </c>
      <c r="AM27">
        <v>65.77</v>
      </c>
      <c r="AN27">
        <f t="shared" si="26"/>
        <v>5.0287101624434802</v>
      </c>
      <c r="AO27">
        <v>18.0365787554449</v>
      </c>
      <c r="AP27">
        <v>23.927186013985999</v>
      </c>
      <c r="AQ27">
        <v>-9.0961906771976596E-5</v>
      </c>
      <c r="AR27">
        <v>78.985188147801395</v>
      </c>
      <c r="AS27">
        <v>5</v>
      </c>
      <c r="AT27">
        <v>1</v>
      </c>
      <c r="AU27">
        <f t="shared" si="27"/>
        <v>1</v>
      </c>
      <c r="AV27">
        <f t="shared" si="28"/>
        <v>0</v>
      </c>
      <c r="AW27">
        <f t="shared" si="29"/>
        <v>38470.025888672033</v>
      </c>
      <c r="AX27">
        <f t="shared" si="30"/>
        <v>1999.96392857143</v>
      </c>
      <c r="AY27">
        <f t="shared" si="31"/>
        <v>1681.170000000001</v>
      </c>
      <c r="AZ27">
        <f t="shared" si="32"/>
        <v>0.84060016082432909</v>
      </c>
      <c r="BA27">
        <f t="shared" si="33"/>
        <v>0.16075831039095526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1657379399.2142899</v>
      </c>
      <c r="BH27">
        <v>309.999464285714</v>
      </c>
      <c r="BI27">
        <v>302.44803571428599</v>
      </c>
      <c r="BJ27">
        <v>23.9128785714286</v>
      </c>
      <c r="BK27">
        <v>18.0471928571429</v>
      </c>
      <c r="BL27">
        <v>308.52707142857099</v>
      </c>
      <c r="BM27">
        <v>23.575571428571401</v>
      </c>
      <c r="BN27">
        <v>499.98950000000002</v>
      </c>
      <c r="BO27">
        <v>72.606896428571403</v>
      </c>
      <c r="BP27">
        <v>9.9959049999999994E-2</v>
      </c>
      <c r="BQ27">
        <v>26.4726178571429</v>
      </c>
      <c r="BR27">
        <v>26.010649999999998</v>
      </c>
      <c r="BS27">
        <v>999.9</v>
      </c>
      <c r="BT27">
        <v>0</v>
      </c>
      <c r="BU27">
        <v>0</v>
      </c>
      <c r="BV27">
        <v>10002.6953571429</v>
      </c>
      <c r="BW27">
        <v>0</v>
      </c>
      <c r="BX27">
        <v>101.92278571428599</v>
      </c>
      <c r="BY27">
        <v>7.55156071428571</v>
      </c>
      <c r="BZ27">
        <v>317.594071428571</v>
      </c>
      <c r="CA27">
        <v>308.00675000000001</v>
      </c>
      <c r="CB27">
        <v>5.8656764285714296</v>
      </c>
      <c r="CC27">
        <v>302.44803571428599</v>
      </c>
      <c r="CD27">
        <v>18.0471928571429</v>
      </c>
      <c r="CE27">
        <v>1.7362389285714299</v>
      </c>
      <c r="CF27">
        <v>1.3103499999999999</v>
      </c>
      <c r="CG27">
        <v>15.224275</v>
      </c>
      <c r="CH27">
        <v>10.918103571428601</v>
      </c>
      <c r="CI27">
        <v>1999.96392857143</v>
      </c>
      <c r="CJ27">
        <v>0.97999367857142905</v>
      </c>
      <c r="CK27">
        <v>2.00065428571429E-2</v>
      </c>
      <c r="CL27">
        <v>0</v>
      </c>
      <c r="CM27">
        <v>2.6070178571428602</v>
      </c>
      <c r="CN27">
        <v>0</v>
      </c>
      <c r="CO27">
        <v>16045.4607142857</v>
      </c>
      <c r="CP27">
        <v>16705.075000000001</v>
      </c>
      <c r="CQ27">
        <v>40.548892857142903</v>
      </c>
      <c r="CR27">
        <v>41.265321428571397</v>
      </c>
      <c r="CS27">
        <v>41.075678571428597</v>
      </c>
      <c r="CT27">
        <v>40.564464285714301</v>
      </c>
      <c r="CU27">
        <v>40.019821428571397</v>
      </c>
      <c r="CV27">
        <v>1959.95392857143</v>
      </c>
      <c r="CW27">
        <v>40.01</v>
      </c>
      <c r="CX27">
        <v>0</v>
      </c>
      <c r="CY27">
        <v>1651531133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7.0469034146341496</v>
      </c>
      <c r="DO27">
        <v>11.081516864111499</v>
      </c>
      <c r="DP27">
        <v>1.0932553832579499</v>
      </c>
      <c r="DQ27">
        <v>0</v>
      </c>
      <c r="DR27">
        <v>5.8716621951219503</v>
      </c>
      <c r="DS27">
        <v>3.0763693379790801E-2</v>
      </c>
      <c r="DT27">
        <v>2.6648043218528501E-2</v>
      </c>
      <c r="DU27">
        <v>1</v>
      </c>
      <c r="DV27">
        <v>1</v>
      </c>
      <c r="DW27">
        <v>2</v>
      </c>
      <c r="DX27" t="s">
        <v>357</v>
      </c>
      <c r="DY27">
        <v>2.8820600000000001</v>
      </c>
      <c r="DZ27">
        <v>2.7164199999999998</v>
      </c>
      <c r="EA27">
        <v>5.4478400000000003E-2</v>
      </c>
      <c r="EB27">
        <v>5.3266899999999999E-2</v>
      </c>
      <c r="EC27">
        <v>8.3364900000000006E-2</v>
      </c>
      <c r="ED27">
        <v>6.8241200000000002E-2</v>
      </c>
      <c r="EE27">
        <v>26864.5</v>
      </c>
      <c r="EF27">
        <v>23282.799999999999</v>
      </c>
      <c r="EG27">
        <v>25427.4</v>
      </c>
      <c r="EH27">
        <v>23942.9</v>
      </c>
      <c r="EI27">
        <v>39745.9</v>
      </c>
      <c r="EJ27">
        <v>36904.1</v>
      </c>
      <c r="EK27">
        <v>45920.9</v>
      </c>
      <c r="EL27">
        <v>42679.199999999997</v>
      </c>
      <c r="EM27">
        <v>1.84687</v>
      </c>
      <c r="EN27">
        <v>2.1990500000000002</v>
      </c>
      <c r="EO27">
        <v>0.119243</v>
      </c>
      <c r="EP27">
        <v>0</v>
      </c>
      <c r="EQ27">
        <v>24.064699999999998</v>
      </c>
      <c r="ER27">
        <v>999.9</v>
      </c>
      <c r="ES27">
        <v>53.009</v>
      </c>
      <c r="ET27">
        <v>26.969000000000001</v>
      </c>
      <c r="EU27">
        <v>26.0825</v>
      </c>
      <c r="EV27">
        <v>51.49</v>
      </c>
      <c r="EW27">
        <v>37.804499999999997</v>
      </c>
      <c r="EX27">
        <v>2</v>
      </c>
      <c r="EY27">
        <v>-0.18021599999999999</v>
      </c>
      <c r="EZ27">
        <v>-0.55044400000000004</v>
      </c>
      <c r="FA27">
        <v>20.2441</v>
      </c>
      <c r="FB27">
        <v>5.2319699999999996</v>
      </c>
      <c r="FC27">
        <v>11.986000000000001</v>
      </c>
      <c r="FD27">
        <v>4.9558499999999999</v>
      </c>
      <c r="FE27">
        <v>3.3039499999999999</v>
      </c>
      <c r="FF27">
        <v>9999</v>
      </c>
      <c r="FG27">
        <v>9999</v>
      </c>
      <c r="FH27">
        <v>5554.8</v>
      </c>
      <c r="FI27">
        <v>336.5</v>
      </c>
      <c r="FJ27">
        <v>1.86822</v>
      </c>
      <c r="FK27">
        <v>1.8638600000000001</v>
      </c>
      <c r="FL27">
        <v>1.8715900000000001</v>
      </c>
      <c r="FM27">
        <v>1.8623400000000001</v>
      </c>
      <c r="FN27">
        <v>1.8617600000000001</v>
      </c>
      <c r="FO27">
        <v>1.86829</v>
      </c>
      <c r="FP27">
        <v>1.8583700000000001</v>
      </c>
      <c r="FQ27">
        <v>1.8648100000000001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1.43</v>
      </c>
      <c r="GF27">
        <v>0.33800000000000002</v>
      </c>
      <c r="GG27">
        <v>0.87106671028062499</v>
      </c>
      <c r="GH27">
        <v>2.2078358276112699E-3</v>
      </c>
      <c r="GI27">
        <v>-9.97550047189517E-7</v>
      </c>
      <c r="GJ27">
        <v>5.2274941419369997E-10</v>
      </c>
      <c r="GK27">
        <v>-0.10956390745111901</v>
      </c>
      <c r="GL27">
        <v>-2.1406983588851E-2</v>
      </c>
      <c r="GM27">
        <v>2.1003907278133302E-3</v>
      </c>
      <c r="GN27">
        <v>-1.64744268727822E-5</v>
      </c>
      <c r="GO27">
        <v>2</v>
      </c>
      <c r="GP27">
        <v>2361</v>
      </c>
      <c r="GQ27">
        <v>3</v>
      </c>
      <c r="GR27">
        <v>32</v>
      </c>
      <c r="GS27">
        <v>1354.8</v>
      </c>
      <c r="GT27">
        <v>1354.8</v>
      </c>
      <c r="GU27">
        <v>0.90454100000000004</v>
      </c>
      <c r="GV27">
        <v>2.36694</v>
      </c>
      <c r="GW27">
        <v>1.9982899999999999</v>
      </c>
      <c r="GX27">
        <v>2.7319300000000002</v>
      </c>
      <c r="GY27">
        <v>2.0935100000000002</v>
      </c>
      <c r="GZ27">
        <v>2.3535200000000001</v>
      </c>
      <c r="HA27">
        <v>33.288699999999999</v>
      </c>
      <c r="HB27">
        <v>16.075800000000001</v>
      </c>
      <c r="HC27">
        <v>18</v>
      </c>
      <c r="HD27">
        <v>438.96100000000001</v>
      </c>
      <c r="HE27">
        <v>673.78300000000002</v>
      </c>
      <c r="HF27">
        <v>25.0503</v>
      </c>
      <c r="HG27">
        <v>25.0077</v>
      </c>
      <c r="HH27">
        <v>30.000699999999998</v>
      </c>
      <c r="HI27">
        <v>24.582999999999998</v>
      </c>
      <c r="HJ27">
        <v>24.5913</v>
      </c>
      <c r="HK27">
        <v>18.154</v>
      </c>
      <c r="HL27">
        <v>42.841700000000003</v>
      </c>
      <c r="HM27">
        <v>10.6297</v>
      </c>
      <c r="HN27">
        <v>25.0182</v>
      </c>
      <c r="HO27">
        <v>251.79</v>
      </c>
      <c r="HP27">
        <v>18.077100000000002</v>
      </c>
      <c r="HQ27">
        <v>97.225200000000001</v>
      </c>
      <c r="HR27">
        <v>100.36799999999999</v>
      </c>
    </row>
    <row r="28" spans="1:226" x14ac:dyDescent="0.2">
      <c r="A28">
        <v>12</v>
      </c>
      <c r="B28">
        <v>1657379412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1657379404.5</v>
      </c>
      <c r="J28">
        <f t="shared" si="0"/>
        <v>5.0324699620722902E-3</v>
      </c>
      <c r="K28">
        <f t="shared" si="1"/>
        <v>5.0324699620722901</v>
      </c>
      <c r="L28">
        <f t="shared" si="2"/>
        <v>7.4533091896856014</v>
      </c>
      <c r="M28">
        <f t="shared" si="3"/>
        <v>293.444814814815</v>
      </c>
      <c r="N28">
        <f t="shared" si="4"/>
        <v>228.77503845417056</v>
      </c>
      <c r="O28">
        <f t="shared" si="5"/>
        <v>16.633506548837936</v>
      </c>
      <c r="P28">
        <f t="shared" si="6"/>
        <v>21.3354406229181</v>
      </c>
      <c r="Q28">
        <f t="shared" si="7"/>
        <v>0.22659878381526907</v>
      </c>
      <c r="R28">
        <f t="shared" si="8"/>
        <v>2.4057386613049858</v>
      </c>
      <c r="S28">
        <f t="shared" si="9"/>
        <v>0.21537391708733974</v>
      </c>
      <c r="T28">
        <f t="shared" si="10"/>
        <v>0.1355708577586493</v>
      </c>
      <c r="U28">
        <f t="shared" si="11"/>
        <v>321.51279588888946</v>
      </c>
      <c r="V28">
        <f t="shared" si="12"/>
        <v>27.185732058200561</v>
      </c>
      <c r="W28">
        <f t="shared" si="13"/>
        <v>26.020881481481499</v>
      </c>
      <c r="X28">
        <f t="shared" si="14"/>
        <v>3.3784300107248946</v>
      </c>
      <c r="Y28">
        <f t="shared" si="15"/>
        <v>50.103841883184721</v>
      </c>
      <c r="Z28">
        <f t="shared" si="16"/>
        <v>1.7393392396099221</v>
      </c>
      <c r="AA28">
        <f t="shared" si="17"/>
        <v>3.4714688020633786</v>
      </c>
      <c r="AB28">
        <f t="shared" si="18"/>
        <v>1.6390907711149725</v>
      </c>
      <c r="AC28">
        <f t="shared" si="19"/>
        <v>-221.931925327388</v>
      </c>
      <c r="AD28">
        <f t="shared" si="20"/>
        <v>59.656840773053858</v>
      </c>
      <c r="AE28">
        <f t="shared" si="21"/>
        <v>5.3116507303554474</v>
      </c>
      <c r="AF28">
        <f t="shared" si="22"/>
        <v>164.54936206491075</v>
      </c>
      <c r="AG28">
        <f t="shared" si="23"/>
        <v>-8.5295204418115063</v>
      </c>
      <c r="AH28">
        <f t="shared" si="24"/>
        <v>5.0346933542674606</v>
      </c>
      <c r="AI28">
        <f t="shared" si="25"/>
        <v>7.4533091896856014</v>
      </c>
      <c r="AJ28">
        <v>274.52499622857101</v>
      </c>
      <c r="AK28">
        <v>277.938442424242</v>
      </c>
      <c r="AL28">
        <v>-3.26600692640696</v>
      </c>
      <c r="AM28">
        <v>65.77</v>
      </c>
      <c r="AN28">
        <f t="shared" si="26"/>
        <v>5.0324699620722901</v>
      </c>
      <c r="AO28">
        <v>18.021492090787198</v>
      </c>
      <c r="AP28">
        <v>23.916679720279699</v>
      </c>
      <c r="AQ28">
        <v>-1.06264551257063E-4</v>
      </c>
      <c r="AR28">
        <v>78.985188147801395</v>
      </c>
      <c r="AS28">
        <v>5</v>
      </c>
      <c r="AT28">
        <v>1</v>
      </c>
      <c r="AU28">
        <f t="shared" si="27"/>
        <v>1</v>
      </c>
      <c r="AV28">
        <f t="shared" si="28"/>
        <v>0</v>
      </c>
      <c r="AW28">
        <f t="shared" si="29"/>
        <v>38496.838238892953</v>
      </c>
      <c r="AX28">
        <f t="shared" si="30"/>
        <v>1999.9762962963</v>
      </c>
      <c r="AY28">
        <f t="shared" si="31"/>
        <v>1681.1803888888921</v>
      </c>
      <c r="AZ28">
        <f t="shared" si="32"/>
        <v>0.8406001571129732</v>
      </c>
      <c r="BA28">
        <f t="shared" si="33"/>
        <v>0.16075830322803825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1657379404.5</v>
      </c>
      <c r="BH28">
        <v>293.444814814815</v>
      </c>
      <c r="BI28">
        <v>284.982037037037</v>
      </c>
      <c r="BJ28">
        <v>23.9226407407407</v>
      </c>
      <c r="BK28">
        <v>18.025374074074101</v>
      </c>
      <c r="BL28">
        <v>292.001296296296</v>
      </c>
      <c r="BM28">
        <v>23.584866666666699</v>
      </c>
      <c r="BN28">
        <v>499.98588888888901</v>
      </c>
      <c r="BO28">
        <v>72.606903703703694</v>
      </c>
      <c r="BP28">
        <v>9.9920700000000001E-2</v>
      </c>
      <c r="BQ28">
        <v>26.480848148148201</v>
      </c>
      <c r="BR28">
        <v>26.020881481481499</v>
      </c>
      <c r="BS28">
        <v>999.9</v>
      </c>
      <c r="BT28">
        <v>0</v>
      </c>
      <c r="BU28">
        <v>0</v>
      </c>
      <c r="BV28">
        <v>10010.2511111111</v>
      </c>
      <c r="BW28">
        <v>0</v>
      </c>
      <c r="BX28">
        <v>101.87366666666701</v>
      </c>
      <c r="BY28">
        <v>8.4628737037037105</v>
      </c>
      <c r="BZ28">
        <v>300.637</v>
      </c>
      <c r="CA28">
        <v>290.21340740740698</v>
      </c>
      <c r="CB28">
        <v>5.8972533333333299</v>
      </c>
      <c r="CC28">
        <v>284.982037037037</v>
      </c>
      <c r="CD28">
        <v>18.025374074074101</v>
      </c>
      <c r="CE28">
        <v>1.7369481481481499</v>
      </c>
      <c r="CF28">
        <v>1.30876666666667</v>
      </c>
      <c r="CG28">
        <v>15.2306296296296</v>
      </c>
      <c r="CH28">
        <v>10.8999037037037</v>
      </c>
      <c r="CI28">
        <v>1999.9762962963</v>
      </c>
      <c r="CJ28">
        <v>0.97999433333333397</v>
      </c>
      <c r="CK28">
        <v>2.00058444444444E-2</v>
      </c>
      <c r="CL28">
        <v>0</v>
      </c>
      <c r="CM28">
        <v>2.6591999999999998</v>
      </c>
      <c r="CN28">
        <v>0</v>
      </c>
      <c r="CO28">
        <v>15934.222222222201</v>
      </c>
      <c r="CP28">
        <v>16705.185185185201</v>
      </c>
      <c r="CQ28">
        <v>40.594666666666697</v>
      </c>
      <c r="CR28">
        <v>41.305222222222199</v>
      </c>
      <c r="CS28">
        <v>41.1293333333333</v>
      </c>
      <c r="CT28">
        <v>40.601629629629599</v>
      </c>
      <c r="CU28">
        <v>40.0645555555556</v>
      </c>
      <c r="CV28">
        <v>1959.9662962963</v>
      </c>
      <c r="CW28">
        <v>40.01</v>
      </c>
      <c r="CX28">
        <v>0</v>
      </c>
      <c r="CY28">
        <v>1651531137.8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7.9308658536585401</v>
      </c>
      <c r="DO28">
        <v>10.382771916376299</v>
      </c>
      <c r="DP28">
        <v>1.0257088004410999</v>
      </c>
      <c r="DQ28">
        <v>0</v>
      </c>
      <c r="DR28">
        <v>5.8786612195121997</v>
      </c>
      <c r="DS28">
        <v>0.31176627177701</v>
      </c>
      <c r="DT28">
        <v>3.3105032938057402E-2</v>
      </c>
      <c r="DU28">
        <v>0</v>
      </c>
      <c r="DV28">
        <v>0</v>
      </c>
      <c r="DW28">
        <v>2</v>
      </c>
      <c r="DX28" t="s">
        <v>365</v>
      </c>
      <c r="DY28">
        <v>2.88205</v>
      </c>
      <c r="DZ28">
        <v>2.7164700000000002</v>
      </c>
      <c r="EA28">
        <v>5.1922000000000003E-2</v>
      </c>
      <c r="EB28">
        <v>5.05894E-2</v>
      </c>
      <c r="EC28">
        <v>8.33367E-2</v>
      </c>
      <c r="ED28">
        <v>6.8120200000000006E-2</v>
      </c>
      <c r="EE28">
        <v>26935.8</v>
      </c>
      <c r="EF28">
        <v>23348.3</v>
      </c>
      <c r="EG28">
        <v>25426.2</v>
      </c>
      <c r="EH28">
        <v>23942.7</v>
      </c>
      <c r="EI28">
        <v>39745.800000000003</v>
      </c>
      <c r="EJ28">
        <v>36908.6</v>
      </c>
      <c r="EK28">
        <v>45919.4</v>
      </c>
      <c r="EL28">
        <v>42678.9</v>
      </c>
      <c r="EM28">
        <v>1.84667</v>
      </c>
      <c r="EN28">
        <v>2.1989200000000002</v>
      </c>
      <c r="EO28">
        <v>0.11919399999999999</v>
      </c>
      <c r="EP28">
        <v>0</v>
      </c>
      <c r="EQ28">
        <v>24.068200000000001</v>
      </c>
      <c r="ER28">
        <v>999.9</v>
      </c>
      <c r="ES28">
        <v>52.936</v>
      </c>
      <c r="ET28">
        <v>26.998999999999999</v>
      </c>
      <c r="EU28">
        <v>26.0928</v>
      </c>
      <c r="EV28">
        <v>51.32</v>
      </c>
      <c r="EW28">
        <v>37.696300000000001</v>
      </c>
      <c r="EX28">
        <v>2</v>
      </c>
      <c r="EY28">
        <v>-0.179477</v>
      </c>
      <c r="EZ28">
        <v>-0.45349699999999998</v>
      </c>
      <c r="FA28">
        <v>20.244299999999999</v>
      </c>
      <c r="FB28">
        <v>5.2315199999999997</v>
      </c>
      <c r="FC28">
        <v>11.986000000000001</v>
      </c>
      <c r="FD28">
        <v>4.9557500000000001</v>
      </c>
      <c r="FE28">
        <v>3.3039499999999999</v>
      </c>
      <c r="FF28">
        <v>9999</v>
      </c>
      <c r="FG28">
        <v>9999</v>
      </c>
      <c r="FH28">
        <v>5554.8</v>
      </c>
      <c r="FI28">
        <v>336.5</v>
      </c>
      <c r="FJ28">
        <v>1.8682399999999999</v>
      </c>
      <c r="FK28">
        <v>1.86388</v>
      </c>
      <c r="FL28">
        <v>1.8715900000000001</v>
      </c>
      <c r="FM28">
        <v>1.8623400000000001</v>
      </c>
      <c r="FN28">
        <v>1.86175</v>
      </c>
      <c r="FO28">
        <v>1.86829</v>
      </c>
      <c r="FP28">
        <v>1.8583700000000001</v>
      </c>
      <c r="FQ28">
        <v>1.8648100000000001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1.4019999999999999</v>
      </c>
      <c r="GF28">
        <v>0.33739999999999998</v>
      </c>
      <c r="GG28">
        <v>0.87106671028062499</v>
      </c>
      <c r="GH28">
        <v>2.2078358276112699E-3</v>
      </c>
      <c r="GI28">
        <v>-9.97550047189517E-7</v>
      </c>
      <c r="GJ28">
        <v>5.2274941419369997E-10</v>
      </c>
      <c r="GK28">
        <v>-0.10956390745111901</v>
      </c>
      <c r="GL28">
        <v>-2.1406983588851E-2</v>
      </c>
      <c r="GM28">
        <v>2.1003907278133302E-3</v>
      </c>
      <c r="GN28">
        <v>-1.64744268727822E-5</v>
      </c>
      <c r="GO28">
        <v>2</v>
      </c>
      <c r="GP28">
        <v>2361</v>
      </c>
      <c r="GQ28">
        <v>3</v>
      </c>
      <c r="GR28">
        <v>32</v>
      </c>
      <c r="GS28">
        <v>1354.9</v>
      </c>
      <c r="GT28">
        <v>1354.9</v>
      </c>
      <c r="GU28">
        <v>0.85693399999999997</v>
      </c>
      <c r="GV28">
        <v>2.3547400000000001</v>
      </c>
      <c r="GW28">
        <v>1.9982899999999999</v>
      </c>
      <c r="GX28">
        <v>2.7307100000000002</v>
      </c>
      <c r="GY28">
        <v>2.0935100000000002</v>
      </c>
      <c r="GZ28">
        <v>2.3767100000000001</v>
      </c>
      <c r="HA28">
        <v>33.288699999999999</v>
      </c>
      <c r="HB28">
        <v>16.084599999999998</v>
      </c>
      <c r="HC28">
        <v>18</v>
      </c>
      <c r="HD28">
        <v>438.92700000000002</v>
      </c>
      <c r="HE28">
        <v>673.81200000000001</v>
      </c>
      <c r="HF28">
        <v>25.031199999999998</v>
      </c>
      <c r="HG28">
        <v>25.017499999999998</v>
      </c>
      <c r="HH28">
        <v>30.000699999999998</v>
      </c>
      <c r="HI28">
        <v>24.593299999999999</v>
      </c>
      <c r="HJ28">
        <v>24.601700000000001</v>
      </c>
      <c r="HK28">
        <v>17.218499999999999</v>
      </c>
      <c r="HL28">
        <v>42.841700000000003</v>
      </c>
      <c r="HM28">
        <v>10.6297</v>
      </c>
      <c r="HN28">
        <v>24.993099999999998</v>
      </c>
      <c r="HO28">
        <v>231.67699999999999</v>
      </c>
      <c r="HP28">
        <v>18.0794</v>
      </c>
      <c r="HQ28">
        <v>97.221599999999995</v>
      </c>
      <c r="HR28">
        <v>100.367</v>
      </c>
    </row>
    <row r="29" spans="1:226" x14ac:dyDescent="0.2">
      <c r="A29">
        <v>13</v>
      </c>
      <c r="B29">
        <v>1657379417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1657379409.2142899</v>
      </c>
      <c r="J29">
        <f t="shared" si="0"/>
        <v>5.0487867511184422E-3</v>
      </c>
      <c r="K29">
        <f t="shared" si="1"/>
        <v>5.0487867511184419</v>
      </c>
      <c r="L29">
        <f t="shared" si="2"/>
        <v>6.8349167559781625</v>
      </c>
      <c r="M29">
        <f t="shared" si="3"/>
        <v>278.56103571428599</v>
      </c>
      <c r="N29">
        <f t="shared" si="4"/>
        <v>219.04384378101091</v>
      </c>
      <c r="O29">
        <f t="shared" si="5"/>
        <v>15.926043135284498</v>
      </c>
      <c r="P29">
        <f t="shared" si="6"/>
        <v>20.253365691621589</v>
      </c>
      <c r="Q29">
        <f t="shared" si="7"/>
        <v>0.22725788395352003</v>
      </c>
      <c r="R29">
        <f t="shared" si="8"/>
        <v>2.404372233362627</v>
      </c>
      <c r="S29">
        <f t="shared" si="9"/>
        <v>0.2159632979697356</v>
      </c>
      <c r="T29">
        <f t="shared" si="10"/>
        <v>0.13594504301367155</v>
      </c>
      <c r="U29">
        <f t="shared" si="11"/>
        <v>321.51416935714241</v>
      </c>
      <c r="V29">
        <f t="shared" si="12"/>
        <v>27.185869599259497</v>
      </c>
      <c r="W29">
        <f t="shared" si="13"/>
        <v>26.023510714285699</v>
      </c>
      <c r="X29">
        <f t="shared" si="14"/>
        <v>3.378955581574238</v>
      </c>
      <c r="Y29">
        <f t="shared" si="15"/>
        <v>50.08070478281725</v>
      </c>
      <c r="Z29">
        <f t="shared" si="16"/>
        <v>1.7390341774881719</v>
      </c>
      <c r="AA29">
        <f t="shared" si="17"/>
        <v>3.4724634667778012</v>
      </c>
      <c r="AB29">
        <f t="shared" si="18"/>
        <v>1.6399214040860661</v>
      </c>
      <c r="AC29">
        <f t="shared" si="19"/>
        <v>-222.6514957243233</v>
      </c>
      <c r="AD29">
        <f t="shared" si="20"/>
        <v>59.911988278876997</v>
      </c>
      <c r="AE29">
        <f t="shared" si="21"/>
        <v>5.3376001775596889</v>
      </c>
      <c r="AF29">
        <f t="shared" si="22"/>
        <v>164.11226208925581</v>
      </c>
      <c r="AG29">
        <f t="shared" si="23"/>
        <v>-9.032681870760106</v>
      </c>
      <c r="AH29">
        <f t="shared" si="24"/>
        <v>5.0431533665564716</v>
      </c>
      <c r="AI29">
        <f t="shared" si="25"/>
        <v>6.8349167559781625</v>
      </c>
      <c r="AJ29">
        <v>257.81384380952397</v>
      </c>
      <c r="AK29">
        <v>261.79635757575801</v>
      </c>
      <c r="AL29">
        <v>-3.21739497835501</v>
      </c>
      <c r="AM29">
        <v>65.77</v>
      </c>
      <c r="AN29">
        <f t="shared" si="26"/>
        <v>5.0487867511184419</v>
      </c>
      <c r="AO29">
        <v>17.988344554411299</v>
      </c>
      <c r="AP29">
        <v>23.903706993006999</v>
      </c>
      <c r="AQ29">
        <v>-3.9107174758492002E-4</v>
      </c>
      <c r="AR29">
        <v>78.985188147801395</v>
      </c>
      <c r="AS29">
        <v>5</v>
      </c>
      <c r="AT29">
        <v>1</v>
      </c>
      <c r="AU29">
        <f t="shared" si="27"/>
        <v>1</v>
      </c>
      <c r="AV29">
        <f t="shared" si="28"/>
        <v>0</v>
      </c>
      <c r="AW29">
        <f t="shared" si="29"/>
        <v>38462.864947757073</v>
      </c>
      <c r="AX29">
        <f t="shared" si="30"/>
        <v>1999.98464285714</v>
      </c>
      <c r="AY29">
        <f t="shared" si="31"/>
        <v>1681.1874214285688</v>
      </c>
      <c r="AZ29">
        <f t="shared" si="32"/>
        <v>0.84060016532269788</v>
      </c>
      <c r="BA29">
        <f t="shared" si="33"/>
        <v>0.16075831907280716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1657379409.2142899</v>
      </c>
      <c r="BH29">
        <v>278.56103571428599</v>
      </c>
      <c r="BI29">
        <v>269.40785714285698</v>
      </c>
      <c r="BJ29">
        <v>23.9183535714286</v>
      </c>
      <c r="BK29">
        <v>18.011478571428601</v>
      </c>
      <c r="BL29">
        <v>277.14378571428603</v>
      </c>
      <c r="BM29">
        <v>23.5807857142857</v>
      </c>
      <c r="BN29">
        <v>500.01357142857103</v>
      </c>
      <c r="BO29">
        <v>72.607103571428596</v>
      </c>
      <c r="BP29">
        <v>9.9998624999999994E-2</v>
      </c>
      <c r="BQ29">
        <v>26.485707142857098</v>
      </c>
      <c r="BR29">
        <v>26.023510714285699</v>
      </c>
      <c r="BS29">
        <v>999.9</v>
      </c>
      <c r="BT29">
        <v>0</v>
      </c>
      <c r="BU29">
        <v>0</v>
      </c>
      <c r="BV29">
        <v>10001.18</v>
      </c>
      <c r="BW29">
        <v>0</v>
      </c>
      <c r="BX29">
        <v>102.232964285714</v>
      </c>
      <c r="BY29">
        <v>9.1532007142857204</v>
      </c>
      <c r="BZ29">
        <v>285.38717857142899</v>
      </c>
      <c r="CA29">
        <v>274.349607142857</v>
      </c>
      <c r="CB29">
        <v>5.9068603571428602</v>
      </c>
      <c r="CC29">
        <v>269.40785714285698</v>
      </c>
      <c r="CD29">
        <v>18.011478571428601</v>
      </c>
      <c r="CE29">
        <v>1.73664178571429</v>
      </c>
      <c r="CF29">
        <v>1.3077610714285699</v>
      </c>
      <c r="CG29">
        <v>15.2278857142857</v>
      </c>
      <c r="CH29">
        <v>10.8883428571429</v>
      </c>
      <c r="CI29">
        <v>1999.98464285714</v>
      </c>
      <c r="CJ29">
        <v>0.97999464285714299</v>
      </c>
      <c r="CK29">
        <v>2.0005514285714301E-2</v>
      </c>
      <c r="CL29">
        <v>0</v>
      </c>
      <c r="CM29">
        <v>2.6454249999999999</v>
      </c>
      <c r="CN29">
        <v>0</v>
      </c>
      <c r="CO29">
        <v>15845.907142857101</v>
      </c>
      <c r="CP29">
        <v>16705.253571428599</v>
      </c>
      <c r="CQ29">
        <v>40.6358928571428</v>
      </c>
      <c r="CR29">
        <v>41.338999999999999</v>
      </c>
      <c r="CS29">
        <v>41.180607142857099</v>
      </c>
      <c r="CT29">
        <v>40.6403928571428</v>
      </c>
      <c r="CU29">
        <v>40.1046428571428</v>
      </c>
      <c r="CV29">
        <v>1959.97392857143</v>
      </c>
      <c r="CW29">
        <v>40.0107142857143</v>
      </c>
      <c r="CX29">
        <v>0</v>
      </c>
      <c r="CY29">
        <v>1651531143.2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8.5660553658536607</v>
      </c>
      <c r="DO29">
        <v>9.3499097560975795</v>
      </c>
      <c r="DP29">
        <v>0.928022147601823</v>
      </c>
      <c r="DQ29">
        <v>0</v>
      </c>
      <c r="DR29">
        <v>5.8966204878048796</v>
      </c>
      <c r="DS29">
        <v>0.22119930313589301</v>
      </c>
      <c r="DT29">
        <v>2.4752784021907899E-2</v>
      </c>
      <c r="DU29">
        <v>0</v>
      </c>
      <c r="DV29">
        <v>0</v>
      </c>
      <c r="DW29">
        <v>2</v>
      </c>
      <c r="DX29" t="s">
        <v>365</v>
      </c>
      <c r="DY29">
        <v>2.88191</v>
      </c>
      <c r="DZ29">
        <v>2.7164199999999998</v>
      </c>
      <c r="EA29">
        <v>4.9334999999999997E-2</v>
      </c>
      <c r="EB29">
        <v>4.7866499999999999E-2</v>
      </c>
      <c r="EC29">
        <v>8.3307099999999995E-2</v>
      </c>
      <c r="ED29">
        <v>6.8187399999999995E-2</v>
      </c>
      <c r="EE29">
        <v>27008.400000000001</v>
      </c>
      <c r="EF29">
        <v>23414.799999999999</v>
      </c>
      <c r="EG29">
        <v>25425.4</v>
      </c>
      <c r="EH29">
        <v>23942.2</v>
      </c>
      <c r="EI29">
        <v>39745.800000000003</v>
      </c>
      <c r="EJ29">
        <v>36905.199999999997</v>
      </c>
      <c r="EK29">
        <v>45918</v>
      </c>
      <c r="EL29">
        <v>42678.1</v>
      </c>
      <c r="EM29">
        <v>1.8462700000000001</v>
      </c>
      <c r="EN29">
        <v>2.1990500000000002</v>
      </c>
      <c r="EO29">
        <v>0.119328</v>
      </c>
      <c r="EP29">
        <v>0</v>
      </c>
      <c r="EQ29">
        <v>24.071200000000001</v>
      </c>
      <c r="ER29">
        <v>999.9</v>
      </c>
      <c r="ES29">
        <v>52.838000000000001</v>
      </c>
      <c r="ET29">
        <v>26.998999999999999</v>
      </c>
      <c r="EU29">
        <v>26.045100000000001</v>
      </c>
      <c r="EV29">
        <v>51.24</v>
      </c>
      <c r="EW29">
        <v>37.652200000000001</v>
      </c>
      <c r="EX29">
        <v>2</v>
      </c>
      <c r="EY29">
        <v>-0.17882899999999999</v>
      </c>
      <c r="EZ29">
        <v>-0.41867399999999999</v>
      </c>
      <c r="FA29">
        <v>20.244599999999998</v>
      </c>
      <c r="FB29">
        <v>5.2324099999999998</v>
      </c>
      <c r="FC29">
        <v>11.986000000000001</v>
      </c>
      <c r="FD29">
        <v>4.9558</v>
      </c>
      <c r="FE29">
        <v>3.3039499999999999</v>
      </c>
      <c r="FF29">
        <v>9999</v>
      </c>
      <c r="FG29">
        <v>9999</v>
      </c>
      <c r="FH29">
        <v>5555</v>
      </c>
      <c r="FI29">
        <v>336.5</v>
      </c>
      <c r="FJ29">
        <v>1.8682099999999999</v>
      </c>
      <c r="FK29">
        <v>1.8638699999999999</v>
      </c>
      <c r="FL29">
        <v>1.8715900000000001</v>
      </c>
      <c r="FM29">
        <v>1.8623400000000001</v>
      </c>
      <c r="FN29">
        <v>1.86178</v>
      </c>
      <c r="FO29">
        <v>1.8682799999999999</v>
      </c>
      <c r="FP29">
        <v>1.8583700000000001</v>
      </c>
      <c r="FQ29">
        <v>1.8648199999999999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1.3740000000000001</v>
      </c>
      <c r="GF29">
        <v>0.33689999999999998</v>
      </c>
      <c r="GG29">
        <v>0.87106671028062499</v>
      </c>
      <c r="GH29">
        <v>2.2078358276112699E-3</v>
      </c>
      <c r="GI29">
        <v>-9.97550047189517E-7</v>
      </c>
      <c r="GJ29">
        <v>5.2274941419369997E-10</v>
      </c>
      <c r="GK29">
        <v>-0.10956390745111901</v>
      </c>
      <c r="GL29">
        <v>-2.1406983588851E-2</v>
      </c>
      <c r="GM29">
        <v>2.1003907278133302E-3</v>
      </c>
      <c r="GN29">
        <v>-1.64744268727822E-5</v>
      </c>
      <c r="GO29">
        <v>2</v>
      </c>
      <c r="GP29">
        <v>2361</v>
      </c>
      <c r="GQ29">
        <v>3</v>
      </c>
      <c r="GR29">
        <v>32</v>
      </c>
      <c r="GS29">
        <v>1354.9</v>
      </c>
      <c r="GT29">
        <v>1354.9</v>
      </c>
      <c r="GU29">
        <v>0.81298800000000004</v>
      </c>
      <c r="GV29">
        <v>2.36084</v>
      </c>
      <c r="GW29">
        <v>1.9982899999999999</v>
      </c>
      <c r="GX29">
        <v>2.7319300000000002</v>
      </c>
      <c r="GY29">
        <v>2.0935100000000002</v>
      </c>
      <c r="GZ29">
        <v>2.3547400000000001</v>
      </c>
      <c r="HA29">
        <v>33.288699999999999</v>
      </c>
      <c r="HB29">
        <v>16.075800000000001</v>
      </c>
      <c r="HC29">
        <v>18</v>
      </c>
      <c r="HD29">
        <v>438.78</v>
      </c>
      <c r="HE29">
        <v>674.05100000000004</v>
      </c>
      <c r="HF29">
        <v>25.000299999999999</v>
      </c>
      <c r="HG29">
        <v>25.026599999999998</v>
      </c>
      <c r="HH29">
        <v>30.000699999999998</v>
      </c>
      <c r="HI29">
        <v>24.6035</v>
      </c>
      <c r="HJ29">
        <v>24.611999999999998</v>
      </c>
      <c r="HK29">
        <v>16.334499999999998</v>
      </c>
      <c r="HL29">
        <v>42.5715</v>
      </c>
      <c r="HM29">
        <v>10.2524</v>
      </c>
      <c r="HN29">
        <v>24.971</v>
      </c>
      <c r="HO29">
        <v>218.10499999999999</v>
      </c>
      <c r="HP29">
        <v>18.0794</v>
      </c>
      <c r="HQ29">
        <v>97.218500000000006</v>
      </c>
      <c r="HR29">
        <v>100.36499999999999</v>
      </c>
    </row>
    <row r="30" spans="1:226" x14ac:dyDescent="0.2">
      <c r="A30">
        <v>14</v>
      </c>
      <c r="B30">
        <v>1657379422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1657379414.5</v>
      </c>
      <c r="J30">
        <f t="shared" si="0"/>
        <v>5.0366813285432866E-3</v>
      </c>
      <c r="K30">
        <f t="shared" si="1"/>
        <v>5.0366813285432865</v>
      </c>
      <c r="L30">
        <f t="shared" si="2"/>
        <v>6.2964677273487748</v>
      </c>
      <c r="M30">
        <f t="shared" si="3"/>
        <v>261.85762962963003</v>
      </c>
      <c r="N30">
        <f t="shared" si="4"/>
        <v>206.69268658548503</v>
      </c>
      <c r="O30">
        <f t="shared" si="5"/>
        <v>15.028021281007245</v>
      </c>
      <c r="P30">
        <f t="shared" si="6"/>
        <v>19.038903096557565</v>
      </c>
      <c r="Q30">
        <f t="shared" si="7"/>
        <v>0.22653432962977468</v>
      </c>
      <c r="R30">
        <f t="shared" si="8"/>
        <v>2.4035877756214861</v>
      </c>
      <c r="S30">
        <f t="shared" si="9"/>
        <v>0.21530617320567427</v>
      </c>
      <c r="T30">
        <f t="shared" si="10"/>
        <v>0.13552877297358437</v>
      </c>
      <c r="U30">
        <f t="shared" si="11"/>
        <v>321.51768588888939</v>
      </c>
      <c r="V30">
        <f t="shared" si="12"/>
        <v>27.192903265834129</v>
      </c>
      <c r="W30">
        <f t="shared" si="13"/>
        <v>26.027151851851901</v>
      </c>
      <c r="X30">
        <f t="shared" si="14"/>
        <v>3.3796835451855531</v>
      </c>
      <c r="Y30">
        <f t="shared" si="15"/>
        <v>50.062351371792246</v>
      </c>
      <c r="Z30">
        <f t="shared" si="16"/>
        <v>1.7387062913416216</v>
      </c>
      <c r="AA30">
        <f t="shared" si="17"/>
        <v>3.4730815546976084</v>
      </c>
      <c r="AB30">
        <f t="shared" si="18"/>
        <v>1.6409772538439316</v>
      </c>
      <c r="AC30">
        <f t="shared" si="19"/>
        <v>-222.11764658875893</v>
      </c>
      <c r="AD30">
        <f t="shared" si="20"/>
        <v>59.811795132780624</v>
      </c>
      <c r="AE30">
        <f t="shared" si="21"/>
        <v>5.3305909541247054</v>
      </c>
      <c r="AF30">
        <f t="shared" si="22"/>
        <v>164.54242538703579</v>
      </c>
      <c r="AG30">
        <f t="shared" si="23"/>
        <v>-9.5311999435623971</v>
      </c>
      <c r="AH30">
        <f t="shared" si="24"/>
        <v>5.0438888053605684</v>
      </c>
      <c r="AI30">
        <f t="shared" si="25"/>
        <v>6.2964677273487748</v>
      </c>
      <c r="AJ30">
        <v>241.022836076191</v>
      </c>
      <c r="AK30">
        <v>245.68122424242401</v>
      </c>
      <c r="AL30">
        <v>-3.2220654545455298</v>
      </c>
      <c r="AM30">
        <v>65.77</v>
      </c>
      <c r="AN30">
        <f t="shared" si="26"/>
        <v>5.0366813285432865</v>
      </c>
      <c r="AO30">
        <v>18.019813968413899</v>
      </c>
      <c r="AP30">
        <v>23.918959440559501</v>
      </c>
      <c r="AQ30">
        <v>5.3922751381665E-5</v>
      </c>
      <c r="AR30">
        <v>78.985188147801395</v>
      </c>
      <c r="AS30">
        <v>5</v>
      </c>
      <c r="AT30">
        <v>1</v>
      </c>
      <c r="AU30">
        <f t="shared" si="27"/>
        <v>1</v>
      </c>
      <c r="AV30">
        <f t="shared" si="28"/>
        <v>0</v>
      </c>
      <c r="AW30">
        <f t="shared" si="29"/>
        <v>38443.33096550843</v>
      </c>
      <c r="AX30">
        <f t="shared" si="30"/>
        <v>2000.0066666666701</v>
      </c>
      <c r="AY30">
        <f t="shared" si="31"/>
        <v>1681.2059222222251</v>
      </c>
      <c r="AZ30">
        <f t="shared" si="32"/>
        <v>0.84060015911058072</v>
      </c>
      <c r="BA30">
        <f t="shared" si="33"/>
        <v>0.16075830708342081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1657379414.5</v>
      </c>
      <c r="BH30">
        <v>261.85762962963003</v>
      </c>
      <c r="BI30">
        <v>252.00522222222199</v>
      </c>
      <c r="BJ30">
        <v>23.913851851851899</v>
      </c>
      <c r="BK30">
        <v>18.0059851851852</v>
      </c>
      <c r="BL30">
        <v>260.47007407407398</v>
      </c>
      <c r="BM30">
        <v>23.5765037037037</v>
      </c>
      <c r="BN30">
        <v>500.00485185185198</v>
      </c>
      <c r="BO30">
        <v>72.607085185185198</v>
      </c>
      <c r="BP30">
        <v>9.9992792592592597E-2</v>
      </c>
      <c r="BQ30">
        <v>26.488725925925898</v>
      </c>
      <c r="BR30">
        <v>26.027151851851901</v>
      </c>
      <c r="BS30">
        <v>999.9</v>
      </c>
      <c r="BT30">
        <v>0</v>
      </c>
      <c r="BU30">
        <v>0</v>
      </c>
      <c r="BV30">
        <v>9995.9922222222194</v>
      </c>
      <c r="BW30">
        <v>0</v>
      </c>
      <c r="BX30">
        <v>102.73937037037</v>
      </c>
      <c r="BY30">
        <v>9.8523966666666691</v>
      </c>
      <c r="BZ30">
        <v>268.27311111111101</v>
      </c>
      <c r="CA30">
        <v>256.625962962963</v>
      </c>
      <c r="CB30">
        <v>5.9078622222222199</v>
      </c>
      <c r="CC30">
        <v>252.00522222222199</v>
      </c>
      <c r="CD30">
        <v>18.0059851851852</v>
      </c>
      <c r="CE30">
        <v>1.7363144444444401</v>
      </c>
      <c r="CF30">
        <v>1.30736148148148</v>
      </c>
      <c r="CG30">
        <v>15.224955555555599</v>
      </c>
      <c r="CH30">
        <v>10.883751851851899</v>
      </c>
      <c r="CI30">
        <v>2000.0066666666701</v>
      </c>
      <c r="CJ30">
        <v>0.97999522222222202</v>
      </c>
      <c r="CK30">
        <v>2.0004896296296301E-2</v>
      </c>
      <c r="CL30">
        <v>0</v>
      </c>
      <c r="CM30">
        <v>2.6283851851851798</v>
      </c>
      <c r="CN30">
        <v>0</v>
      </c>
      <c r="CO30">
        <v>15745.4592592593</v>
      </c>
      <c r="CP30">
        <v>16705.444444444402</v>
      </c>
      <c r="CQ30">
        <v>40.6896296296296</v>
      </c>
      <c r="CR30">
        <v>41.381666666666703</v>
      </c>
      <c r="CS30">
        <v>41.2312222222222</v>
      </c>
      <c r="CT30">
        <v>40.670962962963003</v>
      </c>
      <c r="CU30">
        <v>40.1478888888889</v>
      </c>
      <c r="CV30">
        <v>1959.9959259259299</v>
      </c>
      <c r="CW30">
        <v>40.010740740740701</v>
      </c>
      <c r="CX30">
        <v>0</v>
      </c>
      <c r="CY30">
        <v>1651531148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9.3209170731707296</v>
      </c>
      <c r="DO30">
        <v>8.2756559581881497</v>
      </c>
      <c r="DP30">
        <v>0.82098271109286203</v>
      </c>
      <c r="DQ30">
        <v>0</v>
      </c>
      <c r="DR30">
        <v>5.9011439024390198</v>
      </c>
      <c r="DS30">
        <v>2.7903344947747599E-2</v>
      </c>
      <c r="DT30">
        <v>1.8781722417448601E-2</v>
      </c>
      <c r="DU30">
        <v>1</v>
      </c>
      <c r="DV30">
        <v>1</v>
      </c>
      <c r="DW30">
        <v>2</v>
      </c>
      <c r="DX30" t="s">
        <v>357</v>
      </c>
      <c r="DY30">
        <v>2.8816799999999998</v>
      </c>
      <c r="DZ30">
        <v>2.7164700000000002</v>
      </c>
      <c r="EA30">
        <v>4.6695599999999997E-2</v>
      </c>
      <c r="EB30">
        <v>4.5159900000000003E-2</v>
      </c>
      <c r="EC30">
        <v>8.3337599999999998E-2</v>
      </c>
      <c r="ED30">
        <v>6.8202700000000005E-2</v>
      </c>
      <c r="EE30">
        <v>27082.5</v>
      </c>
      <c r="EF30">
        <v>23481.200000000001</v>
      </c>
      <c r="EG30">
        <v>25424.7</v>
      </c>
      <c r="EH30">
        <v>23942.1</v>
      </c>
      <c r="EI30">
        <v>39743.4</v>
      </c>
      <c r="EJ30">
        <v>36905</v>
      </c>
      <c r="EK30">
        <v>45916.9</v>
      </c>
      <c r="EL30">
        <v>42678.7</v>
      </c>
      <c r="EM30">
        <v>1.84595</v>
      </c>
      <c r="EN30">
        <v>2.19875</v>
      </c>
      <c r="EO30">
        <v>0.119612</v>
      </c>
      <c r="EP30">
        <v>0</v>
      </c>
      <c r="EQ30">
        <v>24.0733</v>
      </c>
      <c r="ER30">
        <v>999.9</v>
      </c>
      <c r="ES30">
        <v>52.765000000000001</v>
      </c>
      <c r="ET30">
        <v>27.009</v>
      </c>
      <c r="EU30">
        <v>26.023299999999999</v>
      </c>
      <c r="EV30">
        <v>51.61</v>
      </c>
      <c r="EW30">
        <v>37.808500000000002</v>
      </c>
      <c r="EX30">
        <v>2</v>
      </c>
      <c r="EY30">
        <v>-0.17799000000000001</v>
      </c>
      <c r="EZ30">
        <v>-0.40893800000000002</v>
      </c>
      <c r="FA30">
        <v>20.244599999999998</v>
      </c>
      <c r="FB30">
        <v>5.2318199999999999</v>
      </c>
      <c r="FC30">
        <v>11.986000000000001</v>
      </c>
      <c r="FD30">
        <v>4.9557500000000001</v>
      </c>
      <c r="FE30">
        <v>3.3039499999999999</v>
      </c>
      <c r="FF30">
        <v>9999</v>
      </c>
      <c r="FG30">
        <v>9999</v>
      </c>
      <c r="FH30">
        <v>5555</v>
      </c>
      <c r="FI30">
        <v>336.5</v>
      </c>
      <c r="FJ30">
        <v>1.86819</v>
      </c>
      <c r="FK30">
        <v>1.86388</v>
      </c>
      <c r="FL30">
        <v>1.8715599999999999</v>
      </c>
      <c r="FM30">
        <v>1.8623400000000001</v>
      </c>
      <c r="FN30">
        <v>1.86174</v>
      </c>
      <c r="FO30">
        <v>1.86829</v>
      </c>
      <c r="FP30">
        <v>1.8583700000000001</v>
      </c>
      <c r="FQ30">
        <v>1.8648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1.345</v>
      </c>
      <c r="GF30">
        <v>0.33750000000000002</v>
      </c>
      <c r="GG30">
        <v>0.87106671028062499</v>
      </c>
      <c r="GH30">
        <v>2.2078358276112699E-3</v>
      </c>
      <c r="GI30">
        <v>-9.97550047189517E-7</v>
      </c>
      <c r="GJ30">
        <v>5.2274941419369997E-10</v>
      </c>
      <c r="GK30">
        <v>-0.10956390745111901</v>
      </c>
      <c r="GL30">
        <v>-2.1406983588851E-2</v>
      </c>
      <c r="GM30">
        <v>2.1003907278133302E-3</v>
      </c>
      <c r="GN30">
        <v>-1.64744268727822E-5</v>
      </c>
      <c r="GO30">
        <v>2</v>
      </c>
      <c r="GP30">
        <v>2361</v>
      </c>
      <c r="GQ30">
        <v>3</v>
      </c>
      <c r="GR30">
        <v>32</v>
      </c>
      <c r="GS30">
        <v>1355</v>
      </c>
      <c r="GT30">
        <v>1355</v>
      </c>
      <c r="GU30">
        <v>0.76660200000000001</v>
      </c>
      <c r="GV30">
        <v>2.3718300000000001</v>
      </c>
      <c r="GW30">
        <v>1.9982899999999999</v>
      </c>
      <c r="GX30">
        <v>2.7307100000000002</v>
      </c>
      <c r="GY30">
        <v>2.0935100000000002</v>
      </c>
      <c r="GZ30">
        <v>2.3315399999999999</v>
      </c>
      <c r="HA30">
        <v>33.288699999999999</v>
      </c>
      <c r="HB30">
        <v>16.0671</v>
      </c>
      <c r="HC30">
        <v>18</v>
      </c>
      <c r="HD30">
        <v>438.67599999999999</v>
      </c>
      <c r="HE30">
        <v>673.93200000000002</v>
      </c>
      <c r="HF30">
        <v>24.973299999999998</v>
      </c>
      <c r="HG30">
        <v>25.037199999999999</v>
      </c>
      <c r="HH30">
        <v>30.000800000000002</v>
      </c>
      <c r="HI30">
        <v>24.613800000000001</v>
      </c>
      <c r="HJ30">
        <v>24.622299999999999</v>
      </c>
      <c r="HK30">
        <v>15.4003</v>
      </c>
      <c r="HL30">
        <v>42.5715</v>
      </c>
      <c r="HM30">
        <v>10.2524</v>
      </c>
      <c r="HN30">
        <v>24.936</v>
      </c>
      <c r="HO30">
        <v>197.822</v>
      </c>
      <c r="HP30">
        <v>18.0793</v>
      </c>
      <c r="HQ30">
        <v>97.215900000000005</v>
      </c>
      <c r="HR30">
        <v>100.366</v>
      </c>
    </row>
    <row r="31" spans="1:226" x14ac:dyDescent="0.2">
      <c r="A31">
        <v>15</v>
      </c>
      <c r="B31">
        <v>1657379427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1657379419.2142899</v>
      </c>
      <c r="J31">
        <f t="shared" si="0"/>
        <v>5.0355934979606463E-3</v>
      </c>
      <c r="K31">
        <f t="shared" si="1"/>
        <v>5.0355934979606465</v>
      </c>
      <c r="L31">
        <f t="shared" si="2"/>
        <v>5.7065700740026157</v>
      </c>
      <c r="M31">
        <f t="shared" si="3"/>
        <v>247.051428571429</v>
      </c>
      <c r="N31">
        <f t="shared" si="4"/>
        <v>196.66700724910098</v>
      </c>
      <c r="O31">
        <f t="shared" si="5"/>
        <v>14.299068679037578</v>
      </c>
      <c r="P31">
        <f t="shared" si="6"/>
        <v>17.962368949473902</v>
      </c>
      <c r="Q31">
        <f t="shared" si="7"/>
        <v>0.22636461552055939</v>
      </c>
      <c r="R31">
        <f t="shared" si="8"/>
        <v>2.4045970189540413</v>
      </c>
      <c r="S31">
        <f t="shared" si="9"/>
        <v>0.21515728472437404</v>
      </c>
      <c r="T31">
        <f t="shared" si="10"/>
        <v>0.1354339839594467</v>
      </c>
      <c r="U31">
        <f t="shared" si="11"/>
        <v>321.51644935714307</v>
      </c>
      <c r="V31">
        <f t="shared" si="12"/>
        <v>27.195092893107667</v>
      </c>
      <c r="W31">
        <f t="shared" si="13"/>
        <v>26.030457142857099</v>
      </c>
      <c r="X31">
        <f t="shared" si="14"/>
        <v>3.3803444824290949</v>
      </c>
      <c r="Y31">
        <f t="shared" si="15"/>
        <v>50.052843731653581</v>
      </c>
      <c r="Z31">
        <f t="shared" si="16"/>
        <v>1.7385945233294344</v>
      </c>
      <c r="AA31">
        <f t="shared" si="17"/>
        <v>3.4735179736250257</v>
      </c>
      <c r="AB31">
        <f t="shared" si="18"/>
        <v>1.6417499590996605</v>
      </c>
      <c r="AC31">
        <f t="shared" si="19"/>
        <v>-222.06967326006449</v>
      </c>
      <c r="AD31">
        <f t="shared" si="20"/>
        <v>59.684706517285463</v>
      </c>
      <c r="AE31">
        <f t="shared" si="21"/>
        <v>5.3171767723089918</v>
      </c>
      <c r="AF31">
        <f t="shared" si="22"/>
        <v>164.44865938667303</v>
      </c>
      <c r="AG31">
        <f t="shared" si="23"/>
        <v>-9.9729346418284806</v>
      </c>
      <c r="AH31">
        <f t="shared" si="24"/>
        <v>5.0366377414226742</v>
      </c>
      <c r="AI31">
        <f t="shared" si="25"/>
        <v>5.7065700740026157</v>
      </c>
      <c r="AJ31">
        <v>224.61807078095299</v>
      </c>
      <c r="AK31">
        <v>229.83022424242401</v>
      </c>
      <c r="AL31">
        <v>-3.17849212121217</v>
      </c>
      <c r="AM31">
        <v>65.77</v>
      </c>
      <c r="AN31">
        <f t="shared" si="26"/>
        <v>5.0355934979606465</v>
      </c>
      <c r="AO31">
        <v>18.018356102090301</v>
      </c>
      <c r="AP31">
        <v>23.918288111888099</v>
      </c>
      <c r="AQ31">
        <v>-3.6652416916620097E-4</v>
      </c>
      <c r="AR31">
        <v>78.985188147801395</v>
      </c>
      <c r="AS31">
        <v>5</v>
      </c>
      <c r="AT31">
        <v>1</v>
      </c>
      <c r="AU31">
        <f t="shared" si="27"/>
        <v>1</v>
      </c>
      <c r="AV31">
        <f t="shared" si="28"/>
        <v>0</v>
      </c>
      <c r="AW31">
        <f t="shared" si="29"/>
        <v>38467.688731548667</v>
      </c>
      <c r="AX31">
        <f t="shared" si="30"/>
        <v>1999.99892857143</v>
      </c>
      <c r="AY31">
        <f t="shared" si="31"/>
        <v>1681.1994214285726</v>
      </c>
      <c r="AZ31">
        <f t="shared" si="32"/>
        <v>0.84060016103580049</v>
      </c>
      <c r="BA31">
        <f t="shared" si="33"/>
        <v>0.16075831079909506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1657379419.2142899</v>
      </c>
      <c r="BH31">
        <v>247.051428571429</v>
      </c>
      <c r="BI31">
        <v>236.57696428571401</v>
      </c>
      <c r="BJ31">
        <v>23.9123392857143</v>
      </c>
      <c r="BK31">
        <v>18.0128357142857</v>
      </c>
      <c r="BL31">
        <v>245.690464285714</v>
      </c>
      <c r="BM31">
        <v>23.575071428571398</v>
      </c>
      <c r="BN31">
        <v>499.99460714285698</v>
      </c>
      <c r="BO31">
        <v>72.607046428571394</v>
      </c>
      <c r="BP31">
        <v>9.9956535714285699E-2</v>
      </c>
      <c r="BQ31">
        <v>26.490857142857099</v>
      </c>
      <c r="BR31">
        <v>26.030457142857099</v>
      </c>
      <c r="BS31">
        <v>999.9</v>
      </c>
      <c r="BT31">
        <v>0</v>
      </c>
      <c r="BU31">
        <v>0</v>
      </c>
      <c r="BV31">
        <v>10002.6753571429</v>
      </c>
      <c r="BW31">
        <v>0</v>
      </c>
      <c r="BX31">
        <v>103.242964285714</v>
      </c>
      <c r="BY31">
        <v>10.474315357142901</v>
      </c>
      <c r="BZ31">
        <v>253.10353571428601</v>
      </c>
      <c r="CA31">
        <v>240.91650000000001</v>
      </c>
      <c r="CB31">
        <v>5.8994989285714299</v>
      </c>
      <c r="CC31">
        <v>236.57696428571401</v>
      </c>
      <c r="CD31">
        <v>18.0128357142857</v>
      </c>
      <c r="CE31">
        <v>1.7362039285714299</v>
      </c>
      <c r="CF31">
        <v>1.30785821428571</v>
      </c>
      <c r="CG31">
        <v>15.223967857142901</v>
      </c>
      <c r="CH31">
        <v>10.889460714285701</v>
      </c>
      <c r="CI31">
        <v>1999.99892857143</v>
      </c>
      <c r="CJ31">
        <v>0.97999560714285705</v>
      </c>
      <c r="CK31">
        <v>2.0004485714285699E-2</v>
      </c>
      <c r="CL31">
        <v>0</v>
      </c>
      <c r="CM31">
        <v>2.5864642857142899</v>
      </c>
      <c r="CN31">
        <v>0</v>
      </c>
      <c r="CO31">
        <v>15666.396428571399</v>
      </c>
      <c r="CP31">
        <v>16705.375</v>
      </c>
      <c r="CQ31">
        <v>40.738571428571397</v>
      </c>
      <c r="CR31">
        <v>41.421607142857098</v>
      </c>
      <c r="CS31">
        <v>41.272071428571401</v>
      </c>
      <c r="CT31">
        <v>40.711714285714301</v>
      </c>
      <c r="CU31">
        <v>40.191749999999999</v>
      </c>
      <c r="CV31">
        <v>1959.98821428571</v>
      </c>
      <c r="CW31">
        <v>40.0107142857143</v>
      </c>
      <c r="CX31">
        <v>0</v>
      </c>
      <c r="CY31">
        <v>1651531152.8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10.127765365853699</v>
      </c>
      <c r="DO31">
        <v>7.8184260627177702</v>
      </c>
      <c r="DP31">
        <v>0.79444031671051896</v>
      </c>
      <c r="DQ31">
        <v>0</v>
      </c>
      <c r="DR31">
        <v>5.9041551219512201</v>
      </c>
      <c r="DS31">
        <v>-0.105862160278735</v>
      </c>
      <c r="DT31">
        <v>1.6759764408663599E-2</v>
      </c>
      <c r="DU31">
        <v>0</v>
      </c>
      <c r="DV31">
        <v>0</v>
      </c>
      <c r="DW31">
        <v>2</v>
      </c>
      <c r="DX31" t="s">
        <v>365</v>
      </c>
      <c r="DY31">
        <v>2.8818100000000002</v>
      </c>
      <c r="DZ31">
        <v>2.7168199999999998</v>
      </c>
      <c r="EA31">
        <v>4.4037600000000003E-2</v>
      </c>
      <c r="EB31">
        <v>4.2188799999999999E-2</v>
      </c>
      <c r="EC31">
        <v>8.33367E-2</v>
      </c>
      <c r="ED31">
        <v>6.8243399999999996E-2</v>
      </c>
      <c r="EE31">
        <v>27157.7</v>
      </c>
      <c r="EF31">
        <v>23553.8</v>
      </c>
      <c r="EG31">
        <v>25424.400000000001</v>
      </c>
      <c r="EH31">
        <v>23941.7</v>
      </c>
      <c r="EI31">
        <v>39742.6</v>
      </c>
      <c r="EJ31">
        <v>36902.9</v>
      </c>
      <c r="EK31">
        <v>45915.9</v>
      </c>
      <c r="EL31">
        <v>42678.2</v>
      </c>
      <c r="EM31">
        <v>1.8462000000000001</v>
      </c>
      <c r="EN31">
        <v>2.1986500000000002</v>
      </c>
      <c r="EO31">
        <v>0.119135</v>
      </c>
      <c r="EP31">
        <v>0</v>
      </c>
      <c r="EQ31">
        <v>24.075199999999999</v>
      </c>
      <c r="ER31">
        <v>999.9</v>
      </c>
      <c r="ES31">
        <v>52.716000000000001</v>
      </c>
      <c r="ET31">
        <v>27.029</v>
      </c>
      <c r="EU31">
        <v>26.031300000000002</v>
      </c>
      <c r="EV31">
        <v>51.38</v>
      </c>
      <c r="EW31">
        <v>37.7684</v>
      </c>
      <c r="EX31">
        <v>2</v>
      </c>
      <c r="EY31">
        <v>-0.177396</v>
      </c>
      <c r="EZ31">
        <v>-0.34529399999999999</v>
      </c>
      <c r="FA31">
        <v>20.245000000000001</v>
      </c>
      <c r="FB31">
        <v>5.2324099999999998</v>
      </c>
      <c r="FC31">
        <v>11.986000000000001</v>
      </c>
      <c r="FD31">
        <v>4.9558499999999999</v>
      </c>
      <c r="FE31">
        <v>3.3039999999999998</v>
      </c>
      <c r="FF31">
        <v>9999</v>
      </c>
      <c r="FG31">
        <v>9999</v>
      </c>
      <c r="FH31">
        <v>5555.3</v>
      </c>
      <c r="FI31">
        <v>336.5</v>
      </c>
      <c r="FJ31">
        <v>1.86818</v>
      </c>
      <c r="FK31">
        <v>1.86388</v>
      </c>
      <c r="FL31">
        <v>1.8715900000000001</v>
      </c>
      <c r="FM31">
        <v>1.8623400000000001</v>
      </c>
      <c r="FN31">
        <v>1.8617600000000001</v>
      </c>
      <c r="FO31">
        <v>1.86829</v>
      </c>
      <c r="FP31">
        <v>1.8583700000000001</v>
      </c>
      <c r="FQ31">
        <v>1.8648100000000001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1.3169999999999999</v>
      </c>
      <c r="GF31">
        <v>0.33760000000000001</v>
      </c>
      <c r="GG31">
        <v>0.87106671028062499</v>
      </c>
      <c r="GH31">
        <v>2.2078358276112699E-3</v>
      </c>
      <c r="GI31">
        <v>-9.97550047189517E-7</v>
      </c>
      <c r="GJ31">
        <v>5.2274941419369997E-10</v>
      </c>
      <c r="GK31">
        <v>-0.10956390745111901</v>
      </c>
      <c r="GL31">
        <v>-2.1406983588851E-2</v>
      </c>
      <c r="GM31">
        <v>2.1003907278133302E-3</v>
      </c>
      <c r="GN31">
        <v>-1.64744268727822E-5</v>
      </c>
      <c r="GO31">
        <v>2</v>
      </c>
      <c r="GP31">
        <v>2361</v>
      </c>
      <c r="GQ31">
        <v>3</v>
      </c>
      <c r="GR31">
        <v>32</v>
      </c>
      <c r="GS31">
        <v>1355.1</v>
      </c>
      <c r="GT31">
        <v>1355.1</v>
      </c>
      <c r="GU31">
        <v>0.72143599999999997</v>
      </c>
      <c r="GV31">
        <v>2.3706100000000001</v>
      </c>
      <c r="GW31">
        <v>1.9982899999999999</v>
      </c>
      <c r="GX31">
        <v>2.7307100000000002</v>
      </c>
      <c r="GY31">
        <v>2.0935100000000002</v>
      </c>
      <c r="GZ31">
        <v>2.3754900000000001</v>
      </c>
      <c r="HA31">
        <v>33.288699999999999</v>
      </c>
      <c r="HB31">
        <v>16.075800000000001</v>
      </c>
      <c r="HC31">
        <v>18</v>
      </c>
      <c r="HD31">
        <v>438.89800000000002</v>
      </c>
      <c r="HE31">
        <v>673.98199999999997</v>
      </c>
      <c r="HF31">
        <v>24.9422</v>
      </c>
      <c r="HG31">
        <v>25.0456</v>
      </c>
      <c r="HH31">
        <v>30.000699999999998</v>
      </c>
      <c r="HI31">
        <v>24.624099999999999</v>
      </c>
      <c r="HJ31">
        <v>24.6326</v>
      </c>
      <c r="HK31">
        <v>14.4915</v>
      </c>
      <c r="HL31">
        <v>42.5715</v>
      </c>
      <c r="HM31">
        <v>10.2524</v>
      </c>
      <c r="HN31">
        <v>24.901</v>
      </c>
      <c r="HO31">
        <v>184.39699999999999</v>
      </c>
      <c r="HP31">
        <v>18.078199999999999</v>
      </c>
      <c r="HQ31">
        <v>97.214299999999994</v>
      </c>
      <c r="HR31">
        <v>100.36499999999999</v>
      </c>
    </row>
    <row r="32" spans="1:226" x14ac:dyDescent="0.2">
      <c r="A32">
        <v>16</v>
      </c>
      <c r="B32">
        <v>1657379432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1657379424.5</v>
      </c>
      <c r="J32">
        <f t="shared" si="0"/>
        <v>5.0287656916073774E-3</v>
      </c>
      <c r="K32">
        <f t="shared" si="1"/>
        <v>5.0287656916073775</v>
      </c>
      <c r="L32">
        <f t="shared" si="2"/>
        <v>5.1321967465090843</v>
      </c>
      <c r="M32">
        <f t="shared" si="3"/>
        <v>230.46762962963001</v>
      </c>
      <c r="N32">
        <f t="shared" si="4"/>
        <v>184.78619043431161</v>
      </c>
      <c r="O32">
        <f t="shared" si="5"/>
        <v>13.435183695584369</v>
      </c>
      <c r="P32">
        <f t="shared" si="6"/>
        <v>16.756527815646979</v>
      </c>
      <c r="Q32">
        <f t="shared" si="7"/>
        <v>0.22595738145843366</v>
      </c>
      <c r="R32">
        <f t="shared" si="8"/>
        <v>2.4058952289704387</v>
      </c>
      <c r="S32">
        <f t="shared" si="9"/>
        <v>0.21479497656170821</v>
      </c>
      <c r="T32">
        <f t="shared" si="10"/>
        <v>0.13520379254962878</v>
      </c>
      <c r="U32">
        <f t="shared" si="11"/>
        <v>321.51657899999998</v>
      </c>
      <c r="V32">
        <f t="shared" si="12"/>
        <v>27.198732776645606</v>
      </c>
      <c r="W32">
        <f t="shared" si="13"/>
        <v>26.034762962963001</v>
      </c>
      <c r="X32">
        <f t="shared" si="14"/>
        <v>3.3812056581948302</v>
      </c>
      <c r="Y32">
        <f t="shared" si="15"/>
        <v>50.057272548800732</v>
      </c>
      <c r="Z32">
        <f t="shared" si="16"/>
        <v>1.7389387984508475</v>
      </c>
      <c r="AA32">
        <f t="shared" si="17"/>
        <v>3.4738984165698592</v>
      </c>
      <c r="AB32">
        <f t="shared" si="18"/>
        <v>1.6422668597439827</v>
      </c>
      <c r="AC32">
        <f t="shared" si="19"/>
        <v>-221.76856699988534</v>
      </c>
      <c r="AD32">
        <f t="shared" si="20"/>
        <v>59.399388467853534</v>
      </c>
      <c r="AE32">
        <f t="shared" si="21"/>
        <v>5.2890663796941615</v>
      </c>
      <c r="AF32">
        <f t="shared" si="22"/>
        <v>164.4364668476623</v>
      </c>
      <c r="AG32">
        <f t="shared" si="23"/>
        <v>-10.591153606212334</v>
      </c>
      <c r="AH32">
        <f t="shared" si="24"/>
        <v>5.0285350833296008</v>
      </c>
      <c r="AI32">
        <f t="shared" si="25"/>
        <v>5.1321967465090843</v>
      </c>
      <c r="AJ32">
        <v>207.30129779047601</v>
      </c>
      <c r="AK32">
        <v>213.51871515151501</v>
      </c>
      <c r="AL32">
        <v>-3.2576375757575899</v>
      </c>
      <c r="AM32">
        <v>65.77</v>
      </c>
      <c r="AN32">
        <f t="shared" si="26"/>
        <v>5.0287656916073775</v>
      </c>
      <c r="AO32">
        <v>18.038082881666401</v>
      </c>
      <c r="AP32">
        <v>23.926681818181802</v>
      </c>
      <c r="AQ32">
        <v>3.81099420522813E-4</v>
      </c>
      <c r="AR32">
        <v>78.985188147801395</v>
      </c>
      <c r="AS32">
        <v>5</v>
      </c>
      <c r="AT32">
        <v>1</v>
      </c>
      <c r="AU32">
        <f t="shared" si="27"/>
        <v>1</v>
      </c>
      <c r="AV32">
        <f t="shared" si="28"/>
        <v>0</v>
      </c>
      <c r="AW32">
        <f t="shared" si="29"/>
        <v>38499.130089077684</v>
      </c>
      <c r="AX32">
        <f t="shared" si="30"/>
        <v>2000</v>
      </c>
      <c r="AY32">
        <f t="shared" si="31"/>
        <v>1681.2002999999997</v>
      </c>
      <c r="AZ32">
        <f t="shared" si="32"/>
        <v>0.84060014999999988</v>
      </c>
      <c r="BA32">
        <f t="shared" si="33"/>
        <v>0.16075828949999998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1657379424.5</v>
      </c>
      <c r="BH32">
        <v>230.46762962963001</v>
      </c>
      <c r="BI32">
        <v>219.14851851851901</v>
      </c>
      <c r="BJ32">
        <v>23.917192592592599</v>
      </c>
      <c r="BK32">
        <v>18.027051851851901</v>
      </c>
      <c r="BL32">
        <v>229.13688888888899</v>
      </c>
      <c r="BM32">
        <v>23.579696296296301</v>
      </c>
      <c r="BN32">
        <v>499.98125925925899</v>
      </c>
      <c r="BO32">
        <v>72.606692592592594</v>
      </c>
      <c r="BP32">
        <v>9.9951037037037005E-2</v>
      </c>
      <c r="BQ32">
        <v>26.4927148148148</v>
      </c>
      <c r="BR32">
        <v>26.034762962963001</v>
      </c>
      <c r="BS32">
        <v>999.9</v>
      </c>
      <c r="BT32">
        <v>0</v>
      </c>
      <c r="BU32">
        <v>0</v>
      </c>
      <c r="BV32">
        <v>10011.3166666667</v>
      </c>
      <c r="BW32">
        <v>0</v>
      </c>
      <c r="BX32">
        <v>103.344740740741</v>
      </c>
      <c r="BY32">
        <v>11.3189666666667</v>
      </c>
      <c r="BZ32">
        <v>236.11462962963</v>
      </c>
      <c r="CA32">
        <v>223.17166666666699</v>
      </c>
      <c r="CB32">
        <v>5.8901325925925896</v>
      </c>
      <c r="CC32">
        <v>219.14851851851901</v>
      </c>
      <c r="CD32">
        <v>18.027051851851901</v>
      </c>
      <c r="CE32">
        <v>1.7365474074074101</v>
      </c>
      <c r="CF32">
        <v>1.30888481481481</v>
      </c>
      <c r="CG32">
        <v>15.2270555555556</v>
      </c>
      <c r="CH32">
        <v>10.901262962962999</v>
      </c>
      <c r="CI32">
        <v>2000</v>
      </c>
      <c r="CJ32">
        <v>0.97999633333333402</v>
      </c>
      <c r="CK32">
        <v>2.00037111111111E-2</v>
      </c>
      <c r="CL32">
        <v>0</v>
      </c>
      <c r="CM32">
        <v>2.5261555555555599</v>
      </c>
      <c r="CN32">
        <v>0</v>
      </c>
      <c r="CO32">
        <v>15582.325925925899</v>
      </c>
      <c r="CP32">
        <v>16705.400000000001</v>
      </c>
      <c r="CQ32">
        <v>40.7844814814815</v>
      </c>
      <c r="CR32">
        <v>41.465000000000003</v>
      </c>
      <c r="CS32">
        <v>41.321555555555499</v>
      </c>
      <c r="CT32">
        <v>40.749703703703702</v>
      </c>
      <c r="CU32">
        <v>40.245074074074097</v>
      </c>
      <c r="CV32">
        <v>1959.99</v>
      </c>
      <c r="CW32">
        <v>40.01</v>
      </c>
      <c r="CX32">
        <v>0</v>
      </c>
      <c r="CY32">
        <v>1651531158.2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10.8737843902439</v>
      </c>
      <c r="DO32">
        <v>9.4169510801393805</v>
      </c>
      <c r="DP32">
        <v>0.96051780285947497</v>
      </c>
      <c r="DQ32">
        <v>0</v>
      </c>
      <c r="DR32">
        <v>5.8978531707317101</v>
      </c>
      <c r="DS32">
        <v>-9.0097421602786304E-2</v>
      </c>
      <c r="DT32">
        <v>1.4921084025064899E-2</v>
      </c>
      <c r="DU32">
        <v>1</v>
      </c>
      <c r="DV32">
        <v>1</v>
      </c>
      <c r="DW32">
        <v>2</v>
      </c>
      <c r="DX32" t="s">
        <v>357</v>
      </c>
      <c r="DY32">
        <v>2.8814099999999998</v>
      </c>
      <c r="DZ32">
        <v>2.71644</v>
      </c>
      <c r="EA32">
        <v>4.1253499999999999E-2</v>
      </c>
      <c r="EB32">
        <v>3.9342799999999997E-2</v>
      </c>
      <c r="EC32">
        <v>8.3355899999999997E-2</v>
      </c>
      <c r="ED32">
        <v>6.8178100000000005E-2</v>
      </c>
      <c r="EE32">
        <v>27235.8</v>
      </c>
      <c r="EF32">
        <v>23623.200000000001</v>
      </c>
      <c r="EG32">
        <v>25423.599999999999</v>
      </c>
      <c r="EH32">
        <v>23941.200000000001</v>
      </c>
      <c r="EI32">
        <v>39740.9</v>
      </c>
      <c r="EJ32">
        <v>36904.6</v>
      </c>
      <c r="EK32">
        <v>45915.1</v>
      </c>
      <c r="EL32">
        <v>42677.3</v>
      </c>
      <c r="EM32">
        <v>1.8455999999999999</v>
      </c>
      <c r="EN32">
        <v>2.1985999999999999</v>
      </c>
      <c r="EO32">
        <v>0.11941400000000001</v>
      </c>
      <c r="EP32">
        <v>0</v>
      </c>
      <c r="EQ32">
        <v>24.075199999999999</v>
      </c>
      <c r="ER32">
        <v>999.9</v>
      </c>
      <c r="ES32">
        <v>52.643000000000001</v>
      </c>
      <c r="ET32">
        <v>27.039000000000001</v>
      </c>
      <c r="EU32">
        <v>26.009699999999999</v>
      </c>
      <c r="EV32">
        <v>51.72</v>
      </c>
      <c r="EW32">
        <v>37.784500000000001</v>
      </c>
      <c r="EX32">
        <v>2</v>
      </c>
      <c r="EY32">
        <v>-0.176672</v>
      </c>
      <c r="EZ32">
        <v>-0.30817299999999997</v>
      </c>
      <c r="FA32">
        <v>20.245000000000001</v>
      </c>
      <c r="FB32">
        <v>5.2322600000000001</v>
      </c>
      <c r="FC32">
        <v>11.986000000000001</v>
      </c>
      <c r="FD32">
        <v>4.9555999999999996</v>
      </c>
      <c r="FE32">
        <v>3.3039000000000001</v>
      </c>
      <c r="FF32">
        <v>9999</v>
      </c>
      <c r="FG32">
        <v>9999</v>
      </c>
      <c r="FH32">
        <v>5555.3</v>
      </c>
      <c r="FI32">
        <v>336.5</v>
      </c>
      <c r="FJ32">
        <v>1.86818</v>
      </c>
      <c r="FK32">
        <v>1.8638600000000001</v>
      </c>
      <c r="FL32">
        <v>1.87161</v>
      </c>
      <c r="FM32">
        <v>1.8623400000000001</v>
      </c>
      <c r="FN32">
        <v>1.86181</v>
      </c>
      <c r="FO32">
        <v>1.86829</v>
      </c>
      <c r="FP32">
        <v>1.8583700000000001</v>
      </c>
      <c r="FQ32">
        <v>1.86483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1.288</v>
      </c>
      <c r="GF32">
        <v>0.33800000000000002</v>
      </c>
      <c r="GG32">
        <v>0.87106671028062499</v>
      </c>
      <c r="GH32">
        <v>2.2078358276112699E-3</v>
      </c>
      <c r="GI32">
        <v>-9.97550047189517E-7</v>
      </c>
      <c r="GJ32">
        <v>5.2274941419369997E-10</v>
      </c>
      <c r="GK32">
        <v>-0.10956390745111901</v>
      </c>
      <c r="GL32">
        <v>-2.1406983588851E-2</v>
      </c>
      <c r="GM32">
        <v>2.1003907278133302E-3</v>
      </c>
      <c r="GN32">
        <v>-1.64744268727822E-5</v>
      </c>
      <c r="GO32">
        <v>2</v>
      </c>
      <c r="GP32">
        <v>2361</v>
      </c>
      <c r="GQ32">
        <v>3</v>
      </c>
      <c r="GR32">
        <v>32</v>
      </c>
      <c r="GS32">
        <v>1355.2</v>
      </c>
      <c r="GT32">
        <v>1355.2</v>
      </c>
      <c r="GU32">
        <v>0.67382799999999998</v>
      </c>
      <c r="GV32">
        <v>2.3767100000000001</v>
      </c>
      <c r="GW32">
        <v>1.9982899999999999</v>
      </c>
      <c r="GX32">
        <v>2.7319300000000002</v>
      </c>
      <c r="GY32">
        <v>2.0935100000000002</v>
      </c>
      <c r="GZ32">
        <v>2.3864700000000001</v>
      </c>
      <c r="HA32">
        <v>33.288699999999999</v>
      </c>
      <c r="HB32">
        <v>16.084599999999998</v>
      </c>
      <c r="HC32">
        <v>18</v>
      </c>
      <c r="HD32">
        <v>438.62900000000002</v>
      </c>
      <c r="HE32">
        <v>674.04700000000003</v>
      </c>
      <c r="HF32">
        <v>24.9056</v>
      </c>
      <c r="HG32">
        <v>25.056000000000001</v>
      </c>
      <c r="HH32">
        <v>30.000699999999998</v>
      </c>
      <c r="HI32">
        <v>24.633199999999999</v>
      </c>
      <c r="HJ32">
        <v>24.640899999999998</v>
      </c>
      <c r="HK32">
        <v>13.538399999999999</v>
      </c>
      <c r="HL32">
        <v>42.5715</v>
      </c>
      <c r="HM32">
        <v>9.8755400000000009</v>
      </c>
      <c r="HN32">
        <v>24.8672</v>
      </c>
      <c r="HO32">
        <v>164.297</v>
      </c>
      <c r="HP32">
        <v>18.073699999999999</v>
      </c>
      <c r="HQ32">
        <v>97.212000000000003</v>
      </c>
      <c r="HR32">
        <v>100.363</v>
      </c>
    </row>
    <row r="33" spans="1:226" x14ac:dyDescent="0.2">
      <c r="A33">
        <v>17</v>
      </c>
      <c r="B33">
        <v>1657379437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1657379429.2142899</v>
      </c>
      <c r="J33">
        <f t="shared" si="0"/>
        <v>5.0523965364702196E-3</v>
      </c>
      <c r="K33">
        <f t="shared" si="1"/>
        <v>5.0523965364702192</v>
      </c>
      <c r="L33">
        <f t="shared" si="2"/>
        <v>4.6074802678128286</v>
      </c>
      <c r="M33">
        <f t="shared" si="3"/>
        <v>215.69764285714299</v>
      </c>
      <c r="N33">
        <f t="shared" si="4"/>
        <v>174.53732456708076</v>
      </c>
      <c r="O33">
        <f t="shared" si="5"/>
        <v>12.690061371242532</v>
      </c>
      <c r="P33">
        <f t="shared" si="6"/>
        <v>15.682699000221527</v>
      </c>
      <c r="Q33">
        <f t="shared" si="7"/>
        <v>0.22716237078315188</v>
      </c>
      <c r="R33">
        <f t="shared" si="8"/>
        <v>2.404384084496912</v>
      </c>
      <c r="S33">
        <f t="shared" si="9"/>
        <v>0.21587707612269544</v>
      </c>
      <c r="T33">
        <f t="shared" si="10"/>
        <v>0.13589037692342465</v>
      </c>
      <c r="U33">
        <f t="shared" si="11"/>
        <v>321.51319028571498</v>
      </c>
      <c r="V33">
        <f t="shared" si="12"/>
        <v>27.191774464154477</v>
      </c>
      <c r="W33">
        <f t="shared" si="13"/>
        <v>26.033642857142901</v>
      </c>
      <c r="X33">
        <f t="shared" si="14"/>
        <v>3.3809816155380985</v>
      </c>
      <c r="Y33">
        <f t="shared" si="15"/>
        <v>50.066526281109205</v>
      </c>
      <c r="Z33">
        <f t="shared" si="16"/>
        <v>1.7392642377762362</v>
      </c>
      <c r="AA33">
        <f t="shared" si="17"/>
        <v>3.4739063541392223</v>
      </c>
      <c r="AB33">
        <f t="shared" si="18"/>
        <v>1.6417173777618623</v>
      </c>
      <c r="AC33">
        <f t="shared" si="19"/>
        <v>-222.81068725833669</v>
      </c>
      <c r="AD33">
        <f t="shared" si="20"/>
        <v>59.512297392817821</v>
      </c>
      <c r="AE33">
        <f t="shared" si="21"/>
        <v>5.3024218148162037</v>
      </c>
      <c r="AF33">
        <f t="shared" si="22"/>
        <v>163.51722223501235</v>
      </c>
      <c r="AG33">
        <f t="shared" si="23"/>
        <v>-11.1228157814244</v>
      </c>
      <c r="AH33">
        <f t="shared" si="24"/>
        <v>5.0391784760573168</v>
      </c>
      <c r="AI33">
        <f t="shared" si="25"/>
        <v>4.6074802678128286</v>
      </c>
      <c r="AJ33">
        <v>190.93640563809501</v>
      </c>
      <c r="AK33">
        <v>197.570151515151</v>
      </c>
      <c r="AL33">
        <v>-3.19909861471863</v>
      </c>
      <c r="AM33">
        <v>65.77</v>
      </c>
      <c r="AN33">
        <f t="shared" si="26"/>
        <v>5.0523965364702192</v>
      </c>
      <c r="AO33">
        <v>18.001882752951001</v>
      </c>
      <c r="AP33">
        <v>23.9201440559441</v>
      </c>
      <c r="AQ33">
        <v>-1.4806925211042701E-4</v>
      </c>
      <c r="AR33">
        <v>78.985188147801395</v>
      </c>
      <c r="AS33">
        <v>5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38462.243831877902</v>
      </c>
      <c r="AX33">
        <f t="shared" si="30"/>
        <v>1999.97928571429</v>
      </c>
      <c r="AY33">
        <f t="shared" si="31"/>
        <v>1681.1828571428607</v>
      </c>
      <c r="AZ33">
        <f t="shared" si="32"/>
        <v>0.84060013478711026</v>
      </c>
      <c r="BA33">
        <f t="shared" si="33"/>
        <v>0.16075826013912287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1657379429.2142899</v>
      </c>
      <c r="BH33">
        <v>215.69764285714299</v>
      </c>
      <c r="BI33">
        <v>203.65514285714301</v>
      </c>
      <c r="BJ33">
        <v>23.921596428571402</v>
      </c>
      <c r="BK33">
        <v>18.019507142857101</v>
      </c>
      <c r="BL33">
        <v>214.39417857142899</v>
      </c>
      <c r="BM33">
        <v>23.583885714285699</v>
      </c>
      <c r="BN33">
        <v>500.02292857142902</v>
      </c>
      <c r="BO33">
        <v>72.606853571428601</v>
      </c>
      <c r="BP33">
        <v>0.100009575</v>
      </c>
      <c r="BQ33">
        <v>26.492753571428601</v>
      </c>
      <c r="BR33">
        <v>26.033642857142901</v>
      </c>
      <c r="BS33">
        <v>999.9</v>
      </c>
      <c r="BT33">
        <v>0</v>
      </c>
      <c r="BU33">
        <v>0</v>
      </c>
      <c r="BV33">
        <v>10001.2928571429</v>
      </c>
      <c r="BW33">
        <v>0</v>
      </c>
      <c r="BX33">
        <v>103.310392857143</v>
      </c>
      <c r="BY33">
        <v>12.0423857142857</v>
      </c>
      <c r="BZ33">
        <v>220.983928571429</v>
      </c>
      <c r="CA33">
        <v>207.39242857142901</v>
      </c>
      <c r="CB33">
        <v>5.9020875000000004</v>
      </c>
      <c r="CC33">
        <v>203.65514285714301</v>
      </c>
      <c r="CD33">
        <v>18.019507142857101</v>
      </c>
      <c r="CE33">
        <v>1.73687107142857</v>
      </c>
      <c r="CF33">
        <v>1.3083396428571401</v>
      </c>
      <c r="CG33">
        <v>15.229957142857099</v>
      </c>
      <c r="CH33">
        <v>10.894992857142899</v>
      </c>
      <c r="CI33">
        <v>1999.97928571429</v>
      </c>
      <c r="CJ33">
        <v>0.97999667857142903</v>
      </c>
      <c r="CK33">
        <v>2.0003342857142899E-2</v>
      </c>
      <c r="CL33">
        <v>0</v>
      </c>
      <c r="CM33">
        <v>2.5113035714285701</v>
      </c>
      <c r="CN33">
        <v>0</v>
      </c>
      <c r="CO33">
        <v>15515.9571428571</v>
      </c>
      <c r="CP33">
        <v>16705.224999999999</v>
      </c>
      <c r="CQ33">
        <v>40.8234285714286</v>
      </c>
      <c r="CR33">
        <v>41.499749999999999</v>
      </c>
      <c r="CS33">
        <v>41.370249999999999</v>
      </c>
      <c r="CT33">
        <v>40.794392857142803</v>
      </c>
      <c r="CU33">
        <v>40.285428571428596</v>
      </c>
      <c r="CV33">
        <v>1959.9707142857101</v>
      </c>
      <c r="CW33">
        <v>40.0085714285714</v>
      </c>
      <c r="CX33">
        <v>0</v>
      </c>
      <c r="CY33">
        <v>1651531163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11.611678048780499</v>
      </c>
      <c r="DO33">
        <v>9.5838418118467104</v>
      </c>
      <c r="DP33">
        <v>0.98056823732707599</v>
      </c>
      <c r="DQ33">
        <v>0</v>
      </c>
      <c r="DR33">
        <v>5.8981229268292701</v>
      </c>
      <c r="DS33">
        <v>0.106320627177712</v>
      </c>
      <c r="DT33">
        <v>1.49991029396643E-2</v>
      </c>
      <c r="DU33">
        <v>0</v>
      </c>
      <c r="DV33">
        <v>0</v>
      </c>
      <c r="DW33">
        <v>2</v>
      </c>
      <c r="DX33" t="s">
        <v>365</v>
      </c>
      <c r="DY33">
        <v>2.8814899999999999</v>
      </c>
      <c r="DZ33">
        <v>2.7163900000000001</v>
      </c>
      <c r="EA33">
        <v>3.8456499999999998E-2</v>
      </c>
      <c r="EB33">
        <v>3.6265199999999997E-2</v>
      </c>
      <c r="EC33">
        <v>8.3336300000000002E-2</v>
      </c>
      <c r="ED33">
        <v>6.8174999999999999E-2</v>
      </c>
      <c r="EE33">
        <v>27314.5</v>
      </c>
      <c r="EF33">
        <v>23698.6</v>
      </c>
      <c r="EG33">
        <v>25422.9</v>
      </c>
      <c r="EH33">
        <v>23941</v>
      </c>
      <c r="EI33">
        <v>39740.699999999997</v>
      </c>
      <c r="EJ33">
        <v>36904.300000000003</v>
      </c>
      <c r="EK33">
        <v>45913.9</v>
      </c>
      <c r="EL33">
        <v>42676.9</v>
      </c>
      <c r="EM33">
        <v>1.8453999999999999</v>
      </c>
      <c r="EN33">
        <v>2.1981000000000002</v>
      </c>
      <c r="EO33">
        <v>0.119146</v>
      </c>
      <c r="EP33">
        <v>0</v>
      </c>
      <c r="EQ33">
        <v>24.075199999999999</v>
      </c>
      <c r="ER33">
        <v>999.9</v>
      </c>
      <c r="ES33">
        <v>52.619</v>
      </c>
      <c r="ET33">
        <v>27.039000000000001</v>
      </c>
      <c r="EU33">
        <v>25.9984</v>
      </c>
      <c r="EV33">
        <v>51.67</v>
      </c>
      <c r="EW33">
        <v>37.692300000000003</v>
      </c>
      <c r="EX33">
        <v>2</v>
      </c>
      <c r="EY33">
        <v>-0.17600099999999999</v>
      </c>
      <c r="EZ33">
        <v>-0.28384500000000001</v>
      </c>
      <c r="FA33">
        <v>20.244900000000001</v>
      </c>
      <c r="FB33">
        <v>5.2322600000000001</v>
      </c>
      <c r="FC33">
        <v>11.986000000000001</v>
      </c>
      <c r="FD33">
        <v>4.9556500000000003</v>
      </c>
      <c r="FE33">
        <v>3.3039299999999998</v>
      </c>
      <c r="FF33">
        <v>9999</v>
      </c>
      <c r="FG33">
        <v>9999</v>
      </c>
      <c r="FH33">
        <v>5555.6</v>
      </c>
      <c r="FI33">
        <v>336.5</v>
      </c>
      <c r="FJ33">
        <v>1.8681700000000001</v>
      </c>
      <c r="FK33">
        <v>1.8638600000000001</v>
      </c>
      <c r="FL33">
        <v>1.87155</v>
      </c>
      <c r="FM33">
        <v>1.8623400000000001</v>
      </c>
      <c r="FN33">
        <v>1.8617600000000001</v>
      </c>
      <c r="FO33">
        <v>1.8682799999999999</v>
      </c>
      <c r="FP33">
        <v>1.85836</v>
      </c>
      <c r="FQ33">
        <v>1.8648199999999999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1.258</v>
      </c>
      <c r="GF33">
        <v>0.3377</v>
      </c>
      <c r="GG33">
        <v>0.87106671028062499</v>
      </c>
      <c r="GH33">
        <v>2.2078358276112699E-3</v>
      </c>
      <c r="GI33">
        <v>-9.97550047189517E-7</v>
      </c>
      <c r="GJ33">
        <v>5.2274941419369997E-10</v>
      </c>
      <c r="GK33">
        <v>-0.10956390745111901</v>
      </c>
      <c r="GL33">
        <v>-2.1406983588851E-2</v>
      </c>
      <c r="GM33">
        <v>2.1003907278133302E-3</v>
      </c>
      <c r="GN33">
        <v>-1.64744268727822E-5</v>
      </c>
      <c r="GO33">
        <v>2</v>
      </c>
      <c r="GP33">
        <v>2361</v>
      </c>
      <c r="GQ33">
        <v>3</v>
      </c>
      <c r="GR33">
        <v>32</v>
      </c>
      <c r="GS33">
        <v>1355.3</v>
      </c>
      <c r="GT33">
        <v>1355.3</v>
      </c>
      <c r="GU33">
        <v>0.62744100000000003</v>
      </c>
      <c r="GV33">
        <v>2.3852500000000001</v>
      </c>
      <c r="GW33">
        <v>1.9982899999999999</v>
      </c>
      <c r="GX33">
        <v>2.7307100000000002</v>
      </c>
      <c r="GY33">
        <v>2.0935100000000002</v>
      </c>
      <c r="GZ33">
        <v>2.323</v>
      </c>
      <c r="HA33">
        <v>33.288699999999999</v>
      </c>
      <c r="HB33">
        <v>16.075800000000001</v>
      </c>
      <c r="HC33">
        <v>18</v>
      </c>
      <c r="HD33">
        <v>438.58800000000002</v>
      </c>
      <c r="HE33">
        <v>673.76099999999997</v>
      </c>
      <c r="HF33">
        <v>24.869399999999999</v>
      </c>
      <c r="HG33">
        <v>25.064599999999999</v>
      </c>
      <c r="HH33">
        <v>30.000699999999998</v>
      </c>
      <c r="HI33">
        <v>24.642600000000002</v>
      </c>
      <c r="HJ33">
        <v>24.651199999999999</v>
      </c>
      <c r="HK33">
        <v>12.603300000000001</v>
      </c>
      <c r="HL33">
        <v>42.5715</v>
      </c>
      <c r="HM33">
        <v>9.8755400000000009</v>
      </c>
      <c r="HN33">
        <v>24.835999999999999</v>
      </c>
      <c r="HO33">
        <v>150.81899999999999</v>
      </c>
      <c r="HP33">
        <v>18.072600000000001</v>
      </c>
      <c r="HQ33">
        <v>97.209500000000006</v>
      </c>
      <c r="HR33">
        <v>100.36199999999999</v>
      </c>
    </row>
    <row r="34" spans="1:226" x14ac:dyDescent="0.2">
      <c r="A34">
        <v>18</v>
      </c>
      <c r="B34">
        <v>1657379442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1657379434.5</v>
      </c>
      <c r="J34">
        <f t="shared" si="0"/>
        <v>5.0439036356085135E-3</v>
      </c>
      <c r="K34">
        <f t="shared" si="1"/>
        <v>5.0439036356085136</v>
      </c>
      <c r="L34">
        <f t="shared" si="2"/>
        <v>4.1860536077781516</v>
      </c>
      <c r="M34">
        <f t="shared" si="3"/>
        <v>199.04803703703701</v>
      </c>
      <c r="N34">
        <f t="shared" si="4"/>
        <v>161.50180187446048</v>
      </c>
      <c r="O34">
        <f t="shared" si="5"/>
        <v>11.742226436915024</v>
      </c>
      <c r="P34">
        <f t="shared" si="6"/>
        <v>14.472080779192511</v>
      </c>
      <c r="Q34">
        <f t="shared" si="7"/>
        <v>0.22684891023027801</v>
      </c>
      <c r="R34">
        <f t="shared" si="8"/>
        <v>2.403399707020121</v>
      </c>
      <c r="S34">
        <f t="shared" si="9"/>
        <v>0.21558954629371008</v>
      </c>
      <c r="T34">
        <f t="shared" si="10"/>
        <v>0.13570849134053056</v>
      </c>
      <c r="U34">
        <f t="shared" si="11"/>
        <v>321.51151222222217</v>
      </c>
      <c r="V34">
        <f t="shared" si="12"/>
        <v>27.19433664000902</v>
      </c>
      <c r="W34">
        <f t="shared" si="13"/>
        <v>26.031214814814799</v>
      </c>
      <c r="X34">
        <f t="shared" si="14"/>
        <v>3.3804960049972048</v>
      </c>
      <c r="Y34">
        <f t="shared" si="15"/>
        <v>50.070206273888054</v>
      </c>
      <c r="Z34">
        <f t="shared" si="16"/>
        <v>1.7393569594268437</v>
      </c>
      <c r="AA34">
        <f t="shared" si="17"/>
        <v>3.4738362169159469</v>
      </c>
      <c r="AB34">
        <f t="shared" si="18"/>
        <v>1.6411390455703612</v>
      </c>
      <c r="AC34">
        <f t="shared" si="19"/>
        <v>-222.43615033033544</v>
      </c>
      <c r="AD34">
        <f t="shared" si="20"/>
        <v>59.758165707634895</v>
      </c>
      <c r="AE34">
        <f t="shared" si="21"/>
        <v>5.3264349544492626</v>
      </c>
      <c r="AF34">
        <f t="shared" si="22"/>
        <v>164.1599625539709</v>
      </c>
      <c r="AG34">
        <f t="shared" si="23"/>
        <v>-11.791340870390862</v>
      </c>
      <c r="AH34">
        <f t="shared" si="24"/>
        <v>5.0413488898869367</v>
      </c>
      <c r="AI34">
        <f t="shared" si="25"/>
        <v>4.1860536077781516</v>
      </c>
      <c r="AJ34">
        <v>173.72927455238101</v>
      </c>
      <c r="AK34">
        <v>181.20669090909101</v>
      </c>
      <c r="AL34">
        <v>-3.2848387878788001</v>
      </c>
      <c r="AM34">
        <v>65.77</v>
      </c>
      <c r="AN34">
        <f t="shared" si="26"/>
        <v>5.0439036356085136</v>
      </c>
      <c r="AO34">
        <v>18.013928872851402</v>
      </c>
      <c r="AP34">
        <v>23.921355944056</v>
      </c>
      <c r="AQ34">
        <v>5.41278174179238E-5</v>
      </c>
      <c r="AR34">
        <v>78.985188147801395</v>
      </c>
      <c r="AS34">
        <v>5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38438.254007523399</v>
      </c>
      <c r="AX34">
        <f t="shared" si="30"/>
        <v>1999.97</v>
      </c>
      <c r="AY34">
        <f t="shared" si="31"/>
        <v>1681.1749555555555</v>
      </c>
      <c r="AZ34">
        <f t="shared" si="32"/>
        <v>0.84060008677907938</v>
      </c>
      <c r="BA34">
        <f t="shared" si="33"/>
        <v>0.16075816748362334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1657379434.5</v>
      </c>
      <c r="BH34">
        <v>199.04803703703701</v>
      </c>
      <c r="BI34">
        <v>186.10307407407399</v>
      </c>
      <c r="BJ34">
        <v>23.922999999999998</v>
      </c>
      <c r="BK34">
        <v>18.0183259259259</v>
      </c>
      <c r="BL34">
        <v>197.77551851851899</v>
      </c>
      <c r="BM34">
        <v>23.585218518518499</v>
      </c>
      <c r="BN34">
        <v>500.018592592593</v>
      </c>
      <c r="BO34">
        <v>72.6064333333333</v>
      </c>
      <c r="BP34">
        <v>0.100039911111111</v>
      </c>
      <c r="BQ34">
        <v>26.4924111111111</v>
      </c>
      <c r="BR34">
        <v>26.031214814814799</v>
      </c>
      <c r="BS34">
        <v>999.9</v>
      </c>
      <c r="BT34">
        <v>0</v>
      </c>
      <c r="BU34">
        <v>0</v>
      </c>
      <c r="BV34">
        <v>9994.8377777777805</v>
      </c>
      <c r="BW34">
        <v>0</v>
      </c>
      <c r="BX34">
        <v>103.20259259259301</v>
      </c>
      <c r="BY34">
        <v>12.9448333333333</v>
      </c>
      <c r="BZ34">
        <v>203.92662962963001</v>
      </c>
      <c r="CA34">
        <v>189.518037037037</v>
      </c>
      <c r="CB34">
        <v>5.9046659259259302</v>
      </c>
      <c r="CC34">
        <v>186.10307407407399</v>
      </c>
      <c r="CD34">
        <v>18.0183259259259</v>
      </c>
      <c r="CE34">
        <v>1.7369633333333301</v>
      </c>
      <c r="CF34">
        <v>1.3082466666666701</v>
      </c>
      <c r="CG34">
        <v>15.2307666666667</v>
      </c>
      <c r="CH34">
        <v>10.8939296296296</v>
      </c>
      <c r="CI34">
        <v>1999.97</v>
      </c>
      <c r="CJ34">
        <v>0.97999711111111099</v>
      </c>
      <c r="CK34">
        <v>2.0002885185185199E-2</v>
      </c>
      <c r="CL34">
        <v>0</v>
      </c>
      <c r="CM34">
        <v>2.5038592592592601</v>
      </c>
      <c r="CN34">
        <v>0</v>
      </c>
      <c r="CO34">
        <v>15440.3740740741</v>
      </c>
      <c r="CP34">
        <v>16705.159259259301</v>
      </c>
      <c r="CQ34">
        <v>40.874703703703702</v>
      </c>
      <c r="CR34">
        <v>41.536740740740697</v>
      </c>
      <c r="CS34">
        <v>41.423407407407403</v>
      </c>
      <c r="CT34">
        <v>40.835407407407402</v>
      </c>
      <c r="CU34">
        <v>40.328407407407397</v>
      </c>
      <c r="CV34">
        <v>1959.9648148148101</v>
      </c>
      <c r="CW34">
        <v>40.005185185185198</v>
      </c>
      <c r="CX34">
        <v>0</v>
      </c>
      <c r="CY34">
        <v>1651531167.8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12.4219243902439</v>
      </c>
      <c r="DO34">
        <v>10.080970034843199</v>
      </c>
      <c r="DP34">
        <v>1.02941412174074</v>
      </c>
      <c r="DQ34">
        <v>0</v>
      </c>
      <c r="DR34">
        <v>5.9020965853658502</v>
      </c>
      <c r="DS34">
        <v>5.5999024390254802E-2</v>
      </c>
      <c r="DT34">
        <v>1.31551421105981E-2</v>
      </c>
      <c r="DU34">
        <v>1</v>
      </c>
      <c r="DV34">
        <v>1</v>
      </c>
      <c r="DW34">
        <v>2</v>
      </c>
      <c r="DX34" t="s">
        <v>357</v>
      </c>
      <c r="DY34">
        <v>2.8815200000000001</v>
      </c>
      <c r="DZ34">
        <v>2.7165300000000001</v>
      </c>
      <c r="EA34">
        <v>3.5537300000000001E-2</v>
      </c>
      <c r="EB34">
        <v>3.3268499999999999E-2</v>
      </c>
      <c r="EC34">
        <v>8.3335199999999998E-2</v>
      </c>
      <c r="ED34">
        <v>6.8186499999999997E-2</v>
      </c>
      <c r="EE34">
        <v>27396.5</v>
      </c>
      <c r="EF34">
        <v>23771.8</v>
      </c>
      <c r="EG34">
        <v>25422.1</v>
      </c>
      <c r="EH34">
        <v>23940.5</v>
      </c>
      <c r="EI34">
        <v>39739.800000000003</v>
      </c>
      <c r="EJ34">
        <v>36903</v>
      </c>
      <c r="EK34">
        <v>45912.9</v>
      </c>
      <c r="EL34">
        <v>42676</v>
      </c>
      <c r="EM34">
        <v>1.84518</v>
      </c>
      <c r="EN34">
        <v>2.1978200000000001</v>
      </c>
      <c r="EO34">
        <v>0.119146</v>
      </c>
      <c r="EP34">
        <v>0</v>
      </c>
      <c r="EQ34">
        <v>24.075800000000001</v>
      </c>
      <c r="ER34">
        <v>999.9</v>
      </c>
      <c r="ES34">
        <v>52.57</v>
      </c>
      <c r="ET34">
        <v>27.06</v>
      </c>
      <c r="EU34">
        <v>26.004899999999999</v>
      </c>
      <c r="EV34">
        <v>51.44</v>
      </c>
      <c r="EW34">
        <v>37.724400000000003</v>
      </c>
      <c r="EX34">
        <v>2</v>
      </c>
      <c r="EY34">
        <v>-0.17523900000000001</v>
      </c>
      <c r="EZ34">
        <v>-0.264069</v>
      </c>
      <c r="FA34">
        <v>20.244900000000001</v>
      </c>
      <c r="FB34">
        <v>5.2325600000000003</v>
      </c>
      <c r="FC34">
        <v>11.986000000000001</v>
      </c>
      <c r="FD34">
        <v>4.9558499999999999</v>
      </c>
      <c r="FE34">
        <v>3.3039999999999998</v>
      </c>
      <c r="FF34">
        <v>9999</v>
      </c>
      <c r="FG34">
        <v>9999</v>
      </c>
      <c r="FH34">
        <v>5555.6</v>
      </c>
      <c r="FI34">
        <v>336.5</v>
      </c>
      <c r="FJ34">
        <v>1.8681700000000001</v>
      </c>
      <c r="FK34">
        <v>1.8638999999999999</v>
      </c>
      <c r="FL34">
        <v>1.8715599999999999</v>
      </c>
      <c r="FM34">
        <v>1.8623400000000001</v>
      </c>
      <c r="FN34">
        <v>1.8617900000000001</v>
      </c>
      <c r="FO34">
        <v>1.8682799999999999</v>
      </c>
      <c r="FP34">
        <v>1.8583700000000001</v>
      </c>
      <c r="FQ34">
        <v>1.8648199999999999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1.228</v>
      </c>
      <c r="GF34">
        <v>0.3377</v>
      </c>
      <c r="GG34">
        <v>0.87106671028062499</v>
      </c>
      <c r="GH34">
        <v>2.2078358276112699E-3</v>
      </c>
      <c r="GI34">
        <v>-9.97550047189517E-7</v>
      </c>
      <c r="GJ34">
        <v>5.2274941419369997E-10</v>
      </c>
      <c r="GK34">
        <v>-0.10956390745111901</v>
      </c>
      <c r="GL34">
        <v>-2.1406983588851E-2</v>
      </c>
      <c r="GM34">
        <v>2.1003907278133302E-3</v>
      </c>
      <c r="GN34">
        <v>-1.64744268727822E-5</v>
      </c>
      <c r="GO34">
        <v>2</v>
      </c>
      <c r="GP34">
        <v>2361</v>
      </c>
      <c r="GQ34">
        <v>3</v>
      </c>
      <c r="GR34">
        <v>32</v>
      </c>
      <c r="GS34">
        <v>1355.4</v>
      </c>
      <c r="GT34">
        <v>1355.4</v>
      </c>
      <c r="GU34">
        <v>0.58105499999999999</v>
      </c>
      <c r="GV34">
        <v>2.3779300000000001</v>
      </c>
      <c r="GW34">
        <v>1.9982899999999999</v>
      </c>
      <c r="GX34">
        <v>2.7307100000000002</v>
      </c>
      <c r="GY34">
        <v>2.0935100000000002</v>
      </c>
      <c r="GZ34">
        <v>2.33887</v>
      </c>
      <c r="HA34">
        <v>33.288699999999999</v>
      </c>
      <c r="HB34">
        <v>16.075800000000001</v>
      </c>
      <c r="HC34">
        <v>18</v>
      </c>
      <c r="HD34">
        <v>438.54</v>
      </c>
      <c r="HE34">
        <v>673.66399999999999</v>
      </c>
      <c r="HF34">
        <v>24.8369</v>
      </c>
      <c r="HG34">
        <v>25.075099999999999</v>
      </c>
      <c r="HH34">
        <v>30.000800000000002</v>
      </c>
      <c r="HI34">
        <v>24.652899999999999</v>
      </c>
      <c r="HJ34">
        <v>24.6616</v>
      </c>
      <c r="HK34">
        <v>11.6782</v>
      </c>
      <c r="HL34">
        <v>42.5715</v>
      </c>
      <c r="HM34">
        <v>9.4992599999999996</v>
      </c>
      <c r="HN34">
        <v>24.807200000000002</v>
      </c>
      <c r="HO34">
        <v>130.73099999999999</v>
      </c>
      <c r="HP34">
        <v>18.071999999999999</v>
      </c>
      <c r="HQ34">
        <v>97.207099999999997</v>
      </c>
      <c r="HR34">
        <v>100.36</v>
      </c>
    </row>
    <row r="35" spans="1:226" x14ac:dyDescent="0.2">
      <c r="A35">
        <v>19</v>
      </c>
      <c r="B35">
        <v>1657379447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1657379439.2142899</v>
      </c>
      <c r="J35">
        <f t="shared" si="0"/>
        <v>5.0498233161118712E-3</v>
      </c>
      <c r="K35">
        <f t="shared" si="1"/>
        <v>5.0498233161118709</v>
      </c>
      <c r="L35">
        <f t="shared" si="2"/>
        <v>3.6819316718360695</v>
      </c>
      <c r="M35">
        <f t="shared" si="3"/>
        <v>184.21299999999999</v>
      </c>
      <c r="N35">
        <f t="shared" si="4"/>
        <v>150.88018155773253</v>
      </c>
      <c r="O35">
        <f t="shared" si="5"/>
        <v>10.969896225696893</v>
      </c>
      <c r="P35">
        <f t="shared" si="6"/>
        <v>13.393392508949676</v>
      </c>
      <c r="Q35">
        <f t="shared" si="7"/>
        <v>0.22707866072345131</v>
      </c>
      <c r="R35">
        <f t="shared" si="8"/>
        <v>2.4043962570974093</v>
      </c>
      <c r="S35">
        <f t="shared" si="9"/>
        <v>0.21580151412395349</v>
      </c>
      <c r="T35">
        <f t="shared" si="10"/>
        <v>0.13584246889679524</v>
      </c>
      <c r="U35">
        <f t="shared" si="11"/>
        <v>321.50763107142927</v>
      </c>
      <c r="V35">
        <f t="shared" si="12"/>
        <v>27.192896017555686</v>
      </c>
      <c r="W35">
        <f t="shared" si="13"/>
        <v>26.032564285714301</v>
      </c>
      <c r="X35">
        <f t="shared" si="14"/>
        <v>3.3807658928101332</v>
      </c>
      <c r="Y35">
        <f t="shared" si="15"/>
        <v>50.067304412112037</v>
      </c>
      <c r="Z35">
        <f t="shared" si="16"/>
        <v>1.7393282575636064</v>
      </c>
      <c r="AA35">
        <f t="shared" si="17"/>
        <v>3.4739802311842394</v>
      </c>
      <c r="AB35">
        <f t="shared" si="18"/>
        <v>1.6414376352465267</v>
      </c>
      <c r="AC35">
        <f t="shared" si="19"/>
        <v>-222.69720824053351</v>
      </c>
      <c r="AD35">
        <f t="shared" si="20"/>
        <v>59.699167261869015</v>
      </c>
      <c r="AE35">
        <f t="shared" si="21"/>
        <v>5.3190254837009023</v>
      </c>
      <c r="AF35">
        <f t="shared" si="22"/>
        <v>163.82861557646567</v>
      </c>
      <c r="AG35">
        <f t="shared" si="23"/>
        <v>-12.16220047405519</v>
      </c>
      <c r="AH35">
        <f t="shared" si="24"/>
        <v>5.0504828795845906</v>
      </c>
      <c r="AI35">
        <f t="shared" si="25"/>
        <v>3.6819316718360695</v>
      </c>
      <c r="AJ35">
        <v>157.597087428571</v>
      </c>
      <c r="AK35">
        <v>165.29664848484799</v>
      </c>
      <c r="AL35">
        <v>-3.1821213852814099</v>
      </c>
      <c r="AM35">
        <v>65.77</v>
      </c>
      <c r="AN35">
        <f t="shared" si="26"/>
        <v>5.0498233161118709</v>
      </c>
      <c r="AO35">
        <v>18.0086302250802</v>
      </c>
      <c r="AP35">
        <v>23.9230181818182</v>
      </c>
      <c r="AQ35">
        <v>3.6947156833390998E-5</v>
      </c>
      <c r="AR35">
        <v>78.985188147801395</v>
      </c>
      <c r="AS35">
        <v>5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38462.476261397882</v>
      </c>
      <c r="AX35">
        <f t="shared" si="30"/>
        <v>1999.9467857142899</v>
      </c>
      <c r="AY35">
        <f t="shared" si="31"/>
        <v>1681.155364285718</v>
      </c>
      <c r="AZ35">
        <f t="shared" si="32"/>
        <v>0.84060004810842293</v>
      </c>
      <c r="BA35">
        <f t="shared" si="33"/>
        <v>0.16075809284925618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1657379439.2142899</v>
      </c>
      <c r="BH35">
        <v>184.21299999999999</v>
      </c>
      <c r="BI35">
        <v>170.73539285714301</v>
      </c>
      <c r="BJ35">
        <v>23.922757142857101</v>
      </c>
      <c r="BK35">
        <v>18.007425000000001</v>
      </c>
      <c r="BL35">
        <v>182.968357142857</v>
      </c>
      <c r="BM35">
        <v>23.5849857142857</v>
      </c>
      <c r="BN35">
        <v>500.02210714285701</v>
      </c>
      <c r="BO35">
        <v>72.606007142857194</v>
      </c>
      <c r="BP35">
        <v>0.10000442499999999</v>
      </c>
      <c r="BQ35">
        <v>26.493114285714299</v>
      </c>
      <c r="BR35">
        <v>26.032564285714301</v>
      </c>
      <c r="BS35">
        <v>999.9</v>
      </c>
      <c r="BT35">
        <v>0</v>
      </c>
      <c r="BU35">
        <v>0</v>
      </c>
      <c r="BV35">
        <v>10001.49</v>
      </c>
      <c r="BW35">
        <v>0</v>
      </c>
      <c r="BX35">
        <v>103.113</v>
      </c>
      <c r="BY35">
        <v>13.477485714285701</v>
      </c>
      <c r="BZ35">
        <v>188.72789285714299</v>
      </c>
      <c r="CA35">
        <v>173.866357142857</v>
      </c>
      <c r="CB35">
        <v>5.9153275000000001</v>
      </c>
      <c r="CC35">
        <v>170.73539285714301</v>
      </c>
      <c r="CD35">
        <v>18.007425000000001</v>
      </c>
      <c r="CE35">
        <v>1.73693607142857</v>
      </c>
      <c r="CF35">
        <v>1.30744785714286</v>
      </c>
      <c r="CG35">
        <v>15.2305142857143</v>
      </c>
      <c r="CH35">
        <v>10.8847428571429</v>
      </c>
      <c r="CI35">
        <v>1999.9467857142899</v>
      </c>
      <c r="CJ35">
        <v>0.97999732142857199</v>
      </c>
      <c r="CK35">
        <v>2.00026678571429E-2</v>
      </c>
      <c r="CL35">
        <v>0</v>
      </c>
      <c r="CM35">
        <v>2.5544964285714298</v>
      </c>
      <c r="CN35">
        <v>0</v>
      </c>
      <c r="CO35">
        <v>15376.3321428571</v>
      </c>
      <c r="CP35">
        <v>16704.953571428599</v>
      </c>
      <c r="CQ35">
        <v>40.923892857142903</v>
      </c>
      <c r="CR35">
        <v>41.575607142857102</v>
      </c>
      <c r="CS35">
        <v>41.464071428571401</v>
      </c>
      <c r="CT35">
        <v>40.874749999999999</v>
      </c>
      <c r="CU35">
        <v>40.363571428571397</v>
      </c>
      <c r="CV35">
        <v>1959.94464285714</v>
      </c>
      <c r="CW35">
        <v>40.0021428571429</v>
      </c>
      <c r="CX35">
        <v>0</v>
      </c>
      <c r="CY35">
        <v>1651531173.2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13.0140634146341</v>
      </c>
      <c r="DO35">
        <v>7.4854432055749101</v>
      </c>
      <c r="DP35">
        <v>0.77629581699940897</v>
      </c>
      <c r="DQ35">
        <v>0</v>
      </c>
      <c r="DR35">
        <v>5.9068448780487799</v>
      </c>
      <c r="DS35">
        <v>9.5765853658547201E-2</v>
      </c>
      <c r="DT35">
        <v>1.53354128865108E-2</v>
      </c>
      <c r="DU35">
        <v>1</v>
      </c>
      <c r="DV35">
        <v>1</v>
      </c>
      <c r="DW35">
        <v>2</v>
      </c>
      <c r="DX35" t="s">
        <v>357</v>
      </c>
      <c r="DY35">
        <v>2.8809200000000001</v>
      </c>
      <c r="DZ35">
        <v>2.7166600000000001</v>
      </c>
      <c r="EA35">
        <v>3.2627000000000003E-2</v>
      </c>
      <c r="EB35">
        <v>3.01569E-2</v>
      </c>
      <c r="EC35">
        <v>8.3335800000000002E-2</v>
      </c>
      <c r="ED35">
        <v>6.8177600000000005E-2</v>
      </c>
      <c r="EE35">
        <v>27478.400000000001</v>
      </c>
      <c r="EF35">
        <v>23847.599999999999</v>
      </c>
      <c r="EG35">
        <v>25421.4</v>
      </c>
      <c r="EH35">
        <v>23939.8</v>
      </c>
      <c r="EI35">
        <v>39739.199999999997</v>
      </c>
      <c r="EJ35">
        <v>36902.300000000003</v>
      </c>
      <c r="EK35">
        <v>45912.3</v>
      </c>
      <c r="EL35">
        <v>42674.9</v>
      </c>
      <c r="EM35">
        <v>1.84473</v>
      </c>
      <c r="EN35">
        <v>2.1980200000000001</v>
      </c>
      <c r="EO35">
        <v>0.11956700000000001</v>
      </c>
      <c r="EP35">
        <v>0</v>
      </c>
      <c r="EQ35">
        <v>24.080400000000001</v>
      </c>
      <c r="ER35">
        <v>999.9</v>
      </c>
      <c r="ES35">
        <v>52.521000000000001</v>
      </c>
      <c r="ET35">
        <v>27.06</v>
      </c>
      <c r="EU35">
        <v>25.981000000000002</v>
      </c>
      <c r="EV35">
        <v>51.63</v>
      </c>
      <c r="EW35">
        <v>37.8566</v>
      </c>
      <c r="EX35">
        <v>2</v>
      </c>
      <c r="EY35">
        <v>-0.174515</v>
      </c>
      <c r="EZ35">
        <v>-0.24691199999999999</v>
      </c>
      <c r="FA35">
        <v>20.245000000000001</v>
      </c>
      <c r="FB35">
        <v>5.2331599999999998</v>
      </c>
      <c r="FC35">
        <v>11.986000000000001</v>
      </c>
      <c r="FD35">
        <v>4.9556500000000003</v>
      </c>
      <c r="FE35">
        <v>3.3039299999999998</v>
      </c>
      <c r="FF35">
        <v>9999</v>
      </c>
      <c r="FG35">
        <v>9999</v>
      </c>
      <c r="FH35">
        <v>5555.9</v>
      </c>
      <c r="FI35">
        <v>336.5</v>
      </c>
      <c r="FJ35">
        <v>1.8682099999999999</v>
      </c>
      <c r="FK35">
        <v>1.86391</v>
      </c>
      <c r="FL35">
        <v>1.8715599999999999</v>
      </c>
      <c r="FM35">
        <v>1.8623400000000001</v>
      </c>
      <c r="FN35">
        <v>1.8617699999999999</v>
      </c>
      <c r="FO35">
        <v>1.86829</v>
      </c>
      <c r="FP35">
        <v>1.8583700000000001</v>
      </c>
      <c r="FQ35">
        <v>1.86487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1.198</v>
      </c>
      <c r="GF35">
        <v>0.33779999999999999</v>
      </c>
      <c r="GG35">
        <v>0.87106671028062499</v>
      </c>
      <c r="GH35">
        <v>2.2078358276112699E-3</v>
      </c>
      <c r="GI35">
        <v>-9.97550047189517E-7</v>
      </c>
      <c r="GJ35">
        <v>5.2274941419369997E-10</v>
      </c>
      <c r="GK35">
        <v>-0.10956390745111901</v>
      </c>
      <c r="GL35">
        <v>-2.1406983588851E-2</v>
      </c>
      <c r="GM35">
        <v>2.1003907278133302E-3</v>
      </c>
      <c r="GN35">
        <v>-1.64744268727822E-5</v>
      </c>
      <c r="GO35">
        <v>2</v>
      </c>
      <c r="GP35">
        <v>2361</v>
      </c>
      <c r="GQ35">
        <v>3</v>
      </c>
      <c r="GR35">
        <v>32</v>
      </c>
      <c r="GS35">
        <v>1355.4</v>
      </c>
      <c r="GT35">
        <v>1355.4</v>
      </c>
      <c r="GU35">
        <v>0.53588899999999995</v>
      </c>
      <c r="GV35">
        <v>2.3938000000000001</v>
      </c>
      <c r="GW35">
        <v>1.9982899999999999</v>
      </c>
      <c r="GX35">
        <v>2.7319300000000002</v>
      </c>
      <c r="GY35">
        <v>2.0935100000000002</v>
      </c>
      <c r="GZ35">
        <v>2.36572</v>
      </c>
      <c r="HA35">
        <v>33.288699999999999</v>
      </c>
      <c r="HB35">
        <v>16.084599999999998</v>
      </c>
      <c r="HC35">
        <v>18</v>
      </c>
      <c r="HD35">
        <v>438.36500000000001</v>
      </c>
      <c r="HE35">
        <v>673.952</v>
      </c>
      <c r="HF35">
        <v>24.8079</v>
      </c>
      <c r="HG35">
        <v>25.083500000000001</v>
      </c>
      <c r="HH35">
        <v>30.000800000000002</v>
      </c>
      <c r="HI35">
        <v>24.6632</v>
      </c>
      <c r="HJ35">
        <v>24.6708</v>
      </c>
      <c r="HK35">
        <v>10.756</v>
      </c>
      <c r="HL35">
        <v>42.294199999999996</v>
      </c>
      <c r="HM35">
        <v>9.4992599999999996</v>
      </c>
      <c r="HN35">
        <v>24.769300000000001</v>
      </c>
      <c r="HO35">
        <v>117.346</v>
      </c>
      <c r="HP35">
        <v>18.073</v>
      </c>
      <c r="HQ35">
        <v>97.205299999999994</v>
      </c>
      <c r="HR35">
        <v>100.357</v>
      </c>
    </row>
    <row r="36" spans="1:226" x14ac:dyDescent="0.2">
      <c r="A36">
        <v>20</v>
      </c>
      <c r="B36">
        <v>1657379451.5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1657379443.6607101</v>
      </c>
      <c r="J36">
        <f t="shared" si="0"/>
        <v>5.055744332074519E-3</v>
      </c>
      <c r="K36">
        <f t="shared" si="1"/>
        <v>5.0557443320745188</v>
      </c>
      <c r="L36">
        <f t="shared" si="2"/>
        <v>3.1345897393864175</v>
      </c>
      <c r="M36">
        <f t="shared" si="3"/>
        <v>170.25885714285701</v>
      </c>
      <c r="N36">
        <f t="shared" si="4"/>
        <v>141.41333366558203</v>
      </c>
      <c r="O36">
        <f t="shared" si="5"/>
        <v>10.281486756811161</v>
      </c>
      <c r="P36">
        <f t="shared" si="6"/>
        <v>12.378706728488202</v>
      </c>
      <c r="Q36">
        <f t="shared" si="7"/>
        <v>0.22731618954500019</v>
      </c>
      <c r="R36">
        <f t="shared" si="8"/>
        <v>2.4056374733165118</v>
      </c>
      <c r="S36">
        <f t="shared" si="9"/>
        <v>0.2160215881917536</v>
      </c>
      <c r="T36">
        <f t="shared" si="10"/>
        <v>0.13598148768383775</v>
      </c>
      <c r="U36">
        <f t="shared" si="11"/>
        <v>321.51113935714352</v>
      </c>
      <c r="V36">
        <f t="shared" si="12"/>
        <v>27.192818388858143</v>
      </c>
      <c r="W36">
        <f t="shared" si="13"/>
        <v>26.0341428571429</v>
      </c>
      <c r="X36">
        <f t="shared" si="14"/>
        <v>3.3810816235300316</v>
      </c>
      <c r="Y36">
        <f t="shared" si="15"/>
        <v>50.063722153745715</v>
      </c>
      <c r="Z36">
        <f t="shared" si="16"/>
        <v>1.7394169489317406</v>
      </c>
      <c r="AA36">
        <f t="shared" si="17"/>
        <v>3.4744059652416377</v>
      </c>
      <c r="AB36">
        <f t="shared" si="18"/>
        <v>1.641664674598291</v>
      </c>
      <c r="AC36">
        <f t="shared" si="19"/>
        <v>-222.95832504448629</v>
      </c>
      <c r="AD36">
        <f t="shared" si="20"/>
        <v>59.794831996096846</v>
      </c>
      <c r="AE36">
        <f t="shared" si="21"/>
        <v>5.3248977436961562</v>
      </c>
      <c r="AF36">
        <f t="shared" si="22"/>
        <v>163.67254405245023</v>
      </c>
      <c r="AG36">
        <f t="shared" si="23"/>
        <v>-12.572365513715045</v>
      </c>
      <c r="AH36">
        <f t="shared" si="24"/>
        <v>5.0408425254532023</v>
      </c>
      <c r="AI36">
        <f t="shared" si="25"/>
        <v>3.1345897393864175</v>
      </c>
      <c r="AJ36">
        <v>142.61288986666699</v>
      </c>
      <c r="AK36">
        <v>150.97247272727299</v>
      </c>
      <c r="AL36">
        <v>-3.1798163636363599</v>
      </c>
      <c r="AM36">
        <v>65.77</v>
      </c>
      <c r="AN36">
        <f t="shared" si="26"/>
        <v>5.0557443320745188</v>
      </c>
      <c r="AO36">
        <v>18.0157541495503</v>
      </c>
      <c r="AP36">
        <v>23.937122377622401</v>
      </c>
      <c r="AQ36">
        <v>5.4448114803337699E-5</v>
      </c>
      <c r="AR36">
        <v>78.985188147801395</v>
      </c>
      <c r="AS36">
        <v>5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38492.487781370401</v>
      </c>
      <c r="AX36">
        <f t="shared" si="30"/>
        <v>1999.96928571429</v>
      </c>
      <c r="AY36">
        <f t="shared" si="31"/>
        <v>1681.1742214285748</v>
      </c>
      <c r="AZ36">
        <f t="shared" si="32"/>
        <v>0.84060001992887734</v>
      </c>
      <c r="BA36">
        <f t="shared" si="33"/>
        <v>0.16075803846273351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1657379443.6607101</v>
      </c>
      <c r="BH36">
        <v>170.25885714285701</v>
      </c>
      <c r="BI36">
        <v>156.20203571428601</v>
      </c>
      <c r="BJ36">
        <v>23.9242392857143</v>
      </c>
      <c r="BK36">
        <v>18.0199964285714</v>
      </c>
      <c r="BL36">
        <v>169.04057142857101</v>
      </c>
      <c r="BM36">
        <v>23.586392857142901</v>
      </c>
      <c r="BN36">
        <v>500.00425000000001</v>
      </c>
      <c r="BO36">
        <v>72.605221428571397</v>
      </c>
      <c r="BP36">
        <v>9.9993067857142806E-2</v>
      </c>
      <c r="BQ36">
        <v>26.4951928571429</v>
      </c>
      <c r="BR36">
        <v>26.0341428571429</v>
      </c>
      <c r="BS36">
        <v>999.9</v>
      </c>
      <c r="BT36">
        <v>0</v>
      </c>
      <c r="BU36">
        <v>0</v>
      </c>
      <c r="BV36">
        <v>10009.813214285699</v>
      </c>
      <c r="BW36">
        <v>0</v>
      </c>
      <c r="BX36">
        <v>103.05800000000001</v>
      </c>
      <c r="BY36">
        <v>14.0566607142857</v>
      </c>
      <c r="BZ36">
        <v>174.43185714285701</v>
      </c>
      <c r="CA36">
        <v>159.06832142857101</v>
      </c>
      <c r="CB36">
        <v>5.9042367857142901</v>
      </c>
      <c r="CC36">
        <v>156.20203571428601</v>
      </c>
      <c r="CD36">
        <v>18.0199964285714</v>
      </c>
      <c r="CE36">
        <v>1.73702535714286</v>
      </c>
      <c r="CF36">
        <v>1.30834607142857</v>
      </c>
      <c r="CG36">
        <v>15.2313071428571</v>
      </c>
      <c r="CH36">
        <v>10.8950714285714</v>
      </c>
      <c r="CI36">
        <v>1999.96928571429</v>
      </c>
      <c r="CJ36">
        <v>0.97999775</v>
      </c>
      <c r="CK36">
        <v>2.0002224999999998E-2</v>
      </c>
      <c r="CL36">
        <v>0</v>
      </c>
      <c r="CM36">
        <v>2.54907857142857</v>
      </c>
      <c r="CN36">
        <v>0</v>
      </c>
      <c r="CO36">
        <v>15320.7214285714</v>
      </c>
      <c r="CP36">
        <v>16705.142857142899</v>
      </c>
      <c r="CQ36">
        <v>40.9640357142857</v>
      </c>
      <c r="CR36">
        <v>41.615749999999998</v>
      </c>
      <c r="CS36">
        <v>41.5064285714286</v>
      </c>
      <c r="CT36">
        <v>40.905964285714298</v>
      </c>
      <c r="CU36">
        <v>40.399285714285703</v>
      </c>
      <c r="CV36">
        <v>1959.9685714285699</v>
      </c>
      <c r="CW36">
        <v>40.000714285714302</v>
      </c>
      <c r="CX36">
        <v>0</v>
      </c>
      <c r="CY36">
        <v>1651531177.4000001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13.6077975609756</v>
      </c>
      <c r="DO36">
        <v>7.6385080139372796</v>
      </c>
      <c r="DP36">
        <v>0.78862527269024196</v>
      </c>
      <c r="DQ36">
        <v>0</v>
      </c>
      <c r="DR36">
        <v>5.9089551219512204</v>
      </c>
      <c r="DS36">
        <v>-6.5875191637621497E-2</v>
      </c>
      <c r="DT36">
        <v>1.5465329299791299E-2</v>
      </c>
      <c r="DU36">
        <v>1</v>
      </c>
      <c r="DV36">
        <v>1</v>
      </c>
      <c r="DW36">
        <v>2</v>
      </c>
      <c r="DX36" t="s">
        <v>357</v>
      </c>
      <c r="DY36">
        <v>2.8813399999999998</v>
      </c>
      <c r="DZ36">
        <v>2.71645</v>
      </c>
      <c r="EA36">
        <v>2.99654E-2</v>
      </c>
      <c r="EB36">
        <v>2.7385799999999998E-2</v>
      </c>
      <c r="EC36">
        <v>8.3373199999999995E-2</v>
      </c>
      <c r="ED36">
        <v>6.8330199999999994E-2</v>
      </c>
      <c r="EE36">
        <v>27553.599999999999</v>
      </c>
      <c r="EF36">
        <v>23915.599999999999</v>
      </c>
      <c r="EG36">
        <v>25421.1</v>
      </c>
      <c r="EH36">
        <v>23939.7</v>
      </c>
      <c r="EI36">
        <v>39736.400000000001</v>
      </c>
      <c r="EJ36">
        <v>36895.9</v>
      </c>
      <c r="EK36">
        <v>45911.1</v>
      </c>
      <c r="EL36">
        <v>42674.6</v>
      </c>
      <c r="EM36">
        <v>1.845</v>
      </c>
      <c r="EN36">
        <v>2.1973199999999999</v>
      </c>
      <c r="EO36">
        <v>0.118949</v>
      </c>
      <c r="EP36">
        <v>0</v>
      </c>
      <c r="EQ36">
        <v>24.085599999999999</v>
      </c>
      <c r="ER36">
        <v>999.9</v>
      </c>
      <c r="ES36">
        <v>52.448</v>
      </c>
      <c r="ET36">
        <v>27.07</v>
      </c>
      <c r="EU36">
        <v>25.96</v>
      </c>
      <c r="EV36">
        <v>51.71</v>
      </c>
      <c r="EW36">
        <v>37.712299999999999</v>
      </c>
      <c r="EX36">
        <v>2</v>
      </c>
      <c r="EY36">
        <v>-0.174037</v>
      </c>
      <c r="EZ36">
        <v>-0.17003799999999999</v>
      </c>
      <c r="FA36">
        <v>20.245200000000001</v>
      </c>
      <c r="FB36">
        <v>5.2328599999999996</v>
      </c>
      <c r="FC36">
        <v>11.986000000000001</v>
      </c>
      <c r="FD36">
        <v>4.9559499999999996</v>
      </c>
      <c r="FE36">
        <v>3.3039499999999999</v>
      </c>
      <c r="FF36">
        <v>9999</v>
      </c>
      <c r="FG36">
        <v>9999</v>
      </c>
      <c r="FH36">
        <v>5555.9</v>
      </c>
      <c r="FI36">
        <v>336.5</v>
      </c>
      <c r="FJ36">
        <v>1.8682099999999999</v>
      </c>
      <c r="FK36">
        <v>1.8638999999999999</v>
      </c>
      <c r="FL36">
        <v>1.8715999999999999</v>
      </c>
      <c r="FM36">
        <v>1.8623400000000001</v>
      </c>
      <c r="FN36">
        <v>1.8617900000000001</v>
      </c>
      <c r="FO36">
        <v>1.86829</v>
      </c>
      <c r="FP36">
        <v>1.8583700000000001</v>
      </c>
      <c r="FQ36">
        <v>1.8648499999999999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1.171</v>
      </c>
      <c r="GF36">
        <v>0.33850000000000002</v>
      </c>
      <c r="GG36">
        <v>0.87106671028062499</v>
      </c>
      <c r="GH36">
        <v>2.2078358276112699E-3</v>
      </c>
      <c r="GI36">
        <v>-9.97550047189517E-7</v>
      </c>
      <c r="GJ36">
        <v>5.2274941419369997E-10</v>
      </c>
      <c r="GK36">
        <v>-0.10956390745111901</v>
      </c>
      <c r="GL36">
        <v>-2.1406983588851E-2</v>
      </c>
      <c r="GM36">
        <v>2.1003907278133302E-3</v>
      </c>
      <c r="GN36">
        <v>-1.64744268727822E-5</v>
      </c>
      <c r="GO36">
        <v>2</v>
      </c>
      <c r="GP36">
        <v>2361</v>
      </c>
      <c r="GQ36">
        <v>3</v>
      </c>
      <c r="GR36">
        <v>32</v>
      </c>
      <c r="GS36">
        <v>1355.5</v>
      </c>
      <c r="GT36">
        <v>1355.5</v>
      </c>
      <c r="GU36">
        <v>0.49316399999999999</v>
      </c>
      <c r="GV36">
        <v>2.4011200000000001</v>
      </c>
      <c r="GW36">
        <v>1.9982899999999999</v>
      </c>
      <c r="GX36">
        <v>2.7307100000000002</v>
      </c>
      <c r="GY36">
        <v>2.0935100000000002</v>
      </c>
      <c r="GZ36">
        <v>2.3535200000000001</v>
      </c>
      <c r="HA36">
        <v>33.288699999999999</v>
      </c>
      <c r="HB36">
        <v>16.075800000000001</v>
      </c>
      <c r="HC36">
        <v>18</v>
      </c>
      <c r="HD36">
        <v>438.58499999999998</v>
      </c>
      <c r="HE36">
        <v>673.47</v>
      </c>
      <c r="HF36">
        <v>24.779199999999999</v>
      </c>
      <c r="HG36">
        <v>25.0928</v>
      </c>
      <c r="HH36">
        <v>30.000699999999998</v>
      </c>
      <c r="HI36">
        <v>24.671399999999998</v>
      </c>
      <c r="HJ36">
        <v>24.678999999999998</v>
      </c>
      <c r="HK36">
        <v>9.9215599999999995</v>
      </c>
      <c r="HL36">
        <v>42.294199999999996</v>
      </c>
      <c r="HM36">
        <v>9.1224399999999992</v>
      </c>
      <c r="HN36">
        <v>24.769300000000001</v>
      </c>
      <c r="HO36">
        <v>97.163600000000002</v>
      </c>
      <c r="HP36">
        <v>18.050999999999998</v>
      </c>
      <c r="HQ36">
        <v>97.203199999999995</v>
      </c>
      <c r="HR36">
        <v>100.35599999999999</v>
      </c>
    </row>
    <row r="37" spans="1:226" x14ac:dyDescent="0.2">
      <c r="A37">
        <v>21</v>
      </c>
      <c r="B37">
        <v>1657379457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1657379449.2321401</v>
      </c>
      <c r="J37">
        <f t="shared" si="0"/>
        <v>5.0570703335506475E-3</v>
      </c>
      <c r="K37">
        <f t="shared" si="1"/>
        <v>5.0570703335506471</v>
      </c>
      <c r="L37">
        <f t="shared" si="2"/>
        <v>2.7125149031757863</v>
      </c>
      <c r="M37">
        <f t="shared" si="3"/>
        <v>152.86957142857099</v>
      </c>
      <c r="N37">
        <f t="shared" si="4"/>
        <v>127.70859882784336</v>
      </c>
      <c r="O37">
        <f t="shared" si="5"/>
        <v>9.2849833700897744</v>
      </c>
      <c r="P37">
        <f t="shared" si="6"/>
        <v>11.114298031101514</v>
      </c>
      <c r="Q37">
        <f t="shared" si="7"/>
        <v>0.22735396388359702</v>
      </c>
      <c r="R37">
        <f t="shared" si="8"/>
        <v>2.4055705094971183</v>
      </c>
      <c r="S37">
        <f t="shared" si="9"/>
        <v>0.21605541094769706</v>
      </c>
      <c r="T37">
        <f t="shared" si="10"/>
        <v>0.1360029569604016</v>
      </c>
      <c r="U37">
        <f t="shared" si="11"/>
        <v>321.51535735714214</v>
      </c>
      <c r="V37">
        <f t="shared" si="12"/>
        <v>27.195671711579603</v>
      </c>
      <c r="W37">
        <f t="shared" si="13"/>
        <v>26.0388392857143</v>
      </c>
      <c r="X37">
        <f t="shared" si="14"/>
        <v>3.3820211104238882</v>
      </c>
      <c r="Y37">
        <f t="shared" si="15"/>
        <v>50.07735997741085</v>
      </c>
      <c r="Z37">
        <f t="shared" si="16"/>
        <v>1.7402212451191177</v>
      </c>
      <c r="AA37">
        <f t="shared" si="17"/>
        <v>3.4750658698943102</v>
      </c>
      <c r="AB37">
        <f t="shared" si="18"/>
        <v>1.6417998653047705</v>
      </c>
      <c r="AC37">
        <f t="shared" si="19"/>
        <v>-223.01680170958355</v>
      </c>
      <c r="AD37">
        <f t="shared" si="20"/>
        <v>59.601876086828192</v>
      </c>
      <c r="AE37">
        <f t="shared" si="21"/>
        <v>5.3080728621223745</v>
      </c>
      <c r="AF37">
        <f t="shared" si="22"/>
        <v>163.40850459650918</v>
      </c>
      <c r="AG37">
        <f t="shared" si="23"/>
        <v>-12.99957644366493</v>
      </c>
      <c r="AH37">
        <f t="shared" si="24"/>
        <v>5.0396685084837234</v>
      </c>
      <c r="AI37">
        <f t="shared" si="25"/>
        <v>2.7125149031757863</v>
      </c>
      <c r="AJ37">
        <v>124.503446590476</v>
      </c>
      <c r="AK37">
        <v>133.46299999999999</v>
      </c>
      <c r="AL37">
        <v>-3.20187714285716</v>
      </c>
      <c r="AM37">
        <v>65.77</v>
      </c>
      <c r="AN37">
        <f t="shared" si="26"/>
        <v>5.0570703335506471</v>
      </c>
      <c r="AO37">
        <v>18.068553051134899</v>
      </c>
      <c r="AP37">
        <v>23.9617776223776</v>
      </c>
      <c r="AQ37">
        <v>6.4617888940402103E-3</v>
      </c>
      <c r="AR37">
        <v>78.985188147801395</v>
      </c>
      <c r="AS37">
        <v>5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38490.422358908465</v>
      </c>
      <c r="AX37">
        <f t="shared" si="30"/>
        <v>1999.9957142857099</v>
      </c>
      <c r="AY37">
        <f t="shared" si="31"/>
        <v>1681.1964214285676</v>
      </c>
      <c r="AZ37">
        <f t="shared" si="32"/>
        <v>0.84060001200002565</v>
      </c>
      <c r="BA37">
        <f t="shared" si="33"/>
        <v>0.16075802316004961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1657379449.2321401</v>
      </c>
      <c r="BH37">
        <v>152.86957142857099</v>
      </c>
      <c r="BI37">
        <v>138.194821428571</v>
      </c>
      <c r="BJ37">
        <v>23.935553571428599</v>
      </c>
      <c r="BK37">
        <v>18.032803571428602</v>
      </c>
      <c r="BL37">
        <v>151.68489285714301</v>
      </c>
      <c r="BM37">
        <v>23.5971678571429</v>
      </c>
      <c r="BN37">
        <v>500.00842857142902</v>
      </c>
      <c r="BO37">
        <v>72.604446428571407</v>
      </c>
      <c r="BP37">
        <v>0.100003039285714</v>
      </c>
      <c r="BQ37">
        <v>26.498414285714301</v>
      </c>
      <c r="BR37">
        <v>26.0388392857143</v>
      </c>
      <c r="BS37">
        <v>999.9</v>
      </c>
      <c r="BT37">
        <v>0</v>
      </c>
      <c r="BU37">
        <v>0</v>
      </c>
      <c r="BV37">
        <v>10009.4767857143</v>
      </c>
      <c r="BW37">
        <v>0</v>
      </c>
      <c r="BX37">
        <v>103.035464285714</v>
      </c>
      <c r="BY37">
        <v>14.6747142857143</v>
      </c>
      <c r="BZ37">
        <v>156.618071428571</v>
      </c>
      <c r="CA37">
        <v>140.732321428571</v>
      </c>
      <c r="CB37">
        <v>5.9027478571428604</v>
      </c>
      <c r="CC37">
        <v>138.194821428571</v>
      </c>
      <c r="CD37">
        <v>18.032803571428602</v>
      </c>
      <c r="CE37">
        <v>1.73782785714286</v>
      </c>
      <c r="CF37">
        <v>1.3092617857142901</v>
      </c>
      <c r="CG37">
        <v>15.238507142857101</v>
      </c>
      <c r="CH37">
        <v>10.905589285714299</v>
      </c>
      <c r="CI37">
        <v>1999.9957142857099</v>
      </c>
      <c r="CJ37">
        <v>0.97999849999999999</v>
      </c>
      <c r="CK37">
        <v>2.000145E-2</v>
      </c>
      <c r="CL37">
        <v>0</v>
      </c>
      <c r="CM37">
        <v>2.5408357142857101</v>
      </c>
      <c r="CN37">
        <v>0</v>
      </c>
      <c r="CO37">
        <v>15267.978571428601</v>
      </c>
      <c r="CP37">
        <v>16705.357142857101</v>
      </c>
      <c r="CQ37">
        <v>41.015321428571397</v>
      </c>
      <c r="CR37">
        <v>41.662642857142799</v>
      </c>
      <c r="CS37">
        <v>41.557821428571401</v>
      </c>
      <c r="CT37">
        <v>40.946107142857102</v>
      </c>
      <c r="CU37">
        <v>40.4484285714286</v>
      </c>
      <c r="CV37">
        <v>1959.9949999999999</v>
      </c>
      <c r="CW37">
        <v>40.000714285714302</v>
      </c>
      <c r="CX37">
        <v>0</v>
      </c>
      <c r="CY37">
        <v>1651531182.8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14.371734999999999</v>
      </c>
      <c r="DO37">
        <v>6.6742739212007001</v>
      </c>
      <c r="DP37">
        <v>0.67383411888609501</v>
      </c>
      <c r="DQ37">
        <v>0</v>
      </c>
      <c r="DR37">
        <v>5.9018015000000004</v>
      </c>
      <c r="DS37">
        <v>-6.1775234521566198E-2</v>
      </c>
      <c r="DT37">
        <v>1.8107350655189699E-2</v>
      </c>
      <c r="DU37">
        <v>1</v>
      </c>
      <c r="DV37">
        <v>1</v>
      </c>
      <c r="DW37">
        <v>2</v>
      </c>
      <c r="DX37" t="s">
        <v>357</v>
      </c>
      <c r="DY37">
        <v>2.8811399999999998</v>
      </c>
      <c r="DZ37">
        <v>2.7163499999999998</v>
      </c>
      <c r="EA37">
        <v>2.6628200000000001E-2</v>
      </c>
      <c r="EB37">
        <v>2.37231E-2</v>
      </c>
      <c r="EC37">
        <v>8.3420300000000003E-2</v>
      </c>
      <c r="ED37">
        <v>6.8238900000000005E-2</v>
      </c>
      <c r="EE37">
        <v>27647.4</v>
      </c>
      <c r="EF37">
        <v>24005.5</v>
      </c>
      <c r="EG37">
        <v>25420.2</v>
      </c>
      <c r="EH37">
        <v>23939.599999999999</v>
      </c>
      <c r="EI37">
        <v>39733.5</v>
      </c>
      <c r="EJ37">
        <v>36899.199999999997</v>
      </c>
      <c r="EK37">
        <v>45910.2</v>
      </c>
      <c r="EL37">
        <v>42674.3</v>
      </c>
      <c r="EM37">
        <v>1.8447</v>
      </c>
      <c r="EN37">
        <v>2.1972</v>
      </c>
      <c r="EO37">
        <v>0.119407</v>
      </c>
      <c r="EP37">
        <v>0</v>
      </c>
      <c r="EQ37">
        <v>24.094100000000001</v>
      </c>
      <c r="ER37">
        <v>999.9</v>
      </c>
      <c r="ES37">
        <v>52.423000000000002</v>
      </c>
      <c r="ET37">
        <v>27.08</v>
      </c>
      <c r="EU37">
        <v>25.962900000000001</v>
      </c>
      <c r="EV37">
        <v>51.32</v>
      </c>
      <c r="EW37">
        <v>37.688299999999998</v>
      </c>
      <c r="EX37">
        <v>2</v>
      </c>
      <c r="EY37">
        <v>-0.17331299999999999</v>
      </c>
      <c r="EZ37">
        <v>-0.15321599999999999</v>
      </c>
      <c r="FA37">
        <v>20.2453</v>
      </c>
      <c r="FB37">
        <v>5.23346</v>
      </c>
      <c r="FC37">
        <v>11.986000000000001</v>
      </c>
      <c r="FD37">
        <v>4.9565999999999999</v>
      </c>
      <c r="FE37">
        <v>3.3039800000000001</v>
      </c>
      <c r="FF37">
        <v>9999</v>
      </c>
      <c r="FG37">
        <v>9999</v>
      </c>
      <c r="FH37">
        <v>5556.1</v>
      </c>
      <c r="FI37">
        <v>336.5</v>
      </c>
      <c r="FJ37">
        <v>1.8682300000000001</v>
      </c>
      <c r="FK37">
        <v>1.8639399999999999</v>
      </c>
      <c r="FL37">
        <v>1.8715999999999999</v>
      </c>
      <c r="FM37">
        <v>1.8623400000000001</v>
      </c>
      <c r="FN37">
        <v>1.8617900000000001</v>
      </c>
      <c r="FO37">
        <v>1.86829</v>
      </c>
      <c r="FP37">
        <v>1.8583700000000001</v>
      </c>
      <c r="FQ37">
        <v>1.8648499999999999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1.1379999999999999</v>
      </c>
      <c r="GF37">
        <v>0.33960000000000001</v>
      </c>
      <c r="GG37">
        <v>0.87106671028062499</v>
      </c>
      <c r="GH37">
        <v>2.2078358276112699E-3</v>
      </c>
      <c r="GI37">
        <v>-9.97550047189517E-7</v>
      </c>
      <c r="GJ37">
        <v>5.2274941419369997E-10</v>
      </c>
      <c r="GK37">
        <v>-0.10956390745111901</v>
      </c>
      <c r="GL37">
        <v>-2.1406983588851E-2</v>
      </c>
      <c r="GM37">
        <v>2.1003907278133302E-3</v>
      </c>
      <c r="GN37">
        <v>-1.64744268727822E-5</v>
      </c>
      <c r="GO37">
        <v>2</v>
      </c>
      <c r="GP37">
        <v>2361</v>
      </c>
      <c r="GQ37">
        <v>3</v>
      </c>
      <c r="GR37">
        <v>32</v>
      </c>
      <c r="GS37">
        <v>1355.6</v>
      </c>
      <c r="GT37">
        <v>1355.6</v>
      </c>
      <c r="GU37">
        <v>0.43823200000000001</v>
      </c>
      <c r="GV37">
        <v>2.4072300000000002</v>
      </c>
      <c r="GW37">
        <v>1.9982899999999999</v>
      </c>
      <c r="GX37">
        <v>2.7319300000000002</v>
      </c>
      <c r="GY37">
        <v>2.0935100000000002</v>
      </c>
      <c r="GZ37">
        <v>2.31812</v>
      </c>
      <c r="HA37">
        <v>33.288699999999999</v>
      </c>
      <c r="HB37">
        <v>16.0671</v>
      </c>
      <c r="HC37">
        <v>18</v>
      </c>
      <c r="HD37">
        <v>438.495</v>
      </c>
      <c r="HE37">
        <v>673.51499999999999</v>
      </c>
      <c r="HF37">
        <v>24.735700000000001</v>
      </c>
      <c r="HG37">
        <v>25.102499999999999</v>
      </c>
      <c r="HH37">
        <v>30.000599999999999</v>
      </c>
      <c r="HI37">
        <v>24.681799999999999</v>
      </c>
      <c r="HJ37">
        <v>24.6906</v>
      </c>
      <c r="HK37">
        <v>8.8195399999999999</v>
      </c>
      <c r="HL37">
        <v>42.294199999999996</v>
      </c>
      <c r="HM37">
        <v>9.1224399999999992</v>
      </c>
      <c r="HN37">
        <v>24.688199999999998</v>
      </c>
      <c r="HO37">
        <v>83.7333</v>
      </c>
      <c r="HP37">
        <v>18.030899999999999</v>
      </c>
      <c r="HQ37">
        <v>97.200900000000004</v>
      </c>
      <c r="HR37">
        <v>100.35599999999999</v>
      </c>
    </row>
    <row r="38" spans="1:226" x14ac:dyDescent="0.2">
      <c r="A38">
        <v>22</v>
      </c>
      <c r="B38">
        <v>1657379461.5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1657379453.67857</v>
      </c>
      <c r="J38">
        <f t="shared" si="0"/>
        <v>5.0497364344228527E-3</v>
      </c>
      <c r="K38">
        <f t="shared" si="1"/>
        <v>5.0497364344228526</v>
      </c>
      <c r="L38">
        <f t="shared" si="2"/>
        <v>2.1451224187893616</v>
      </c>
      <c r="M38">
        <f t="shared" si="3"/>
        <v>139.024321428571</v>
      </c>
      <c r="N38">
        <f t="shared" si="4"/>
        <v>118.43688519256922</v>
      </c>
      <c r="O38">
        <f t="shared" si="5"/>
        <v>8.610844868202939</v>
      </c>
      <c r="P38">
        <f t="shared" si="6"/>
        <v>10.107635495328902</v>
      </c>
      <c r="Q38">
        <f t="shared" si="7"/>
        <v>0.22695094293131327</v>
      </c>
      <c r="R38">
        <f t="shared" si="8"/>
        <v>2.4051153410104691</v>
      </c>
      <c r="S38">
        <f t="shared" si="9"/>
        <v>0.21568932857481832</v>
      </c>
      <c r="T38">
        <f t="shared" si="10"/>
        <v>0.13577105981093396</v>
      </c>
      <c r="U38">
        <f t="shared" si="11"/>
        <v>321.51777203571356</v>
      </c>
      <c r="V38">
        <f t="shared" si="12"/>
        <v>27.2003521026563</v>
      </c>
      <c r="W38">
        <f t="shared" si="13"/>
        <v>26.044253571428602</v>
      </c>
      <c r="X38">
        <f t="shared" si="14"/>
        <v>3.3831044824246743</v>
      </c>
      <c r="Y38">
        <f t="shared" si="15"/>
        <v>50.091178165020999</v>
      </c>
      <c r="Z38">
        <f t="shared" si="16"/>
        <v>1.7409327100515355</v>
      </c>
      <c r="AA38">
        <f t="shared" si="17"/>
        <v>3.4755275755666699</v>
      </c>
      <c r="AB38">
        <f t="shared" si="18"/>
        <v>1.6421717723731388</v>
      </c>
      <c r="AC38">
        <f t="shared" si="19"/>
        <v>-222.6933767580478</v>
      </c>
      <c r="AD38">
        <f t="shared" si="20"/>
        <v>59.180765871063329</v>
      </c>
      <c r="AE38">
        <f t="shared" si="21"/>
        <v>5.2717693005263007</v>
      </c>
      <c r="AF38">
        <f t="shared" si="22"/>
        <v>163.27693044925536</v>
      </c>
      <c r="AG38">
        <f t="shared" si="23"/>
        <v>-13.54073635680739</v>
      </c>
      <c r="AH38">
        <f t="shared" si="24"/>
        <v>5.0360939615859399</v>
      </c>
      <c r="AI38">
        <f t="shared" si="25"/>
        <v>2.1451224187893616</v>
      </c>
      <c r="AJ38">
        <v>109.121327961905</v>
      </c>
      <c r="AK38">
        <v>118.923006060606</v>
      </c>
      <c r="AL38">
        <v>-3.24054493506496</v>
      </c>
      <c r="AM38">
        <v>65.77</v>
      </c>
      <c r="AN38">
        <f t="shared" si="26"/>
        <v>5.0497364344228526</v>
      </c>
      <c r="AO38">
        <v>18.037648171505001</v>
      </c>
      <c r="AP38">
        <v>23.954942657342698</v>
      </c>
      <c r="AQ38">
        <v>-5.2918534254576101E-4</v>
      </c>
      <c r="AR38">
        <v>78.985188147801395</v>
      </c>
      <c r="AS38">
        <v>5</v>
      </c>
      <c r="AT38">
        <v>1</v>
      </c>
      <c r="AU38">
        <f t="shared" si="27"/>
        <v>1</v>
      </c>
      <c r="AV38">
        <f t="shared" si="28"/>
        <v>0</v>
      </c>
      <c r="AW38">
        <f t="shared" si="29"/>
        <v>38479.015592156968</v>
      </c>
      <c r="AX38">
        <f t="shared" si="30"/>
        <v>2000.01071428571</v>
      </c>
      <c r="AY38">
        <f t="shared" si="31"/>
        <v>1681.2090321428536</v>
      </c>
      <c r="AZ38">
        <f t="shared" si="32"/>
        <v>0.84060001285707397</v>
      </c>
      <c r="BA38">
        <f t="shared" si="33"/>
        <v>0.16075802481415277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1657379453.67857</v>
      </c>
      <c r="BH38">
        <v>139.024321428571</v>
      </c>
      <c r="BI38">
        <v>123.614735714286</v>
      </c>
      <c r="BJ38">
        <v>23.945460714285701</v>
      </c>
      <c r="BK38">
        <v>18.046524999999999</v>
      </c>
      <c r="BL38">
        <v>137.86664285714301</v>
      </c>
      <c r="BM38">
        <v>23.6066035714286</v>
      </c>
      <c r="BN38">
        <v>499.971785714286</v>
      </c>
      <c r="BO38">
        <v>72.604107142857103</v>
      </c>
      <c r="BP38">
        <v>9.9973635714285705E-2</v>
      </c>
      <c r="BQ38">
        <v>26.500667857142901</v>
      </c>
      <c r="BR38">
        <v>26.044253571428602</v>
      </c>
      <c r="BS38">
        <v>999.9</v>
      </c>
      <c r="BT38">
        <v>0</v>
      </c>
      <c r="BU38">
        <v>0</v>
      </c>
      <c r="BV38">
        <v>10006.5107142857</v>
      </c>
      <c r="BW38">
        <v>0</v>
      </c>
      <c r="BX38">
        <v>103.154464285714</v>
      </c>
      <c r="BY38">
        <v>15.4095571428571</v>
      </c>
      <c r="BZ38">
        <v>142.43482142857101</v>
      </c>
      <c r="CA38">
        <v>125.886464285714</v>
      </c>
      <c r="CB38">
        <v>5.8989414285714297</v>
      </c>
      <c r="CC38">
        <v>123.614735714286</v>
      </c>
      <c r="CD38">
        <v>18.046524999999999</v>
      </c>
      <c r="CE38">
        <v>1.73853964285714</v>
      </c>
      <c r="CF38">
        <v>1.3102517857142899</v>
      </c>
      <c r="CG38">
        <v>15.244882142857101</v>
      </c>
      <c r="CH38">
        <v>10.9169678571429</v>
      </c>
      <c r="CI38">
        <v>2000.01071428571</v>
      </c>
      <c r="CJ38">
        <v>0.97999892857142901</v>
      </c>
      <c r="CK38">
        <v>2.0001007142857099E-2</v>
      </c>
      <c r="CL38">
        <v>0</v>
      </c>
      <c r="CM38">
        <v>2.5068250000000001</v>
      </c>
      <c r="CN38">
        <v>0</v>
      </c>
      <c r="CO38">
        <v>15232.1142857143</v>
      </c>
      <c r="CP38">
        <v>16705.482142857101</v>
      </c>
      <c r="CQ38">
        <v>41.0622857142857</v>
      </c>
      <c r="CR38">
        <v>41.691607142857102</v>
      </c>
      <c r="CS38">
        <v>41.5935357142857</v>
      </c>
      <c r="CT38">
        <v>40.979607142857098</v>
      </c>
      <c r="CU38">
        <v>40.493000000000002</v>
      </c>
      <c r="CV38">
        <v>1960.0096428571401</v>
      </c>
      <c r="CW38">
        <v>40.0010714285714</v>
      </c>
      <c r="CX38">
        <v>0</v>
      </c>
      <c r="CY38">
        <v>1651531187.5999999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14.932980487804899</v>
      </c>
      <c r="DO38">
        <v>9.3788926829268302</v>
      </c>
      <c r="DP38">
        <v>0.94120092803627597</v>
      </c>
      <c r="DQ38">
        <v>0</v>
      </c>
      <c r="DR38">
        <v>5.9036668292682899</v>
      </c>
      <c r="DS38">
        <v>-1.26901045296113E-2</v>
      </c>
      <c r="DT38">
        <v>1.8849206807278002E-2</v>
      </c>
      <c r="DU38">
        <v>1</v>
      </c>
      <c r="DV38">
        <v>1</v>
      </c>
      <c r="DW38">
        <v>2</v>
      </c>
      <c r="DX38" t="s">
        <v>357</v>
      </c>
      <c r="DY38">
        <v>2.8811</v>
      </c>
      <c r="DZ38">
        <v>2.71671</v>
      </c>
      <c r="EA38">
        <v>2.3803899999999999E-2</v>
      </c>
      <c r="EB38">
        <v>2.0731099999999999E-2</v>
      </c>
      <c r="EC38">
        <v>8.3408599999999999E-2</v>
      </c>
      <c r="ED38">
        <v>6.83092E-2</v>
      </c>
      <c r="EE38">
        <v>27726.799999999999</v>
      </c>
      <c r="EF38">
        <v>24078.9</v>
      </c>
      <c r="EG38">
        <v>25419.599999999999</v>
      </c>
      <c r="EH38">
        <v>23939.5</v>
      </c>
      <c r="EI38">
        <v>39732.9</v>
      </c>
      <c r="EJ38">
        <v>36896.400000000001</v>
      </c>
      <c r="EK38">
        <v>45909.1</v>
      </c>
      <c r="EL38">
        <v>42674.3</v>
      </c>
      <c r="EM38">
        <v>1.8446</v>
      </c>
      <c r="EN38">
        <v>2.1967699999999999</v>
      </c>
      <c r="EO38">
        <v>0.118524</v>
      </c>
      <c r="EP38">
        <v>0</v>
      </c>
      <c r="EQ38">
        <v>24.100999999999999</v>
      </c>
      <c r="ER38">
        <v>999.9</v>
      </c>
      <c r="ES38">
        <v>52.399000000000001</v>
      </c>
      <c r="ET38">
        <v>27.08</v>
      </c>
      <c r="EU38">
        <v>25.952400000000001</v>
      </c>
      <c r="EV38">
        <v>51.67</v>
      </c>
      <c r="EW38">
        <v>37.728400000000001</v>
      </c>
      <c r="EX38">
        <v>2</v>
      </c>
      <c r="EY38">
        <v>-0.17286099999999999</v>
      </c>
      <c r="EZ38">
        <v>-7.4245599999999995E-2</v>
      </c>
      <c r="FA38">
        <v>20.2453</v>
      </c>
      <c r="FB38">
        <v>5.2328599999999996</v>
      </c>
      <c r="FC38">
        <v>11.9861</v>
      </c>
      <c r="FD38">
        <v>4.9566999999999997</v>
      </c>
      <c r="FE38">
        <v>3.3039499999999999</v>
      </c>
      <c r="FF38">
        <v>9999</v>
      </c>
      <c r="FG38">
        <v>9999</v>
      </c>
      <c r="FH38">
        <v>5556.1</v>
      </c>
      <c r="FI38">
        <v>336.5</v>
      </c>
      <c r="FJ38">
        <v>1.8682399999999999</v>
      </c>
      <c r="FK38">
        <v>1.86389</v>
      </c>
      <c r="FL38">
        <v>1.87155</v>
      </c>
      <c r="FM38">
        <v>1.8623400000000001</v>
      </c>
      <c r="FN38">
        <v>1.86181</v>
      </c>
      <c r="FO38">
        <v>1.86829</v>
      </c>
      <c r="FP38">
        <v>1.8583700000000001</v>
      </c>
      <c r="FQ38">
        <v>1.8648199999999999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1.109</v>
      </c>
      <c r="GF38">
        <v>0.33939999999999998</v>
      </c>
      <c r="GG38">
        <v>0.87106671028062499</v>
      </c>
      <c r="GH38">
        <v>2.2078358276112699E-3</v>
      </c>
      <c r="GI38">
        <v>-9.97550047189517E-7</v>
      </c>
      <c r="GJ38">
        <v>5.2274941419369997E-10</v>
      </c>
      <c r="GK38">
        <v>-0.10956390745111901</v>
      </c>
      <c r="GL38">
        <v>-2.1406983588851E-2</v>
      </c>
      <c r="GM38">
        <v>2.1003907278133302E-3</v>
      </c>
      <c r="GN38">
        <v>-1.64744268727822E-5</v>
      </c>
      <c r="GO38">
        <v>2</v>
      </c>
      <c r="GP38">
        <v>2361</v>
      </c>
      <c r="GQ38">
        <v>3</v>
      </c>
      <c r="GR38">
        <v>32</v>
      </c>
      <c r="GS38">
        <v>1355.7</v>
      </c>
      <c r="GT38">
        <v>1355.7</v>
      </c>
      <c r="GU38">
        <v>0.396729</v>
      </c>
      <c r="GV38">
        <v>2.4121100000000002</v>
      </c>
      <c r="GW38">
        <v>1.9982899999999999</v>
      </c>
      <c r="GX38">
        <v>2.7319300000000002</v>
      </c>
      <c r="GY38">
        <v>2.0935100000000002</v>
      </c>
      <c r="GZ38">
        <v>2.36084</v>
      </c>
      <c r="HA38">
        <v>33.311100000000003</v>
      </c>
      <c r="HB38">
        <v>16.075800000000001</v>
      </c>
      <c r="HC38">
        <v>18</v>
      </c>
      <c r="HD38">
        <v>438.51100000000002</v>
      </c>
      <c r="HE38">
        <v>673.26199999999994</v>
      </c>
      <c r="HF38">
        <v>24.698799999999999</v>
      </c>
      <c r="HG38">
        <v>25.111999999999998</v>
      </c>
      <c r="HH38">
        <v>30.000599999999999</v>
      </c>
      <c r="HI38">
        <v>24.690999999999999</v>
      </c>
      <c r="HJ38">
        <v>24.698499999999999</v>
      </c>
      <c r="HK38">
        <v>7.9743000000000004</v>
      </c>
      <c r="HL38">
        <v>42.294199999999996</v>
      </c>
      <c r="HM38">
        <v>9.1224399999999992</v>
      </c>
      <c r="HN38">
        <v>24.688199999999998</v>
      </c>
      <c r="HO38">
        <v>63.619599999999998</v>
      </c>
      <c r="HP38">
        <v>18.023399999999999</v>
      </c>
      <c r="HQ38">
        <v>97.198400000000007</v>
      </c>
      <c r="HR38">
        <v>100.35599999999999</v>
      </c>
    </row>
    <row r="39" spans="1:226" x14ac:dyDescent="0.2">
      <c r="A39">
        <v>23</v>
      </c>
      <c r="B39">
        <v>1657379467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1657379459.25</v>
      </c>
      <c r="J39">
        <f t="shared" si="0"/>
        <v>5.0337822218862495E-3</v>
      </c>
      <c r="K39">
        <f t="shared" si="1"/>
        <v>5.0337822218862494</v>
      </c>
      <c r="L39">
        <f t="shared" si="2"/>
        <v>1.6342524965334135</v>
      </c>
      <c r="M39">
        <f t="shared" si="3"/>
        <v>121.560253571429</v>
      </c>
      <c r="N39">
        <f t="shared" si="4"/>
        <v>105.27084806634434</v>
      </c>
      <c r="O39">
        <f t="shared" si="5"/>
        <v>7.6536123100377544</v>
      </c>
      <c r="P39">
        <f t="shared" si="6"/>
        <v>8.8379173364239829</v>
      </c>
      <c r="Q39">
        <f t="shared" si="7"/>
        <v>0.22626264203727312</v>
      </c>
      <c r="R39">
        <f t="shared" si="8"/>
        <v>2.4039343341327912</v>
      </c>
      <c r="S39">
        <f t="shared" si="9"/>
        <v>0.21506221547361462</v>
      </c>
      <c r="T39">
        <f t="shared" si="10"/>
        <v>0.1353739815269891</v>
      </c>
      <c r="U39">
        <f t="shared" si="11"/>
        <v>321.51385467857159</v>
      </c>
      <c r="V39">
        <f t="shared" si="12"/>
        <v>27.203753216084742</v>
      </c>
      <c r="W39">
        <f t="shared" si="13"/>
        <v>26.0463464285714</v>
      </c>
      <c r="X39">
        <f t="shared" si="14"/>
        <v>3.3835233340846509</v>
      </c>
      <c r="Y39">
        <f t="shared" si="15"/>
        <v>50.121175447201914</v>
      </c>
      <c r="Z39">
        <f t="shared" si="16"/>
        <v>1.7417831007386804</v>
      </c>
      <c r="AA39">
        <f t="shared" si="17"/>
        <v>3.4751441585273475</v>
      </c>
      <c r="AB39">
        <f t="shared" si="18"/>
        <v>1.6417402333459705</v>
      </c>
      <c r="AC39">
        <f t="shared" si="19"/>
        <v>-221.9897959851836</v>
      </c>
      <c r="AD39">
        <f t="shared" si="20"/>
        <v>58.637930743958364</v>
      </c>
      <c r="AE39">
        <f t="shared" si="21"/>
        <v>5.2259859471582102</v>
      </c>
      <c r="AF39">
        <f t="shared" si="22"/>
        <v>163.38797538450456</v>
      </c>
      <c r="AG39">
        <f t="shared" si="23"/>
        <v>-14.217164422274402</v>
      </c>
      <c r="AH39">
        <f t="shared" si="24"/>
        <v>5.0376476938936561</v>
      </c>
      <c r="AI39">
        <f t="shared" si="25"/>
        <v>1.6342524965334135</v>
      </c>
      <c r="AJ39">
        <v>90.611393809523804</v>
      </c>
      <c r="AK39">
        <v>101.05377575757601</v>
      </c>
      <c r="AL39">
        <v>-3.2448478787878701</v>
      </c>
      <c r="AM39">
        <v>65.77</v>
      </c>
      <c r="AN39">
        <f t="shared" si="26"/>
        <v>5.0337822218862494</v>
      </c>
      <c r="AO39">
        <v>18.0716127671792</v>
      </c>
      <c r="AP39">
        <v>23.965665034965099</v>
      </c>
      <c r="AQ39">
        <v>4.2299470782898699E-4</v>
      </c>
      <c r="AR39">
        <v>78.985188147801395</v>
      </c>
      <c r="AS39">
        <v>5</v>
      </c>
      <c r="AT39">
        <v>1</v>
      </c>
      <c r="AU39">
        <f t="shared" si="27"/>
        <v>1</v>
      </c>
      <c r="AV39">
        <f t="shared" si="28"/>
        <v>0</v>
      </c>
      <c r="AW39">
        <f t="shared" si="29"/>
        <v>38450.430847761912</v>
      </c>
      <c r="AX39">
        <f t="shared" si="30"/>
        <v>1999.98642857143</v>
      </c>
      <c r="AY39">
        <f t="shared" si="31"/>
        <v>1681.1886107142868</v>
      </c>
      <c r="AZ39">
        <f t="shared" si="32"/>
        <v>0.84060000942863533</v>
      </c>
      <c r="BA39">
        <f t="shared" si="33"/>
        <v>0.16075801819726632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1657379459.25</v>
      </c>
      <c r="BH39">
        <v>121.560253571429</v>
      </c>
      <c r="BI39">
        <v>105.233882142857</v>
      </c>
      <c r="BJ39">
        <v>23.9571821428571</v>
      </c>
      <c r="BK39">
        <v>18.0566035714286</v>
      </c>
      <c r="BL39">
        <v>120.43716071428599</v>
      </c>
      <c r="BM39">
        <v>23.617771428571402</v>
      </c>
      <c r="BN39">
        <v>499.98078571428601</v>
      </c>
      <c r="BO39">
        <v>72.604064285714301</v>
      </c>
      <c r="BP39">
        <v>9.9941150000000006E-2</v>
      </c>
      <c r="BQ39">
        <v>26.498796428571399</v>
      </c>
      <c r="BR39">
        <v>26.0463464285714</v>
      </c>
      <c r="BS39">
        <v>999.9</v>
      </c>
      <c r="BT39">
        <v>0</v>
      </c>
      <c r="BU39">
        <v>0</v>
      </c>
      <c r="BV39">
        <v>9998.7010714285698</v>
      </c>
      <c r="BW39">
        <v>0</v>
      </c>
      <c r="BX39">
        <v>103.238321428571</v>
      </c>
      <c r="BY39">
        <v>16.3264142857143</v>
      </c>
      <c r="BZ39">
        <v>124.544071428571</v>
      </c>
      <c r="CA39">
        <v>107.168971428571</v>
      </c>
      <c r="CB39">
        <v>5.9005875000000003</v>
      </c>
      <c r="CC39">
        <v>105.233882142857</v>
      </c>
      <c r="CD39">
        <v>18.0566035714286</v>
      </c>
      <c r="CE39">
        <v>1.73938964285714</v>
      </c>
      <c r="CF39">
        <v>1.3109832142857101</v>
      </c>
      <c r="CG39">
        <v>15.252492857142901</v>
      </c>
      <c r="CH39">
        <v>10.9253607142857</v>
      </c>
      <c r="CI39">
        <v>1999.98642857143</v>
      </c>
      <c r="CJ39">
        <v>0.97999935714285702</v>
      </c>
      <c r="CK39">
        <v>2.0000564285714301E-2</v>
      </c>
      <c r="CL39">
        <v>0</v>
      </c>
      <c r="CM39">
        <v>2.5289392857142898</v>
      </c>
      <c r="CN39">
        <v>0</v>
      </c>
      <c r="CO39">
        <v>15189.924999999999</v>
      </c>
      <c r="CP39">
        <v>16705.2785714286</v>
      </c>
      <c r="CQ39">
        <v>41.113571428571397</v>
      </c>
      <c r="CR39">
        <v>41.727392857142803</v>
      </c>
      <c r="CS39">
        <v>41.642642857142803</v>
      </c>
      <c r="CT39">
        <v>41.024250000000002</v>
      </c>
      <c r="CU39">
        <v>40.539892857142803</v>
      </c>
      <c r="CV39">
        <v>1959.9860714285701</v>
      </c>
      <c r="CW39">
        <v>40.000357142857098</v>
      </c>
      <c r="CX39">
        <v>0</v>
      </c>
      <c r="CY39">
        <v>1651531193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15.8661804878049</v>
      </c>
      <c r="DO39">
        <v>10.1382083623693</v>
      </c>
      <c r="DP39">
        <v>1.0103379121325899</v>
      </c>
      <c r="DQ39">
        <v>0</v>
      </c>
      <c r="DR39">
        <v>5.8974363414634103</v>
      </c>
      <c r="DS39">
        <v>3.6396167247386202E-2</v>
      </c>
      <c r="DT39">
        <v>1.6394808332934101E-2</v>
      </c>
      <c r="DU39">
        <v>1</v>
      </c>
      <c r="DV39">
        <v>1</v>
      </c>
      <c r="DW39">
        <v>2</v>
      </c>
      <c r="DX39" t="s">
        <v>357</v>
      </c>
      <c r="DY39">
        <v>2.8805399999999999</v>
      </c>
      <c r="DZ39">
        <v>2.7161599999999999</v>
      </c>
      <c r="EA39">
        <v>2.0281400000000002E-2</v>
      </c>
      <c r="EB39">
        <v>1.6912400000000001E-2</v>
      </c>
      <c r="EC39">
        <v>8.3430400000000002E-2</v>
      </c>
      <c r="ED39">
        <v>6.8263000000000004E-2</v>
      </c>
      <c r="EE39">
        <v>27825.599999999999</v>
      </c>
      <c r="EF39">
        <v>24172.1</v>
      </c>
      <c r="EG39">
        <v>25418.5</v>
      </c>
      <c r="EH39">
        <v>23938.799999999999</v>
      </c>
      <c r="EI39">
        <v>39730.400000000001</v>
      </c>
      <c r="EJ39">
        <v>36897.300000000003</v>
      </c>
      <c r="EK39">
        <v>45907.4</v>
      </c>
      <c r="EL39">
        <v>42673.4</v>
      </c>
      <c r="EM39">
        <v>1.84422</v>
      </c>
      <c r="EN39">
        <v>2.1968000000000001</v>
      </c>
      <c r="EO39">
        <v>0.118524</v>
      </c>
      <c r="EP39">
        <v>0</v>
      </c>
      <c r="EQ39">
        <v>24.107800000000001</v>
      </c>
      <c r="ER39">
        <v>999.9</v>
      </c>
      <c r="ES39">
        <v>52.35</v>
      </c>
      <c r="ET39">
        <v>27.1</v>
      </c>
      <c r="EU39">
        <v>25.9603</v>
      </c>
      <c r="EV39">
        <v>52</v>
      </c>
      <c r="EW39">
        <v>37.848599999999998</v>
      </c>
      <c r="EX39">
        <v>2</v>
      </c>
      <c r="EY39">
        <v>-0.17205300000000001</v>
      </c>
      <c r="EZ39">
        <v>-2.7726000000000001E-2</v>
      </c>
      <c r="FA39">
        <v>20.2454</v>
      </c>
      <c r="FB39">
        <v>5.2331599999999998</v>
      </c>
      <c r="FC39">
        <v>11.986000000000001</v>
      </c>
      <c r="FD39">
        <v>4.9569000000000001</v>
      </c>
      <c r="FE39">
        <v>3.3039999999999998</v>
      </c>
      <c r="FF39">
        <v>9999</v>
      </c>
      <c r="FG39">
        <v>9999</v>
      </c>
      <c r="FH39">
        <v>5556.4</v>
      </c>
      <c r="FI39">
        <v>336.5</v>
      </c>
      <c r="FJ39">
        <v>1.86825</v>
      </c>
      <c r="FK39">
        <v>1.86391</v>
      </c>
      <c r="FL39">
        <v>1.8715900000000001</v>
      </c>
      <c r="FM39">
        <v>1.8623400000000001</v>
      </c>
      <c r="FN39">
        <v>1.8617999999999999</v>
      </c>
      <c r="FO39">
        <v>1.86829</v>
      </c>
      <c r="FP39">
        <v>1.8583700000000001</v>
      </c>
      <c r="FQ39">
        <v>1.8648400000000001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1.0740000000000001</v>
      </c>
      <c r="GF39">
        <v>0.33979999999999999</v>
      </c>
      <c r="GG39">
        <v>0.87106671028062499</v>
      </c>
      <c r="GH39">
        <v>2.2078358276112699E-3</v>
      </c>
      <c r="GI39">
        <v>-9.97550047189517E-7</v>
      </c>
      <c r="GJ39">
        <v>5.2274941419369997E-10</v>
      </c>
      <c r="GK39">
        <v>-0.10956390745111901</v>
      </c>
      <c r="GL39">
        <v>-2.1406983588851E-2</v>
      </c>
      <c r="GM39">
        <v>2.1003907278133302E-3</v>
      </c>
      <c r="GN39">
        <v>-1.64744268727822E-5</v>
      </c>
      <c r="GO39">
        <v>2</v>
      </c>
      <c r="GP39">
        <v>2361</v>
      </c>
      <c r="GQ39">
        <v>3</v>
      </c>
      <c r="GR39">
        <v>32</v>
      </c>
      <c r="GS39">
        <v>1355.8</v>
      </c>
      <c r="GT39">
        <v>1355.8</v>
      </c>
      <c r="GU39">
        <v>0.34057599999999999</v>
      </c>
      <c r="GV39">
        <v>2.4206500000000002</v>
      </c>
      <c r="GW39">
        <v>1.9982899999999999</v>
      </c>
      <c r="GX39">
        <v>2.7307100000000002</v>
      </c>
      <c r="GY39">
        <v>2.0935100000000002</v>
      </c>
      <c r="GZ39">
        <v>2.3889200000000002</v>
      </c>
      <c r="HA39">
        <v>33.311100000000003</v>
      </c>
      <c r="HB39">
        <v>16.075800000000001</v>
      </c>
      <c r="HC39">
        <v>18</v>
      </c>
      <c r="HD39">
        <v>438.37700000000001</v>
      </c>
      <c r="HE39">
        <v>673.42</v>
      </c>
      <c r="HF39">
        <v>24.642399999999999</v>
      </c>
      <c r="HG39">
        <v>25.121500000000001</v>
      </c>
      <c r="HH39">
        <v>30.000599999999999</v>
      </c>
      <c r="HI39">
        <v>24.7012</v>
      </c>
      <c r="HJ39">
        <v>24.709199999999999</v>
      </c>
      <c r="HK39">
        <v>6.8592000000000004</v>
      </c>
      <c r="HL39">
        <v>42.294199999999996</v>
      </c>
      <c r="HM39">
        <v>8.7404700000000002</v>
      </c>
      <c r="HN39">
        <v>24.590800000000002</v>
      </c>
      <c r="HO39">
        <v>50.156199999999998</v>
      </c>
      <c r="HP39">
        <v>18.000599999999999</v>
      </c>
      <c r="HQ39">
        <v>97.194500000000005</v>
      </c>
      <c r="HR39">
        <v>100.35299999999999</v>
      </c>
    </row>
    <row r="40" spans="1:226" x14ac:dyDescent="0.2">
      <c r="A40">
        <v>24</v>
      </c>
      <c r="B40">
        <v>1657379564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1657379556</v>
      </c>
      <c r="J40">
        <f t="shared" si="0"/>
        <v>5.067034457821586E-3</v>
      </c>
      <c r="K40">
        <f t="shared" si="1"/>
        <v>5.0670344578215856</v>
      </c>
      <c r="L40">
        <f t="shared" si="2"/>
        <v>11.232264450088419</v>
      </c>
      <c r="M40">
        <f t="shared" si="3"/>
        <v>403.91212903225801</v>
      </c>
      <c r="N40">
        <f t="shared" si="4"/>
        <v>308.83650394692592</v>
      </c>
      <c r="O40">
        <f t="shared" si="5"/>
        <v>22.452238613071625</v>
      </c>
      <c r="P40">
        <f t="shared" si="6"/>
        <v>29.364182613932545</v>
      </c>
      <c r="Q40">
        <f t="shared" si="7"/>
        <v>0.22933466650362799</v>
      </c>
      <c r="R40">
        <f t="shared" si="8"/>
        <v>2.4041276059530903</v>
      </c>
      <c r="S40">
        <f t="shared" si="9"/>
        <v>0.21783720976960816</v>
      </c>
      <c r="T40">
        <f t="shared" si="10"/>
        <v>0.1371332071697865</v>
      </c>
      <c r="U40">
        <f t="shared" si="11"/>
        <v>321.51167535483921</v>
      </c>
      <c r="V40">
        <f t="shared" si="12"/>
        <v>27.154273661635642</v>
      </c>
      <c r="W40">
        <f t="shared" si="13"/>
        <v>25.980493548387098</v>
      </c>
      <c r="X40">
        <f t="shared" si="14"/>
        <v>3.3703656266574682</v>
      </c>
      <c r="Y40">
        <f t="shared" si="15"/>
        <v>50.149235808187996</v>
      </c>
      <c r="Z40">
        <f t="shared" si="16"/>
        <v>1.7387504541513252</v>
      </c>
      <c r="AA40">
        <f t="shared" si="17"/>
        <v>3.4671524423657019</v>
      </c>
      <c r="AB40">
        <f t="shared" si="18"/>
        <v>1.631615172506143</v>
      </c>
      <c r="AC40">
        <f t="shared" si="19"/>
        <v>-223.45621958993195</v>
      </c>
      <c r="AD40">
        <f t="shared" si="20"/>
        <v>62.116855852197112</v>
      </c>
      <c r="AE40">
        <f t="shared" si="21"/>
        <v>5.5326833942568268</v>
      </c>
      <c r="AF40">
        <f t="shared" si="22"/>
        <v>165.70499501136121</v>
      </c>
      <c r="AG40">
        <f t="shared" si="23"/>
        <v>11.114277909401943</v>
      </c>
      <c r="AH40">
        <f t="shared" si="24"/>
        <v>5.0575612687998124</v>
      </c>
      <c r="AI40">
        <f t="shared" si="25"/>
        <v>11.232264450088419</v>
      </c>
      <c r="AJ40">
        <v>427.38029135238099</v>
      </c>
      <c r="AK40">
        <v>413.731757575757</v>
      </c>
      <c r="AL40">
        <v>-2.0017835497929001E-2</v>
      </c>
      <c r="AM40">
        <v>65.77</v>
      </c>
      <c r="AN40">
        <f t="shared" si="26"/>
        <v>5.0670344578215856</v>
      </c>
      <c r="AO40">
        <v>17.9934652405273</v>
      </c>
      <c r="AP40">
        <v>23.928010489510498</v>
      </c>
      <c r="AQ40">
        <v>4.8913076532969399E-5</v>
      </c>
      <c r="AR40">
        <v>78.985188147801395</v>
      </c>
      <c r="AS40">
        <v>5</v>
      </c>
      <c r="AT40">
        <v>1</v>
      </c>
      <c r="AU40">
        <f t="shared" si="27"/>
        <v>1</v>
      </c>
      <c r="AV40">
        <f t="shared" si="28"/>
        <v>0</v>
      </c>
      <c r="AW40">
        <f t="shared" si="29"/>
        <v>38460.061163388498</v>
      </c>
      <c r="AX40">
        <f t="shared" si="30"/>
        <v>1999.9729032258099</v>
      </c>
      <c r="AY40">
        <f t="shared" si="31"/>
        <v>1681.1772387096803</v>
      </c>
      <c r="AZ40">
        <f t="shared" si="32"/>
        <v>0.84060000812914237</v>
      </c>
      <c r="BA40">
        <f t="shared" si="33"/>
        <v>0.1607580156892448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1657379556</v>
      </c>
      <c r="BH40">
        <v>403.91212903225801</v>
      </c>
      <c r="BI40">
        <v>419.70016129032302</v>
      </c>
      <c r="BJ40">
        <v>23.916974193548398</v>
      </c>
      <c r="BK40">
        <v>17.993232258064499</v>
      </c>
      <c r="BL40">
        <v>402.28029032258098</v>
      </c>
      <c r="BM40">
        <v>23.579499999999999</v>
      </c>
      <c r="BN40">
        <v>500.01499999999999</v>
      </c>
      <c r="BO40">
        <v>72.599403225806398</v>
      </c>
      <c r="BP40">
        <v>0.100029406451613</v>
      </c>
      <c r="BQ40">
        <v>26.459748387096798</v>
      </c>
      <c r="BR40">
        <v>25.980493548387098</v>
      </c>
      <c r="BS40">
        <v>999.9</v>
      </c>
      <c r="BT40">
        <v>0</v>
      </c>
      <c r="BU40">
        <v>0</v>
      </c>
      <c r="BV40">
        <v>10000.6219354839</v>
      </c>
      <c r="BW40">
        <v>0</v>
      </c>
      <c r="BX40">
        <v>105.139387096774</v>
      </c>
      <c r="BY40">
        <v>-15.7879806451613</v>
      </c>
      <c r="BZ40">
        <v>413.80925806451597</v>
      </c>
      <c r="CA40">
        <v>427.39016129032302</v>
      </c>
      <c r="CB40">
        <v>5.9237535483870998</v>
      </c>
      <c r="CC40">
        <v>419.70016129032302</v>
      </c>
      <c r="CD40">
        <v>17.993232258064499</v>
      </c>
      <c r="CE40">
        <v>1.73635838709677</v>
      </c>
      <c r="CF40">
        <v>1.3062987096774199</v>
      </c>
      <c r="CG40">
        <v>15.2253419354839</v>
      </c>
      <c r="CH40">
        <v>10.871516129032299</v>
      </c>
      <c r="CI40">
        <v>1999.9729032258099</v>
      </c>
      <c r="CJ40">
        <v>0.98000077419354803</v>
      </c>
      <c r="CK40">
        <v>1.9999074193548402E-2</v>
      </c>
      <c r="CL40">
        <v>0</v>
      </c>
      <c r="CM40">
        <v>2.5914516129032301</v>
      </c>
      <c r="CN40">
        <v>0</v>
      </c>
      <c r="CO40">
        <v>16060.764516129</v>
      </c>
      <c r="CP40">
        <v>16705.190322580602</v>
      </c>
      <c r="CQ40">
        <v>41.646999999999998</v>
      </c>
      <c r="CR40">
        <v>42.197161290322597</v>
      </c>
      <c r="CS40">
        <v>42.271999999999998</v>
      </c>
      <c r="CT40">
        <v>41.195129032258102</v>
      </c>
      <c r="CU40">
        <v>41.058</v>
      </c>
      <c r="CV40">
        <v>1959.9729032258099</v>
      </c>
      <c r="CW40">
        <v>40</v>
      </c>
      <c r="CX40">
        <v>0</v>
      </c>
      <c r="CY40">
        <v>1651531290.2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-15.795548780487801</v>
      </c>
      <c r="DO40">
        <v>9.4329616724730503E-2</v>
      </c>
      <c r="DP40">
        <v>3.4922940408927003E-2</v>
      </c>
      <c r="DQ40">
        <v>1</v>
      </c>
      <c r="DR40">
        <v>5.9296897560975603</v>
      </c>
      <c r="DS40">
        <v>-6.8376376306632097E-2</v>
      </c>
      <c r="DT40">
        <v>1.09042836710871E-2</v>
      </c>
      <c r="DU40">
        <v>1</v>
      </c>
      <c r="DV40">
        <v>2</v>
      </c>
      <c r="DW40">
        <v>2</v>
      </c>
      <c r="DX40" t="s">
        <v>408</v>
      </c>
      <c r="DY40">
        <v>2.8793099999999998</v>
      </c>
      <c r="DZ40">
        <v>2.7161900000000001</v>
      </c>
      <c r="EA40">
        <v>7.18636E-2</v>
      </c>
      <c r="EB40">
        <v>7.4155299999999993E-2</v>
      </c>
      <c r="EC40">
        <v>8.3303799999999997E-2</v>
      </c>
      <c r="ED40">
        <v>6.8145800000000006E-2</v>
      </c>
      <c r="EE40">
        <v>26348.2</v>
      </c>
      <c r="EF40">
        <v>22758.400000000001</v>
      </c>
      <c r="EG40">
        <v>25407.1</v>
      </c>
      <c r="EH40">
        <v>23932.9</v>
      </c>
      <c r="EI40">
        <v>39722.199999999997</v>
      </c>
      <c r="EJ40">
        <v>36895.4</v>
      </c>
      <c r="EK40">
        <v>45889.9</v>
      </c>
      <c r="EL40">
        <v>42664.7</v>
      </c>
      <c r="EM40">
        <v>1.8420700000000001</v>
      </c>
      <c r="EN40">
        <v>2.1937500000000001</v>
      </c>
      <c r="EO40">
        <v>0.115249</v>
      </c>
      <c r="EP40">
        <v>0</v>
      </c>
      <c r="EQ40">
        <v>24.099599999999999</v>
      </c>
      <c r="ER40">
        <v>999.9</v>
      </c>
      <c r="ES40">
        <v>51.837000000000003</v>
      </c>
      <c r="ET40">
        <v>27.291</v>
      </c>
      <c r="EU40">
        <v>25.994599999999998</v>
      </c>
      <c r="EV40">
        <v>51.39</v>
      </c>
      <c r="EW40">
        <v>37.716299999999997</v>
      </c>
      <c r="EX40">
        <v>2</v>
      </c>
      <c r="EY40">
        <v>-0.15965699999999999</v>
      </c>
      <c r="EZ40">
        <v>-0.48646800000000001</v>
      </c>
      <c r="FA40">
        <v>20.2439</v>
      </c>
      <c r="FB40">
        <v>5.2336099999999997</v>
      </c>
      <c r="FC40">
        <v>11.986000000000001</v>
      </c>
      <c r="FD40">
        <v>4.9570999999999996</v>
      </c>
      <c r="FE40">
        <v>3.3039999999999998</v>
      </c>
      <c r="FF40">
        <v>9999</v>
      </c>
      <c r="FG40">
        <v>9999</v>
      </c>
      <c r="FH40">
        <v>5558.8</v>
      </c>
      <c r="FI40">
        <v>336.6</v>
      </c>
      <c r="FJ40">
        <v>1.86825</v>
      </c>
      <c r="FK40">
        <v>1.86389</v>
      </c>
      <c r="FL40">
        <v>1.87155</v>
      </c>
      <c r="FM40">
        <v>1.8623400000000001</v>
      </c>
      <c r="FN40">
        <v>1.86175</v>
      </c>
      <c r="FO40">
        <v>1.86829</v>
      </c>
      <c r="FP40">
        <v>1.8583700000000001</v>
      </c>
      <c r="FQ40">
        <v>1.86483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1.6319999999999999</v>
      </c>
      <c r="GF40">
        <v>0.33810000000000001</v>
      </c>
      <c r="GG40">
        <v>0.87106671028062499</v>
      </c>
      <c r="GH40">
        <v>2.2078358276112699E-3</v>
      </c>
      <c r="GI40">
        <v>-9.97550047189517E-7</v>
      </c>
      <c r="GJ40">
        <v>5.2274941419369997E-10</v>
      </c>
      <c r="GK40">
        <v>-0.10956390745111901</v>
      </c>
      <c r="GL40">
        <v>-2.1406983588851E-2</v>
      </c>
      <c r="GM40">
        <v>2.1003907278133302E-3</v>
      </c>
      <c r="GN40">
        <v>-1.64744268727822E-5</v>
      </c>
      <c r="GO40">
        <v>2</v>
      </c>
      <c r="GP40">
        <v>2361</v>
      </c>
      <c r="GQ40">
        <v>3</v>
      </c>
      <c r="GR40">
        <v>32</v>
      </c>
      <c r="GS40">
        <v>1357.4</v>
      </c>
      <c r="GT40">
        <v>1357.4</v>
      </c>
      <c r="GU40">
        <v>1.3098099999999999</v>
      </c>
      <c r="GV40">
        <v>2.36328</v>
      </c>
      <c r="GW40">
        <v>1.9982899999999999</v>
      </c>
      <c r="GX40">
        <v>2.7319300000000002</v>
      </c>
      <c r="GY40">
        <v>2.0935100000000002</v>
      </c>
      <c r="GZ40">
        <v>2.35107</v>
      </c>
      <c r="HA40">
        <v>33.4681</v>
      </c>
      <c r="HB40">
        <v>16.0671</v>
      </c>
      <c r="HC40">
        <v>18</v>
      </c>
      <c r="HD40">
        <v>438.52800000000002</v>
      </c>
      <c r="HE40">
        <v>673.14200000000005</v>
      </c>
      <c r="HF40">
        <v>24.897099999999998</v>
      </c>
      <c r="HG40">
        <v>25.290700000000001</v>
      </c>
      <c r="HH40">
        <v>30.000699999999998</v>
      </c>
      <c r="HI40">
        <v>24.878</v>
      </c>
      <c r="HJ40">
        <v>24.886199999999999</v>
      </c>
      <c r="HK40">
        <v>26.3504</v>
      </c>
      <c r="HL40">
        <v>43.161200000000001</v>
      </c>
      <c r="HM40">
        <v>5.3445900000000002</v>
      </c>
      <c r="HN40">
        <v>24.908200000000001</v>
      </c>
      <c r="HO40">
        <v>426.46600000000001</v>
      </c>
      <c r="HP40">
        <v>17.935500000000001</v>
      </c>
      <c r="HQ40">
        <v>97.155299999999997</v>
      </c>
      <c r="HR40">
        <v>100.331</v>
      </c>
    </row>
    <row r="41" spans="1:226" x14ac:dyDescent="0.2">
      <c r="A41">
        <v>25</v>
      </c>
      <c r="B41">
        <v>1657379569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1657379561.15517</v>
      </c>
      <c r="J41">
        <f t="shared" si="0"/>
        <v>5.0534869241568988E-3</v>
      </c>
      <c r="K41">
        <f t="shared" si="1"/>
        <v>5.0534869241568989</v>
      </c>
      <c r="L41">
        <f t="shared" si="2"/>
        <v>11.087926470562149</v>
      </c>
      <c r="M41">
        <f t="shared" si="3"/>
        <v>403.87124137930999</v>
      </c>
      <c r="N41">
        <f t="shared" si="4"/>
        <v>309.59290510777237</v>
      </c>
      <c r="O41">
        <f t="shared" si="5"/>
        <v>22.507309750945073</v>
      </c>
      <c r="P41">
        <f t="shared" si="6"/>
        <v>29.361316035516047</v>
      </c>
      <c r="Q41">
        <f t="shared" si="7"/>
        <v>0.22863104901745385</v>
      </c>
      <c r="R41">
        <f t="shared" si="8"/>
        <v>2.4038576659577879</v>
      </c>
      <c r="S41">
        <f t="shared" si="9"/>
        <v>0.2172009314118937</v>
      </c>
      <c r="T41">
        <f t="shared" si="10"/>
        <v>0.13672989838300134</v>
      </c>
      <c r="U41">
        <f t="shared" si="11"/>
        <v>321.51500937931058</v>
      </c>
      <c r="V41">
        <f t="shared" si="12"/>
        <v>27.164790453689811</v>
      </c>
      <c r="W41">
        <f t="shared" si="13"/>
        <v>25.9847931034483</v>
      </c>
      <c r="X41">
        <f t="shared" si="14"/>
        <v>3.3712233317580353</v>
      </c>
      <c r="Y41">
        <f t="shared" si="15"/>
        <v>50.144256670417342</v>
      </c>
      <c r="Z41">
        <f t="shared" si="16"/>
        <v>1.7392128511670895</v>
      </c>
      <c r="AA41">
        <f t="shared" si="17"/>
        <v>3.4684188512323488</v>
      </c>
      <c r="AB41">
        <f t="shared" si="18"/>
        <v>1.6320104805909459</v>
      </c>
      <c r="AC41">
        <f t="shared" si="19"/>
        <v>-222.85877335531924</v>
      </c>
      <c r="AD41">
        <f t="shared" si="20"/>
        <v>62.355264601752545</v>
      </c>
      <c r="AE41">
        <f t="shared" si="21"/>
        <v>5.5548340859252736</v>
      </c>
      <c r="AF41">
        <f t="shared" si="22"/>
        <v>166.56633471166916</v>
      </c>
      <c r="AG41">
        <f t="shared" si="23"/>
        <v>11.369144886945188</v>
      </c>
      <c r="AH41">
        <f t="shared" si="24"/>
        <v>5.0616663367234036</v>
      </c>
      <c r="AI41">
        <f t="shared" si="25"/>
        <v>11.087926470562149</v>
      </c>
      <c r="AJ41">
        <v>427.67169382857099</v>
      </c>
      <c r="AK41">
        <v>413.87184848484799</v>
      </c>
      <c r="AL41">
        <v>6.5373852813807906E-2</v>
      </c>
      <c r="AM41">
        <v>65.77</v>
      </c>
      <c r="AN41">
        <f t="shared" si="26"/>
        <v>5.0534869241568989</v>
      </c>
      <c r="AO41">
        <v>18.011126233122599</v>
      </c>
      <c r="AP41">
        <v>23.9288986013986</v>
      </c>
      <c r="AQ41">
        <v>2.7319617281183702E-4</v>
      </c>
      <c r="AR41">
        <v>78.985188147801395</v>
      </c>
      <c r="AS41">
        <v>5</v>
      </c>
      <c r="AT41">
        <v>1</v>
      </c>
      <c r="AU41">
        <f t="shared" si="27"/>
        <v>1</v>
      </c>
      <c r="AV41">
        <f t="shared" si="28"/>
        <v>0</v>
      </c>
      <c r="AW41">
        <f t="shared" si="29"/>
        <v>38452.683623359451</v>
      </c>
      <c r="AX41">
        <f t="shared" si="30"/>
        <v>1999.9937931034499</v>
      </c>
      <c r="AY41">
        <f t="shared" si="31"/>
        <v>1681.1947862068976</v>
      </c>
      <c r="AZ41">
        <f t="shared" si="32"/>
        <v>0.84060000186207462</v>
      </c>
      <c r="BA41">
        <f t="shared" si="33"/>
        <v>0.16075800359380424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1657379561.15517</v>
      </c>
      <c r="BH41">
        <v>403.87124137930999</v>
      </c>
      <c r="BI41">
        <v>419.967206896552</v>
      </c>
      <c r="BJ41">
        <v>23.9232482758621</v>
      </c>
      <c r="BK41">
        <v>17.9946034482759</v>
      </c>
      <c r="BL41">
        <v>402.239586206897</v>
      </c>
      <c r="BM41">
        <v>23.585465517241399</v>
      </c>
      <c r="BN41">
        <v>500.003793103448</v>
      </c>
      <c r="BO41">
        <v>72.599699999999999</v>
      </c>
      <c r="BP41">
        <v>9.9994920689655195E-2</v>
      </c>
      <c r="BQ41">
        <v>26.465941379310301</v>
      </c>
      <c r="BR41">
        <v>25.9847931034483</v>
      </c>
      <c r="BS41">
        <v>999.9</v>
      </c>
      <c r="BT41">
        <v>0</v>
      </c>
      <c r="BU41">
        <v>0</v>
      </c>
      <c r="BV41">
        <v>9998.7948275862109</v>
      </c>
      <c r="BW41">
        <v>0</v>
      </c>
      <c r="BX41">
        <v>105.393448275862</v>
      </c>
      <c r="BY41">
        <v>-16.095879310344799</v>
      </c>
      <c r="BZ41">
        <v>413.76996551724102</v>
      </c>
      <c r="CA41">
        <v>427.66268965517202</v>
      </c>
      <c r="CB41">
        <v>5.92865586206897</v>
      </c>
      <c r="CC41">
        <v>419.967206896552</v>
      </c>
      <c r="CD41">
        <v>17.9946034482759</v>
      </c>
      <c r="CE41">
        <v>1.7368210344827599</v>
      </c>
      <c r="CF41">
        <v>1.30640344827586</v>
      </c>
      <c r="CG41">
        <v>15.229486206896601</v>
      </c>
      <c r="CH41">
        <v>10.8727206896552</v>
      </c>
      <c r="CI41">
        <v>1999.9937931034499</v>
      </c>
      <c r="CJ41">
        <v>0.98000103448275899</v>
      </c>
      <c r="CK41">
        <v>1.99987965517241E-2</v>
      </c>
      <c r="CL41">
        <v>0</v>
      </c>
      <c r="CM41">
        <v>2.5425827586206902</v>
      </c>
      <c r="CN41">
        <v>0</v>
      </c>
      <c r="CO41">
        <v>16073.8275862069</v>
      </c>
      <c r="CP41">
        <v>16705.368965517198</v>
      </c>
      <c r="CQ41">
        <v>41.667758620689597</v>
      </c>
      <c r="CR41">
        <v>42.217413793103397</v>
      </c>
      <c r="CS41">
        <v>42.292758620689597</v>
      </c>
      <c r="CT41">
        <v>41.1913448275862</v>
      </c>
      <c r="CU41">
        <v>41.0663448275862</v>
      </c>
      <c r="CV41">
        <v>1959.9937931034499</v>
      </c>
      <c r="CW41">
        <v>40</v>
      </c>
      <c r="CX41">
        <v>0</v>
      </c>
      <c r="CY41">
        <v>1651531295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-15.8876804878049</v>
      </c>
      <c r="DO41">
        <v>-1.6506209059234001</v>
      </c>
      <c r="DP41">
        <v>0.29372426195038598</v>
      </c>
      <c r="DQ41">
        <v>0</v>
      </c>
      <c r="DR41">
        <v>5.9261356097561002</v>
      </c>
      <c r="DS41">
        <v>-9.4745644598011097E-4</v>
      </c>
      <c r="DT41">
        <v>9.8810209921703501E-3</v>
      </c>
      <c r="DU41">
        <v>1</v>
      </c>
      <c r="DV41">
        <v>1</v>
      </c>
      <c r="DW41">
        <v>2</v>
      </c>
      <c r="DX41" t="s">
        <v>357</v>
      </c>
      <c r="DY41">
        <v>2.8795799999999998</v>
      </c>
      <c r="DZ41">
        <v>2.7168100000000002</v>
      </c>
      <c r="EA41">
        <v>7.1907700000000005E-2</v>
      </c>
      <c r="EB41">
        <v>7.4640600000000001E-2</v>
      </c>
      <c r="EC41">
        <v>8.3299700000000004E-2</v>
      </c>
      <c r="ED41">
        <v>6.8057699999999999E-2</v>
      </c>
      <c r="EE41">
        <v>26346.400000000001</v>
      </c>
      <c r="EF41">
        <v>22746.2</v>
      </c>
      <c r="EG41">
        <v>25406.6</v>
      </c>
      <c r="EH41">
        <v>23932.6</v>
      </c>
      <c r="EI41">
        <v>39721.300000000003</v>
      </c>
      <c r="EJ41">
        <v>36898.800000000003</v>
      </c>
      <c r="EK41">
        <v>45888.7</v>
      </c>
      <c r="EL41">
        <v>42664.5</v>
      </c>
      <c r="EM41">
        <v>1.8420700000000001</v>
      </c>
      <c r="EN41">
        <v>2.1934499999999999</v>
      </c>
      <c r="EO41">
        <v>0.11564000000000001</v>
      </c>
      <c r="EP41">
        <v>0</v>
      </c>
      <c r="EQ41">
        <v>24.101600000000001</v>
      </c>
      <c r="ER41">
        <v>999.9</v>
      </c>
      <c r="ES41">
        <v>51.813000000000002</v>
      </c>
      <c r="ET41">
        <v>27.291</v>
      </c>
      <c r="EU41">
        <v>25.985499999999998</v>
      </c>
      <c r="EV41">
        <v>51.7301</v>
      </c>
      <c r="EW41">
        <v>37.596200000000003</v>
      </c>
      <c r="EX41">
        <v>2</v>
      </c>
      <c r="EY41">
        <v>-0.159195</v>
      </c>
      <c r="EZ41">
        <v>-0.48969000000000001</v>
      </c>
      <c r="FA41">
        <v>20.2438</v>
      </c>
      <c r="FB41">
        <v>5.2336099999999997</v>
      </c>
      <c r="FC41">
        <v>11.986000000000001</v>
      </c>
      <c r="FD41">
        <v>4.9569999999999999</v>
      </c>
      <c r="FE41">
        <v>3.3039999999999998</v>
      </c>
      <c r="FF41">
        <v>9999</v>
      </c>
      <c r="FG41">
        <v>9999</v>
      </c>
      <c r="FH41">
        <v>5558.8</v>
      </c>
      <c r="FI41">
        <v>336.6</v>
      </c>
      <c r="FJ41">
        <v>1.8682399999999999</v>
      </c>
      <c r="FK41">
        <v>1.86388</v>
      </c>
      <c r="FL41">
        <v>1.87157</v>
      </c>
      <c r="FM41">
        <v>1.8623400000000001</v>
      </c>
      <c r="FN41">
        <v>1.8617600000000001</v>
      </c>
      <c r="FO41">
        <v>1.86829</v>
      </c>
      <c r="FP41">
        <v>1.8583700000000001</v>
      </c>
      <c r="FQ41">
        <v>1.86483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1.6319999999999999</v>
      </c>
      <c r="GF41">
        <v>0.33800000000000002</v>
      </c>
      <c r="GG41">
        <v>0.87106671028062499</v>
      </c>
      <c r="GH41">
        <v>2.2078358276112699E-3</v>
      </c>
      <c r="GI41">
        <v>-9.97550047189517E-7</v>
      </c>
      <c r="GJ41">
        <v>5.2274941419369997E-10</v>
      </c>
      <c r="GK41">
        <v>-0.10956390745111901</v>
      </c>
      <c r="GL41">
        <v>-2.1406983588851E-2</v>
      </c>
      <c r="GM41">
        <v>2.1003907278133302E-3</v>
      </c>
      <c r="GN41">
        <v>-1.64744268727822E-5</v>
      </c>
      <c r="GO41">
        <v>2</v>
      </c>
      <c r="GP41">
        <v>2361</v>
      </c>
      <c r="GQ41">
        <v>3</v>
      </c>
      <c r="GR41">
        <v>32</v>
      </c>
      <c r="GS41">
        <v>1357.5</v>
      </c>
      <c r="GT41">
        <v>1357.5</v>
      </c>
      <c r="GU41">
        <v>1.33911</v>
      </c>
      <c r="GV41">
        <v>2.3815900000000001</v>
      </c>
      <c r="GW41">
        <v>1.9982899999999999</v>
      </c>
      <c r="GX41">
        <v>2.7307100000000002</v>
      </c>
      <c r="GY41">
        <v>2.0935100000000002</v>
      </c>
      <c r="GZ41">
        <v>2.3950200000000001</v>
      </c>
      <c r="HA41">
        <v>33.490600000000001</v>
      </c>
      <c r="HB41">
        <v>16.075800000000001</v>
      </c>
      <c r="HC41">
        <v>18</v>
      </c>
      <c r="HD41">
        <v>438.59899999999999</v>
      </c>
      <c r="HE41">
        <v>673.00199999999995</v>
      </c>
      <c r="HF41">
        <v>24.9116</v>
      </c>
      <c r="HG41">
        <v>25.298400000000001</v>
      </c>
      <c r="HH41">
        <v>30.000499999999999</v>
      </c>
      <c r="HI41">
        <v>24.8871</v>
      </c>
      <c r="HJ41">
        <v>24.8949</v>
      </c>
      <c r="HK41">
        <v>26.842700000000001</v>
      </c>
      <c r="HL41">
        <v>43.161200000000001</v>
      </c>
      <c r="HM41">
        <v>5.3445900000000002</v>
      </c>
      <c r="HN41">
        <v>24.915400000000002</v>
      </c>
      <c r="HO41">
        <v>439.93700000000001</v>
      </c>
      <c r="HP41">
        <v>17.936699999999998</v>
      </c>
      <c r="HQ41">
        <v>97.152900000000002</v>
      </c>
      <c r="HR41">
        <v>100.33</v>
      </c>
    </row>
    <row r="42" spans="1:226" x14ac:dyDescent="0.2">
      <c r="A42">
        <v>26</v>
      </c>
      <c r="B42">
        <v>1657379574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1657379566.2321401</v>
      </c>
      <c r="J42">
        <f t="shared" si="0"/>
        <v>5.0716628028191803E-3</v>
      </c>
      <c r="K42">
        <f t="shared" si="1"/>
        <v>5.0716628028191799</v>
      </c>
      <c r="L42">
        <f t="shared" si="2"/>
        <v>11.461375418159978</v>
      </c>
      <c r="M42">
        <f t="shared" si="3"/>
        <v>404.46910714285701</v>
      </c>
      <c r="N42">
        <f t="shared" si="4"/>
        <v>307.77377384411204</v>
      </c>
      <c r="O42">
        <f t="shared" si="5"/>
        <v>22.375063293967983</v>
      </c>
      <c r="P42">
        <f t="shared" si="6"/>
        <v>29.404785728624152</v>
      </c>
      <c r="Q42">
        <f t="shared" si="7"/>
        <v>0.22946719964185794</v>
      </c>
      <c r="R42">
        <f t="shared" si="8"/>
        <v>2.4042520071827327</v>
      </c>
      <c r="S42">
        <f t="shared" si="9"/>
        <v>0.21795737196468215</v>
      </c>
      <c r="T42">
        <f t="shared" si="10"/>
        <v>0.13720934432488655</v>
      </c>
      <c r="U42">
        <f t="shared" si="11"/>
        <v>321.51651299999929</v>
      </c>
      <c r="V42">
        <f t="shared" si="12"/>
        <v>27.163806799637072</v>
      </c>
      <c r="W42">
        <f t="shared" si="13"/>
        <v>25.9868392857143</v>
      </c>
      <c r="X42">
        <f t="shared" si="14"/>
        <v>3.3716315853532599</v>
      </c>
      <c r="Y42">
        <f t="shared" si="15"/>
        <v>50.136721105355477</v>
      </c>
      <c r="Z42">
        <f t="shared" si="16"/>
        <v>1.7394427976499176</v>
      </c>
      <c r="AA42">
        <f t="shared" si="17"/>
        <v>3.4693987945376721</v>
      </c>
      <c r="AB42">
        <f t="shared" si="18"/>
        <v>1.6321887877033423</v>
      </c>
      <c r="AC42">
        <f t="shared" si="19"/>
        <v>-223.66032960432585</v>
      </c>
      <c r="AD42">
        <f t="shared" si="20"/>
        <v>62.721240911707739</v>
      </c>
      <c r="AE42">
        <f t="shared" si="21"/>
        <v>5.5867116584789187</v>
      </c>
      <c r="AF42">
        <f t="shared" si="22"/>
        <v>166.16413596586011</v>
      </c>
      <c r="AG42">
        <f t="shared" si="23"/>
        <v>13.249681157556729</v>
      </c>
      <c r="AH42">
        <f t="shared" si="24"/>
        <v>5.0610922984332927</v>
      </c>
      <c r="AI42">
        <f t="shared" si="25"/>
        <v>11.461375418159978</v>
      </c>
      <c r="AJ42">
        <v>435.49806106666699</v>
      </c>
      <c r="AK42">
        <v>417.803151515151</v>
      </c>
      <c r="AL42">
        <v>0.962375670995673</v>
      </c>
      <c r="AM42">
        <v>65.77</v>
      </c>
      <c r="AN42">
        <f t="shared" si="26"/>
        <v>5.0716628028191799</v>
      </c>
      <c r="AO42">
        <v>17.986598222664401</v>
      </c>
      <c r="AP42">
        <v>23.9274104895105</v>
      </c>
      <c r="AQ42">
        <v>-1.1130155372039701E-4</v>
      </c>
      <c r="AR42">
        <v>78.985188147801395</v>
      </c>
      <c r="AS42">
        <v>5</v>
      </c>
      <c r="AT42">
        <v>1</v>
      </c>
      <c r="AU42">
        <f t="shared" si="27"/>
        <v>1</v>
      </c>
      <c r="AV42">
        <f t="shared" si="28"/>
        <v>0</v>
      </c>
      <c r="AW42">
        <f t="shared" si="29"/>
        <v>38461.692710211435</v>
      </c>
      <c r="AX42">
        <f t="shared" si="30"/>
        <v>2000.0032142857101</v>
      </c>
      <c r="AY42">
        <f t="shared" si="31"/>
        <v>1681.2026999999964</v>
      </c>
      <c r="AZ42">
        <f t="shared" si="32"/>
        <v>0.84059999903571581</v>
      </c>
      <c r="BA42">
        <f t="shared" si="33"/>
        <v>0.16075799813893155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1657379566.2321401</v>
      </c>
      <c r="BH42">
        <v>404.46910714285701</v>
      </c>
      <c r="BI42">
        <v>422.82496428571397</v>
      </c>
      <c r="BJ42">
        <v>23.926407142857101</v>
      </c>
      <c r="BK42">
        <v>17.9984821428571</v>
      </c>
      <c r="BL42">
        <v>402.836428571429</v>
      </c>
      <c r="BM42">
        <v>23.588471428571399</v>
      </c>
      <c r="BN42">
        <v>500.00617857142902</v>
      </c>
      <c r="BO42">
        <v>72.599671428571398</v>
      </c>
      <c r="BP42">
        <v>0.100035939285714</v>
      </c>
      <c r="BQ42">
        <v>26.470732142857099</v>
      </c>
      <c r="BR42">
        <v>25.9868392857143</v>
      </c>
      <c r="BS42">
        <v>999.9</v>
      </c>
      <c r="BT42">
        <v>0</v>
      </c>
      <c r="BU42">
        <v>0</v>
      </c>
      <c r="BV42">
        <v>10001.408214285701</v>
      </c>
      <c r="BW42">
        <v>0</v>
      </c>
      <c r="BX42">
        <v>105.607</v>
      </c>
      <c r="BY42">
        <v>-18.355817857142899</v>
      </c>
      <c r="BZ42">
        <v>414.38385714285698</v>
      </c>
      <c r="CA42">
        <v>430.57460714285702</v>
      </c>
      <c r="CB42">
        <v>5.9279292857142796</v>
      </c>
      <c r="CC42">
        <v>422.82496428571397</v>
      </c>
      <c r="CD42">
        <v>17.9984821428571</v>
      </c>
      <c r="CE42">
        <v>1.73704964285714</v>
      </c>
      <c r="CF42">
        <v>1.30668392857143</v>
      </c>
      <c r="CG42">
        <v>15.2315321428571</v>
      </c>
      <c r="CH42">
        <v>10.8759571428571</v>
      </c>
      <c r="CI42">
        <v>2000.0032142857101</v>
      </c>
      <c r="CJ42">
        <v>0.98000128571428602</v>
      </c>
      <c r="CK42">
        <v>1.99985285714286E-2</v>
      </c>
      <c r="CL42">
        <v>0</v>
      </c>
      <c r="CM42">
        <v>2.5457999999999998</v>
      </c>
      <c r="CN42">
        <v>0</v>
      </c>
      <c r="CO42">
        <v>16057.375</v>
      </c>
      <c r="CP42">
        <v>16705.45</v>
      </c>
      <c r="CQ42">
        <v>41.686999999999998</v>
      </c>
      <c r="CR42">
        <v>42.238750000000003</v>
      </c>
      <c r="CS42">
        <v>42.311999999999998</v>
      </c>
      <c r="CT42">
        <v>41.195999999999998</v>
      </c>
      <c r="CU42">
        <v>41.082250000000002</v>
      </c>
      <c r="CV42">
        <v>1960.0032142857101</v>
      </c>
      <c r="CW42">
        <v>40</v>
      </c>
      <c r="CX42">
        <v>0</v>
      </c>
      <c r="CY42">
        <v>1651531300.4000001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-17.633126829268299</v>
      </c>
      <c r="DO42">
        <v>-24.210303135888498</v>
      </c>
      <c r="DP42">
        <v>2.9658347194236399</v>
      </c>
      <c r="DQ42">
        <v>0</v>
      </c>
      <c r="DR42">
        <v>5.9286907317073201</v>
      </c>
      <c r="DS42">
        <v>2.1838536585350801E-2</v>
      </c>
      <c r="DT42">
        <v>1.08875494768542E-2</v>
      </c>
      <c r="DU42">
        <v>1</v>
      </c>
      <c r="DV42">
        <v>1</v>
      </c>
      <c r="DW42">
        <v>2</v>
      </c>
      <c r="DX42" t="s">
        <v>357</v>
      </c>
      <c r="DY42">
        <v>2.8794300000000002</v>
      </c>
      <c r="DZ42">
        <v>2.7163300000000001</v>
      </c>
      <c r="EA42">
        <v>7.2500400000000007E-2</v>
      </c>
      <c r="EB42">
        <v>7.6142399999999999E-2</v>
      </c>
      <c r="EC42">
        <v>8.32986E-2</v>
      </c>
      <c r="ED42">
        <v>6.8135600000000004E-2</v>
      </c>
      <c r="EE42">
        <v>26328.799999999999</v>
      </c>
      <c r="EF42">
        <v>22709.200000000001</v>
      </c>
      <c r="EG42">
        <v>25405.9</v>
      </c>
      <c r="EH42">
        <v>23932.400000000001</v>
      </c>
      <c r="EI42">
        <v>39720.6</v>
      </c>
      <c r="EJ42">
        <v>36895.4</v>
      </c>
      <c r="EK42">
        <v>45887.8</v>
      </c>
      <c r="EL42">
        <v>42664.2</v>
      </c>
      <c r="EM42">
        <v>1.8419700000000001</v>
      </c>
      <c r="EN42">
        <v>2.19313</v>
      </c>
      <c r="EO42">
        <v>0.114843</v>
      </c>
      <c r="EP42">
        <v>0</v>
      </c>
      <c r="EQ42">
        <v>24.1006</v>
      </c>
      <c r="ER42">
        <v>999.9</v>
      </c>
      <c r="ES42">
        <v>51.789000000000001</v>
      </c>
      <c r="ET42">
        <v>27.300999999999998</v>
      </c>
      <c r="EU42">
        <v>25.986999999999998</v>
      </c>
      <c r="EV42">
        <v>51.830100000000002</v>
      </c>
      <c r="EW42">
        <v>37.564100000000003</v>
      </c>
      <c r="EX42">
        <v>2</v>
      </c>
      <c r="EY42">
        <v>-0.15840199999999999</v>
      </c>
      <c r="EZ42">
        <v>-0.470607</v>
      </c>
      <c r="FA42">
        <v>20.243600000000001</v>
      </c>
      <c r="FB42">
        <v>5.23271</v>
      </c>
      <c r="FC42">
        <v>11.986000000000001</v>
      </c>
      <c r="FD42">
        <v>4.9568500000000002</v>
      </c>
      <c r="FE42">
        <v>3.3039499999999999</v>
      </c>
      <c r="FF42">
        <v>9999</v>
      </c>
      <c r="FG42">
        <v>9999</v>
      </c>
      <c r="FH42">
        <v>5559.1</v>
      </c>
      <c r="FI42">
        <v>336.6</v>
      </c>
      <c r="FJ42">
        <v>1.8682300000000001</v>
      </c>
      <c r="FK42">
        <v>1.8638999999999999</v>
      </c>
      <c r="FL42">
        <v>1.8715599999999999</v>
      </c>
      <c r="FM42">
        <v>1.8623400000000001</v>
      </c>
      <c r="FN42">
        <v>1.86175</v>
      </c>
      <c r="FO42">
        <v>1.86829</v>
      </c>
      <c r="FP42">
        <v>1.8583700000000001</v>
      </c>
      <c r="FQ42">
        <v>1.86487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1.639</v>
      </c>
      <c r="GF42">
        <v>0.33800000000000002</v>
      </c>
      <c r="GG42">
        <v>0.87106671028062499</v>
      </c>
      <c r="GH42">
        <v>2.2078358276112699E-3</v>
      </c>
      <c r="GI42">
        <v>-9.97550047189517E-7</v>
      </c>
      <c r="GJ42">
        <v>5.2274941419369997E-10</v>
      </c>
      <c r="GK42">
        <v>-0.10956390745111901</v>
      </c>
      <c r="GL42">
        <v>-2.1406983588851E-2</v>
      </c>
      <c r="GM42">
        <v>2.1003907278133302E-3</v>
      </c>
      <c r="GN42">
        <v>-1.64744268727822E-5</v>
      </c>
      <c r="GO42">
        <v>2</v>
      </c>
      <c r="GP42">
        <v>2361</v>
      </c>
      <c r="GQ42">
        <v>3</v>
      </c>
      <c r="GR42">
        <v>32</v>
      </c>
      <c r="GS42">
        <v>1357.6</v>
      </c>
      <c r="GT42">
        <v>1357.6</v>
      </c>
      <c r="GU42">
        <v>1.3708499999999999</v>
      </c>
      <c r="GV42">
        <v>2.3706100000000001</v>
      </c>
      <c r="GW42">
        <v>1.9982899999999999</v>
      </c>
      <c r="GX42">
        <v>2.7307100000000002</v>
      </c>
      <c r="GY42">
        <v>2.0935100000000002</v>
      </c>
      <c r="GZ42">
        <v>2.3596200000000001</v>
      </c>
      <c r="HA42">
        <v>33.490600000000001</v>
      </c>
      <c r="HB42">
        <v>16.0671</v>
      </c>
      <c r="HC42">
        <v>18</v>
      </c>
      <c r="HD42">
        <v>438.61</v>
      </c>
      <c r="HE42">
        <v>672.84100000000001</v>
      </c>
      <c r="HF42">
        <v>24.919799999999999</v>
      </c>
      <c r="HG42">
        <v>25.306799999999999</v>
      </c>
      <c r="HH42">
        <v>30.000800000000002</v>
      </c>
      <c r="HI42">
        <v>24.895800000000001</v>
      </c>
      <c r="HJ42">
        <v>24.903600000000001</v>
      </c>
      <c r="HK42">
        <v>27.484000000000002</v>
      </c>
      <c r="HL42">
        <v>43.438499999999998</v>
      </c>
      <c r="HM42">
        <v>4.9588700000000001</v>
      </c>
      <c r="HN42">
        <v>24.9194</v>
      </c>
      <c r="HO42">
        <v>460.12400000000002</v>
      </c>
      <c r="HP42">
        <v>17.929600000000001</v>
      </c>
      <c r="HQ42">
        <v>97.150800000000004</v>
      </c>
      <c r="HR42">
        <v>100.33</v>
      </c>
    </row>
    <row r="43" spans="1:226" x14ac:dyDescent="0.2">
      <c r="A43">
        <v>27</v>
      </c>
      <c r="B43">
        <v>1657379579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1657379571.5</v>
      </c>
      <c r="J43">
        <f t="shared" si="0"/>
        <v>5.0787224572697749E-3</v>
      </c>
      <c r="K43">
        <f t="shared" si="1"/>
        <v>5.0787224572697749</v>
      </c>
      <c r="L43">
        <f t="shared" si="2"/>
        <v>11.827573339625213</v>
      </c>
      <c r="M43">
        <f t="shared" si="3"/>
        <v>407.42937037037001</v>
      </c>
      <c r="N43">
        <f t="shared" si="4"/>
        <v>308.11792385393369</v>
      </c>
      <c r="O43">
        <f t="shared" si="5"/>
        <v>22.400032436878181</v>
      </c>
      <c r="P43">
        <f t="shared" si="6"/>
        <v>29.619929272143271</v>
      </c>
      <c r="Q43">
        <f t="shared" si="7"/>
        <v>0.22978350187890492</v>
      </c>
      <c r="R43">
        <f t="shared" si="8"/>
        <v>2.4049712490985704</v>
      </c>
      <c r="S43">
        <f t="shared" si="9"/>
        <v>0.21824604398687331</v>
      </c>
      <c r="T43">
        <f t="shared" si="10"/>
        <v>0.13739208192456226</v>
      </c>
      <c r="U43">
        <f t="shared" si="11"/>
        <v>321.51824622222159</v>
      </c>
      <c r="V43">
        <f t="shared" si="12"/>
        <v>27.166818788715865</v>
      </c>
      <c r="W43">
        <f t="shared" si="13"/>
        <v>25.9893518518519</v>
      </c>
      <c r="X43">
        <f t="shared" si="14"/>
        <v>3.3721329507659186</v>
      </c>
      <c r="Y43">
        <f t="shared" si="15"/>
        <v>50.132455527057594</v>
      </c>
      <c r="Z43">
        <f t="shared" si="16"/>
        <v>1.7398484390911808</v>
      </c>
      <c r="AA43">
        <f t="shared" si="17"/>
        <v>3.4705031317529342</v>
      </c>
      <c r="AB43">
        <f t="shared" si="18"/>
        <v>1.6322845116747378</v>
      </c>
      <c r="AC43">
        <f t="shared" si="19"/>
        <v>-223.97166036559707</v>
      </c>
      <c r="AD43">
        <f t="shared" si="20"/>
        <v>63.114053836492438</v>
      </c>
      <c r="AE43">
        <f t="shared" si="21"/>
        <v>5.6202419654263505</v>
      </c>
      <c r="AF43">
        <f t="shared" si="22"/>
        <v>166.28088165854334</v>
      </c>
      <c r="AG43">
        <f t="shared" si="23"/>
        <v>16.967723766070804</v>
      </c>
      <c r="AH43">
        <f t="shared" si="24"/>
        <v>5.0708836306462839</v>
      </c>
      <c r="AI43">
        <f t="shared" si="25"/>
        <v>11.827573339625213</v>
      </c>
      <c r="AJ43">
        <v>448.65009839999999</v>
      </c>
      <c r="AK43">
        <v>426.79596969697002</v>
      </c>
      <c r="AL43">
        <v>1.9306208658008599</v>
      </c>
      <c r="AM43">
        <v>65.77</v>
      </c>
      <c r="AN43">
        <f t="shared" si="26"/>
        <v>5.0787224572697749</v>
      </c>
      <c r="AO43">
        <v>18.014595733951801</v>
      </c>
      <c r="AP43">
        <v>23.937010489510499</v>
      </c>
      <c r="AQ43">
        <v>5.6747089975199396E-3</v>
      </c>
      <c r="AR43">
        <v>78.985188147801395</v>
      </c>
      <c r="AS43">
        <v>5</v>
      </c>
      <c r="AT43">
        <v>1</v>
      </c>
      <c r="AU43">
        <f t="shared" si="27"/>
        <v>1</v>
      </c>
      <c r="AV43">
        <f t="shared" si="28"/>
        <v>0</v>
      </c>
      <c r="AW43">
        <f t="shared" si="29"/>
        <v>38478.552881346302</v>
      </c>
      <c r="AX43">
        <f t="shared" si="30"/>
        <v>2000.0140740740701</v>
      </c>
      <c r="AY43">
        <f t="shared" si="31"/>
        <v>1681.2118222222186</v>
      </c>
      <c r="AZ43">
        <f t="shared" si="32"/>
        <v>0.84059999577780742</v>
      </c>
      <c r="BA43">
        <f t="shared" si="33"/>
        <v>0.16075799185116846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1657379571.5</v>
      </c>
      <c r="BH43">
        <v>407.42937037037001</v>
      </c>
      <c r="BI43">
        <v>430.26970370370401</v>
      </c>
      <c r="BJ43">
        <v>23.9320407407407</v>
      </c>
      <c r="BK43">
        <v>17.9926518518519</v>
      </c>
      <c r="BL43">
        <v>405.79181481481498</v>
      </c>
      <c r="BM43">
        <v>23.593825925925898</v>
      </c>
      <c r="BN43">
        <v>500.00366666666702</v>
      </c>
      <c r="BO43">
        <v>72.599581481481493</v>
      </c>
      <c r="BP43">
        <v>9.9962111111111099E-2</v>
      </c>
      <c r="BQ43">
        <v>26.4761296296296</v>
      </c>
      <c r="BR43">
        <v>25.9893518518519</v>
      </c>
      <c r="BS43">
        <v>999.9</v>
      </c>
      <c r="BT43">
        <v>0</v>
      </c>
      <c r="BU43">
        <v>0</v>
      </c>
      <c r="BV43">
        <v>10006.1807407407</v>
      </c>
      <c r="BW43">
        <v>0</v>
      </c>
      <c r="BX43">
        <v>105.774111111111</v>
      </c>
      <c r="BY43">
        <v>-22.8402407407407</v>
      </c>
      <c r="BZ43">
        <v>417.41911111111102</v>
      </c>
      <c r="CA43">
        <v>438.15318518518501</v>
      </c>
      <c r="CB43">
        <v>5.9393859259259303</v>
      </c>
      <c r="CC43">
        <v>430.26970370370401</v>
      </c>
      <c r="CD43">
        <v>17.9926518518519</v>
      </c>
      <c r="CE43">
        <v>1.7374559259259299</v>
      </c>
      <c r="CF43">
        <v>1.30625888888889</v>
      </c>
      <c r="CG43">
        <v>15.2351777777778</v>
      </c>
      <c r="CH43">
        <v>10.8710555555556</v>
      </c>
      <c r="CI43">
        <v>2000.0140740740701</v>
      </c>
      <c r="CJ43">
        <v>0.98000166666666699</v>
      </c>
      <c r="CK43">
        <v>1.9998122222222199E-2</v>
      </c>
      <c r="CL43">
        <v>0</v>
      </c>
      <c r="CM43">
        <v>2.5108407407407398</v>
      </c>
      <c r="CN43">
        <v>0</v>
      </c>
      <c r="CO43">
        <v>16026.4962962963</v>
      </c>
      <c r="CP43">
        <v>16705.5444444444</v>
      </c>
      <c r="CQ43">
        <v>41.6963333333333</v>
      </c>
      <c r="CR43">
        <v>42.254592592592601</v>
      </c>
      <c r="CS43">
        <v>42.328333333333298</v>
      </c>
      <c r="CT43">
        <v>41.198666666666703</v>
      </c>
      <c r="CU43">
        <v>41.103999999999999</v>
      </c>
      <c r="CV43">
        <v>1960.0140740740701</v>
      </c>
      <c r="CW43">
        <v>40</v>
      </c>
      <c r="CX43">
        <v>0</v>
      </c>
      <c r="CY43">
        <v>1651531305.2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-20.0418780487805</v>
      </c>
      <c r="DO43">
        <v>-46.2865170731707</v>
      </c>
      <c r="DP43">
        <v>4.9281148045262997</v>
      </c>
      <c r="DQ43">
        <v>0</v>
      </c>
      <c r="DR43">
        <v>5.93032219512195</v>
      </c>
      <c r="DS43">
        <v>5.86239721254454E-2</v>
      </c>
      <c r="DT43">
        <v>1.41557366656524E-2</v>
      </c>
      <c r="DU43">
        <v>1</v>
      </c>
      <c r="DV43">
        <v>1</v>
      </c>
      <c r="DW43">
        <v>2</v>
      </c>
      <c r="DX43" t="s">
        <v>357</v>
      </c>
      <c r="DY43">
        <v>2.87921</v>
      </c>
      <c r="DZ43">
        <v>2.7166100000000002</v>
      </c>
      <c r="EA43">
        <v>7.3752799999999993E-2</v>
      </c>
      <c r="EB43">
        <v>7.8029600000000005E-2</v>
      </c>
      <c r="EC43">
        <v>8.3308400000000005E-2</v>
      </c>
      <c r="ED43">
        <v>6.7953600000000003E-2</v>
      </c>
      <c r="EE43">
        <v>26292.7</v>
      </c>
      <c r="EF43">
        <v>22662.2</v>
      </c>
      <c r="EG43">
        <v>25405.4</v>
      </c>
      <c r="EH43">
        <v>23931.8</v>
      </c>
      <c r="EI43">
        <v>39719.4</v>
      </c>
      <c r="EJ43">
        <v>36901.9</v>
      </c>
      <c r="EK43">
        <v>45886.9</v>
      </c>
      <c r="EL43">
        <v>42663.3</v>
      </c>
      <c r="EM43">
        <v>1.8416999999999999</v>
      </c>
      <c r="EN43">
        <v>2.1930999999999998</v>
      </c>
      <c r="EO43">
        <v>0.115208</v>
      </c>
      <c r="EP43">
        <v>0</v>
      </c>
      <c r="EQ43">
        <v>24.099599999999999</v>
      </c>
      <c r="ER43">
        <v>999.9</v>
      </c>
      <c r="ES43">
        <v>51.74</v>
      </c>
      <c r="ET43">
        <v>27.321000000000002</v>
      </c>
      <c r="EU43">
        <v>25.9907</v>
      </c>
      <c r="EV43">
        <v>51.990099999999998</v>
      </c>
      <c r="EW43">
        <v>37.604199999999999</v>
      </c>
      <c r="EX43">
        <v>2</v>
      </c>
      <c r="EY43">
        <v>-0.15787100000000001</v>
      </c>
      <c r="EZ43">
        <v>-0.47865200000000002</v>
      </c>
      <c r="FA43">
        <v>20.243600000000001</v>
      </c>
      <c r="FB43">
        <v>5.2331599999999998</v>
      </c>
      <c r="FC43">
        <v>11.986000000000001</v>
      </c>
      <c r="FD43">
        <v>4.9569000000000001</v>
      </c>
      <c r="FE43">
        <v>3.3039299999999998</v>
      </c>
      <c r="FF43">
        <v>9999</v>
      </c>
      <c r="FG43">
        <v>9999</v>
      </c>
      <c r="FH43">
        <v>5559.1</v>
      </c>
      <c r="FI43">
        <v>336.6</v>
      </c>
      <c r="FJ43">
        <v>1.8682300000000001</v>
      </c>
      <c r="FK43">
        <v>1.86388</v>
      </c>
      <c r="FL43">
        <v>1.87155</v>
      </c>
      <c r="FM43">
        <v>1.8623400000000001</v>
      </c>
      <c r="FN43">
        <v>1.86174</v>
      </c>
      <c r="FO43">
        <v>1.86829</v>
      </c>
      <c r="FP43">
        <v>1.8583700000000001</v>
      </c>
      <c r="FQ43">
        <v>1.8648400000000001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1.6539999999999999</v>
      </c>
      <c r="GF43">
        <v>0.33829999999999999</v>
      </c>
      <c r="GG43">
        <v>0.87106671028062499</v>
      </c>
      <c r="GH43">
        <v>2.2078358276112699E-3</v>
      </c>
      <c r="GI43">
        <v>-9.97550047189517E-7</v>
      </c>
      <c r="GJ43">
        <v>5.2274941419369997E-10</v>
      </c>
      <c r="GK43">
        <v>-0.10956390745111901</v>
      </c>
      <c r="GL43">
        <v>-2.1406983588851E-2</v>
      </c>
      <c r="GM43">
        <v>2.1003907278133302E-3</v>
      </c>
      <c r="GN43">
        <v>-1.64744268727822E-5</v>
      </c>
      <c r="GO43">
        <v>2</v>
      </c>
      <c r="GP43">
        <v>2361</v>
      </c>
      <c r="GQ43">
        <v>3</v>
      </c>
      <c r="GR43">
        <v>32</v>
      </c>
      <c r="GS43">
        <v>1357.6</v>
      </c>
      <c r="GT43">
        <v>1357.6</v>
      </c>
      <c r="GU43">
        <v>1.40991</v>
      </c>
      <c r="GV43">
        <v>2.3938000000000001</v>
      </c>
      <c r="GW43">
        <v>1.9982899999999999</v>
      </c>
      <c r="GX43">
        <v>2.7319300000000002</v>
      </c>
      <c r="GY43">
        <v>2.0935100000000002</v>
      </c>
      <c r="GZ43">
        <v>2.34131</v>
      </c>
      <c r="HA43">
        <v>33.512999999999998</v>
      </c>
      <c r="HB43">
        <v>16.0671</v>
      </c>
      <c r="HC43">
        <v>18</v>
      </c>
      <c r="HD43">
        <v>438.51900000000001</v>
      </c>
      <c r="HE43">
        <v>672.93700000000001</v>
      </c>
      <c r="HF43">
        <v>24.9239</v>
      </c>
      <c r="HG43">
        <v>25.314699999999998</v>
      </c>
      <c r="HH43">
        <v>30.000599999999999</v>
      </c>
      <c r="HI43">
        <v>24.904299999999999</v>
      </c>
      <c r="HJ43">
        <v>24.912700000000001</v>
      </c>
      <c r="HK43">
        <v>28.264199999999999</v>
      </c>
      <c r="HL43">
        <v>43.438499999999998</v>
      </c>
      <c r="HM43">
        <v>4.9588700000000001</v>
      </c>
      <c r="HN43">
        <v>24.930599999999998</v>
      </c>
      <c r="HO43">
        <v>473.51900000000001</v>
      </c>
      <c r="HP43">
        <v>17.936599999999999</v>
      </c>
      <c r="HQ43">
        <v>97.148899999999998</v>
      </c>
      <c r="HR43">
        <v>100.327</v>
      </c>
    </row>
    <row r="44" spans="1:226" x14ac:dyDescent="0.2">
      <c r="A44">
        <v>28</v>
      </c>
      <c r="B44">
        <v>1657379584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1657379576.2142899</v>
      </c>
      <c r="J44">
        <f t="shared" si="0"/>
        <v>5.0921301279983682E-3</v>
      </c>
      <c r="K44">
        <f t="shared" si="1"/>
        <v>5.0921301279983684</v>
      </c>
      <c r="L44">
        <f t="shared" si="2"/>
        <v>12.083542255416491</v>
      </c>
      <c r="M44">
        <f t="shared" si="3"/>
        <v>413.68982142857101</v>
      </c>
      <c r="N44">
        <f t="shared" si="4"/>
        <v>312.52529895396162</v>
      </c>
      <c r="O44">
        <f t="shared" si="5"/>
        <v>22.720382670356674</v>
      </c>
      <c r="P44">
        <f t="shared" si="6"/>
        <v>30.074976589569648</v>
      </c>
      <c r="Q44">
        <f t="shared" si="7"/>
        <v>0.23036271084691537</v>
      </c>
      <c r="R44">
        <f t="shared" si="8"/>
        <v>2.40421381024795</v>
      </c>
      <c r="S44">
        <f t="shared" si="9"/>
        <v>0.21876513648278059</v>
      </c>
      <c r="T44">
        <f t="shared" si="10"/>
        <v>0.13772153381010863</v>
      </c>
      <c r="U44">
        <f t="shared" si="11"/>
        <v>321.51776699999971</v>
      </c>
      <c r="V44">
        <f t="shared" si="12"/>
        <v>27.168348162145531</v>
      </c>
      <c r="W44">
        <f t="shared" si="13"/>
        <v>25.9904571428571</v>
      </c>
      <c r="X44">
        <f t="shared" si="14"/>
        <v>3.3723535246591116</v>
      </c>
      <c r="Y44">
        <f t="shared" si="15"/>
        <v>50.11036183674198</v>
      </c>
      <c r="Z44">
        <f t="shared" si="16"/>
        <v>1.7396481885366166</v>
      </c>
      <c r="AA44">
        <f t="shared" si="17"/>
        <v>3.4716336597295725</v>
      </c>
      <c r="AB44">
        <f t="shared" si="18"/>
        <v>1.632705336122495</v>
      </c>
      <c r="AC44">
        <f t="shared" si="19"/>
        <v>-224.56293864472804</v>
      </c>
      <c r="AD44">
        <f t="shared" si="20"/>
        <v>63.666903975401453</v>
      </c>
      <c r="AE44">
        <f t="shared" si="21"/>
        <v>5.6714473847949662</v>
      </c>
      <c r="AF44">
        <f t="shared" si="22"/>
        <v>166.29317971546811</v>
      </c>
      <c r="AG44">
        <f t="shared" si="23"/>
        <v>21.171302090290929</v>
      </c>
      <c r="AH44">
        <f t="shared" si="24"/>
        <v>5.0797613864731259</v>
      </c>
      <c r="AI44">
        <f t="shared" si="25"/>
        <v>12.083542255416491</v>
      </c>
      <c r="AJ44">
        <v>463.88133390476202</v>
      </c>
      <c r="AK44">
        <v>439.252812121212</v>
      </c>
      <c r="AL44">
        <v>2.5732187012987402</v>
      </c>
      <c r="AM44">
        <v>65.77</v>
      </c>
      <c r="AN44">
        <f t="shared" si="26"/>
        <v>5.0921301279983684</v>
      </c>
      <c r="AO44">
        <v>17.9465678626803</v>
      </c>
      <c r="AP44">
        <v>23.918083216783199</v>
      </c>
      <c r="AQ44">
        <v>-1.6283079455216901E-3</v>
      </c>
      <c r="AR44">
        <v>78.985188147801395</v>
      </c>
      <c r="AS44">
        <v>5</v>
      </c>
      <c r="AT44">
        <v>1</v>
      </c>
      <c r="AU44">
        <f t="shared" si="27"/>
        <v>1</v>
      </c>
      <c r="AV44">
        <f t="shared" si="28"/>
        <v>0</v>
      </c>
      <c r="AW44">
        <f t="shared" si="29"/>
        <v>38459.350091602515</v>
      </c>
      <c r="AX44">
        <f t="shared" si="30"/>
        <v>2000.0110714285699</v>
      </c>
      <c r="AY44">
        <f t="shared" si="31"/>
        <v>1681.2092999999984</v>
      </c>
      <c r="AZ44">
        <f t="shared" si="32"/>
        <v>0.84059999667858964</v>
      </c>
      <c r="BA44">
        <f t="shared" si="33"/>
        <v>0.16075799358967832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1657379576.2142899</v>
      </c>
      <c r="BH44">
        <v>413.68982142857101</v>
      </c>
      <c r="BI44">
        <v>441.61532142857101</v>
      </c>
      <c r="BJ44">
        <v>23.929353571428599</v>
      </c>
      <c r="BK44">
        <v>17.9798892857143</v>
      </c>
      <c r="BL44">
        <v>412.04174999999998</v>
      </c>
      <c r="BM44">
        <v>23.591267857142899</v>
      </c>
      <c r="BN44">
        <v>500.03217857142897</v>
      </c>
      <c r="BO44">
        <v>72.5993142857143</v>
      </c>
      <c r="BP44">
        <v>0.100024764285714</v>
      </c>
      <c r="BQ44">
        <v>26.481653571428598</v>
      </c>
      <c r="BR44">
        <v>25.9904571428571</v>
      </c>
      <c r="BS44">
        <v>999.9</v>
      </c>
      <c r="BT44">
        <v>0</v>
      </c>
      <c r="BU44">
        <v>0</v>
      </c>
      <c r="BV44">
        <v>10001.204642857099</v>
      </c>
      <c r="BW44">
        <v>0</v>
      </c>
      <c r="BX44">
        <v>105.898857142857</v>
      </c>
      <c r="BY44">
        <v>-27.925553571428601</v>
      </c>
      <c r="BZ44">
        <v>423.83189285714298</v>
      </c>
      <c r="CA44">
        <v>449.70082142857098</v>
      </c>
      <c r="CB44">
        <v>5.9494575000000003</v>
      </c>
      <c r="CC44">
        <v>441.61532142857101</v>
      </c>
      <c r="CD44">
        <v>17.9798892857143</v>
      </c>
      <c r="CE44">
        <v>1.7372539285714299</v>
      </c>
      <c r="CF44">
        <v>1.3053275</v>
      </c>
      <c r="CG44">
        <v>15.233371428571401</v>
      </c>
      <c r="CH44">
        <v>10.860325</v>
      </c>
      <c r="CI44">
        <v>2000.0110714285699</v>
      </c>
      <c r="CJ44">
        <v>0.98000192857142798</v>
      </c>
      <c r="CK44">
        <v>1.99978428571429E-2</v>
      </c>
      <c r="CL44">
        <v>0</v>
      </c>
      <c r="CM44">
        <v>2.5343571428571399</v>
      </c>
      <c r="CN44">
        <v>0</v>
      </c>
      <c r="CO44">
        <v>15996.8321428571</v>
      </c>
      <c r="CP44">
        <v>16705.517857142899</v>
      </c>
      <c r="CQ44">
        <v>41.716250000000002</v>
      </c>
      <c r="CR44">
        <v>42.265500000000003</v>
      </c>
      <c r="CS44">
        <v>42.347999999999999</v>
      </c>
      <c r="CT44">
        <v>41.198250000000002</v>
      </c>
      <c r="CU44">
        <v>41.118250000000003</v>
      </c>
      <c r="CV44">
        <v>1960.0110714285699</v>
      </c>
      <c r="CW44">
        <v>40</v>
      </c>
      <c r="CX44">
        <v>0</v>
      </c>
      <c r="CY44">
        <v>1651531310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-24.940380487804902</v>
      </c>
      <c r="DO44">
        <v>-64.486390243902406</v>
      </c>
      <c r="DP44">
        <v>6.4070283911867403</v>
      </c>
      <c r="DQ44">
        <v>0</v>
      </c>
      <c r="DR44">
        <v>5.9451448780487803</v>
      </c>
      <c r="DS44">
        <v>0.14886250871079401</v>
      </c>
      <c r="DT44">
        <v>2.2243542129088599E-2</v>
      </c>
      <c r="DU44">
        <v>0</v>
      </c>
      <c r="DV44">
        <v>0</v>
      </c>
      <c r="DW44">
        <v>2</v>
      </c>
      <c r="DX44" t="s">
        <v>365</v>
      </c>
      <c r="DY44">
        <v>2.8793099999999998</v>
      </c>
      <c r="DZ44">
        <v>2.7164999999999999</v>
      </c>
      <c r="EA44">
        <v>7.5415300000000005E-2</v>
      </c>
      <c r="EB44">
        <v>8.0042199999999994E-2</v>
      </c>
      <c r="EC44">
        <v>8.3266599999999996E-2</v>
      </c>
      <c r="ED44">
        <v>6.8017400000000006E-2</v>
      </c>
      <c r="EE44">
        <v>26245</v>
      </c>
      <c r="EF44">
        <v>22612.6</v>
      </c>
      <c r="EG44">
        <v>25404.9</v>
      </c>
      <c r="EH44">
        <v>23931.7</v>
      </c>
      <c r="EI44">
        <v>39720.199999999997</v>
      </c>
      <c r="EJ44">
        <v>36899.199999999997</v>
      </c>
      <c r="EK44">
        <v>45885.599999999999</v>
      </c>
      <c r="EL44">
        <v>42663.1</v>
      </c>
      <c r="EM44">
        <v>1.8416999999999999</v>
      </c>
      <c r="EN44">
        <v>2.1929500000000002</v>
      </c>
      <c r="EO44">
        <v>0.115976</v>
      </c>
      <c r="EP44">
        <v>0</v>
      </c>
      <c r="EQ44">
        <v>24.102599999999999</v>
      </c>
      <c r="ER44">
        <v>999.9</v>
      </c>
      <c r="ES44">
        <v>51.715000000000003</v>
      </c>
      <c r="ET44">
        <v>27.332000000000001</v>
      </c>
      <c r="EU44">
        <v>25.997199999999999</v>
      </c>
      <c r="EV44">
        <v>51.73</v>
      </c>
      <c r="EW44">
        <v>37.540100000000002</v>
      </c>
      <c r="EX44">
        <v>2</v>
      </c>
      <c r="EY44">
        <v>-0.15728700000000001</v>
      </c>
      <c r="EZ44">
        <v>-0.47899000000000003</v>
      </c>
      <c r="FA44">
        <v>20.2437</v>
      </c>
      <c r="FB44">
        <v>5.2336099999999997</v>
      </c>
      <c r="FC44">
        <v>11.986000000000001</v>
      </c>
      <c r="FD44">
        <v>4.95695</v>
      </c>
      <c r="FE44">
        <v>3.3039999999999998</v>
      </c>
      <c r="FF44">
        <v>9999</v>
      </c>
      <c r="FG44">
        <v>9999</v>
      </c>
      <c r="FH44">
        <v>5559.4</v>
      </c>
      <c r="FI44">
        <v>336.6</v>
      </c>
      <c r="FJ44">
        <v>1.8682000000000001</v>
      </c>
      <c r="FK44">
        <v>1.86388</v>
      </c>
      <c r="FL44">
        <v>1.8715999999999999</v>
      </c>
      <c r="FM44">
        <v>1.8623400000000001</v>
      </c>
      <c r="FN44">
        <v>1.86175</v>
      </c>
      <c r="FO44">
        <v>1.86829</v>
      </c>
      <c r="FP44">
        <v>1.8583700000000001</v>
      </c>
      <c r="FQ44">
        <v>1.8648100000000001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1.675</v>
      </c>
      <c r="GF44">
        <v>0.33750000000000002</v>
      </c>
      <c r="GG44">
        <v>0.87106671028062499</v>
      </c>
      <c r="GH44">
        <v>2.2078358276112699E-3</v>
      </c>
      <c r="GI44">
        <v>-9.97550047189517E-7</v>
      </c>
      <c r="GJ44">
        <v>5.2274941419369997E-10</v>
      </c>
      <c r="GK44">
        <v>-0.10956390745111901</v>
      </c>
      <c r="GL44">
        <v>-2.1406983588851E-2</v>
      </c>
      <c r="GM44">
        <v>2.1003907278133302E-3</v>
      </c>
      <c r="GN44">
        <v>-1.64744268727822E-5</v>
      </c>
      <c r="GO44">
        <v>2</v>
      </c>
      <c r="GP44">
        <v>2361</v>
      </c>
      <c r="GQ44">
        <v>3</v>
      </c>
      <c r="GR44">
        <v>32</v>
      </c>
      <c r="GS44">
        <v>1357.7</v>
      </c>
      <c r="GT44">
        <v>1357.7</v>
      </c>
      <c r="GU44">
        <v>1.4477500000000001</v>
      </c>
      <c r="GV44">
        <v>2.3706100000000001</v>
      </c>
      <c r="GW44">
        <v>1.9982899999999999</v>
      </c>
      <c r="GX44">
        <v>2.7307100000000002</v>
      </c>
      <c r="GY44">
        <v>2.0947300000000002</v>
      </c>
      <c r="GZ44">
        <v>2.3877000000000002</v>
      </c>
      <c r="HA44">
        <v>33.512999999999998</v>
      </c>
      <c r="HB44">
        <v>16.023299999999999</v>
      </c>
      <c r="HC44">
        <v>18</v>
      </c>
      <c r="HD44">
        <v>438.59</v>
      </c>
      <c r="HE44">
        <v>672.91600000000005</v>
      </c>
      <c r="HF44">
        <v>24.933399999999999</v>
      </c>
      <c r="HG44">
        <v>25.322199999999999</v>
      </c>
      <c r="HH44">
        <v>30.000699999999998</v>
      </c>
      <c r="HI44">
        <v>24.913499999999999</v>
      </c>
      <c r="HJ44">
        <v>24.9209</v>
      </c>
      <c r="HK44">
        <v>29.013100000000001</v>
      </c>
      <c r="HL44">
        <v>43.438499999999998</v>
      </c>
      <c r="HM44">
        <v>4.5871700000000004</v>
      </c>
      <c r="HN44">
        <v>24.936800000000002</v>
      </c>
      <c r="HO44">
        <v>493.71800000000002</v>
      </c>
      <c r="HP44">
        <v>17.937899999999999</v>
      </c>
      <c r="HQ44">
        <v>97.146500000000003</v>
      </c>
      <c r="HR44">
        <v>100.327</v>
      </c>
    </row>
    <row r="45" spans="1:226" x14ac:dyDescent="0.2">
      <c r="A45">
        <v>29</v>
      </c>
      <c r="B45">
        <v>1657379589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1657379581.5</v>
      </c>
      <c r="J45">
        <f t="shared" si="0"/>
        <v>5.0818702848157175E-3</v>
      </c>
      <c r="K45">
        <f t="shared" si="1"/>
        <v>5.0818702848157171</v>
      </c>
      <c r="L45">
        <f t="shared" si="2"/>
        <v>12.710348069921025</v>
      </c>
      <c r="M45">
        <f t="shared" si="3"/>
        <v>424.46988888888899</v>
      </c>
      <c r="N45">
        <f t="shared" si="4"/>
        <v>318.19399637248904</v>
      </c>
      <c r="O45">
        <f t="shared" si="5"/>
        <v>23.132407186890678</v>
      </c>
      <c r="P45">
        <f t="shared" si="6"/>
        <v>30.858565592977264</v>
      </c>
      <c r="Q45">
        <f t="shared" si="7"/>
        <v>0.2297241914716098</v>
      </c>
      <c r="R45">
        <f t="shared" si="8"/>
        <v>2.4032507326161849</v>
      </c>
      <c r="S45">
        <f t="shared" si="9"/>
        <v>0.21818471805162151</v>
      </c>
      <c r="T45">
        <f t="shared" si="10"/>
        <v>0.1373539049105254</v>
      </c>
      <c r="U45">
        <f t="shared" si="11"/>
        <v>321.51707235091368</v>
      </c>
      <c r="V45">
        <f t="shared" si="12"/>
        <v>27.181623972696034</v>
      </c>
      <c r="W45">
        <f t="shared" si="13"/>
        <v>25.9950074074074</v>
      </c>
      <c r="X45">
        <f t="shared" si="14"/>
        <v>3.3732617164981433</v>
      </c>
      <c r="Y45">
        <f t="shared" si="15"/>
        <v>50.077842548155317</v>
      </c>
      <c r="Z45">
        <f t="shared" si="16"/>
        <v>1.7395268900971139</v>
      </c>
      <c r="AA45">
        <f t="shared" si="17"/>
        <v>3.473645831336222</v>
      </c>
      <c r="AB45">
        <f t="shared" si="18"/>
        <v>1.6337348264010294</v>
      </c>
      <c r="AC45">
        <f t="shared" si="19"/>
        <v>-224.11047956037314</v>
      </c>
      <c r="AD45">
        <f t="shared" si="20"/>
        <v>64.325193493112906</v>
      </c>
      <c r="AE45">
        <f t="shared" si="21"/>
        <v>5.7327973348865591</v>
      </c>
      <c r="AF45">
        <f t="shared" si="22"/>
        <v>167.46458361854002</v>
      </c>
      <c r="AG45">
        <f t="shared" si="23"/>
        <v>24.997538859833693</v>
      </c>
      <c r="AH45">
        <f t="shared" si="24"/>
        <v>5.0853420606561572</v>
      </c>
      <c r="AI45">
        <f t="shared" si="25"/>
        <v>12.710348069921025</v>
      </c>
      <c r="AJ45">
        <v>480.20186460952402</v>
      </c>
      <c r="AK45">
        <v>453.56972727272699</v>
      </c>
      <c r="AL45">
        <v>2.89593826839827</v>
      </c>
      <c r="AM45">
        <v>65.77</v>
      </c>
      <c r="AN45">
        <f t="shared" si="26"/>
        <v>5.0818702848157171</v>
      </c>
      <c r="AO45">
        <v>17.977051888036499</v>
      </c>
      <c r="AP45">
        <v>23.928349650349698</v>
      </c>
      <c r="AQ45">
        <v>1.97706750795441E-4</v>
      </c>
      <c r="AR45">
        <v>78.985188147801395</v>
      </c>
      <c r="AS45">
        <v>5</v>
      </c>
      <c r="AT45">
        <v>1</v>
      </c>
      <c r="AU45">
        <f t="shared" si="27"/>
        <v>1</v>
      </c>
      <c r="AV45">
        <f t="shared" si="28"/>
        <v>0</v>
      </c>
      <c r="AW45">
        <f t="shared" si="29"/>
        <v>38434.579626845385</v>
      </c>
      <c r="AX45">
        <f t="shared" si="30"/>
        <v>2000.0077777777799</v>
      </c>
      <c r="AY45">
        <f t="shared" si="31"/>
        <v>1681.2064457776771</v>
      </c>
      <c r="AZ45">
        <f t="shared" si="32"/>
        <v>0.84059995388901698</v>
      </c>
      <c r="BA45">
        <f t="shared" si="33"/>
        <v>0.16075791100580275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1657379581.5</v>
      </c>
      <c r="BH45">
        <v>424.46988888888899</v>
      </c>
      <c r="BI45">
        <v>457.05659259259301</v>
      </c>
      <c r="BJ45">
        <v>23.927774074074101</v>
      </c>
      <c r="BK45">
        <v>17.971496296296301</v>
      </c>
      <c r="BL45">
        <v>422.80411111111101</v>
      </c>
      <c r="BM45">
        <v>23.589762962963</v>
      </c>
      <c r="BN45">
        <v>500.00970370370402</v>
      </c>
      <c r="BO45">
        <v>72.599107407407402</v>
      </c>
      <c r="BP45">
        <v>9.9961244444444403E-2</v>
      </c>
      <c r="BQ45">
        <v>26.4914814814815</v>
      </c>
      <c r="BR45">
        <v>25.9950074074074</v>
      </c>
      <c r="BS45">
        <v>999.9</v>
      </c>
      <c r="BT45">
        <v>0</v>
      </c>
      <c r="BU45">
        <v>0</v>
      </c>
      <c r="BV45">
        <v>9994.8607407407399</v>
      </c>
      <c r="BW45">
        <v>0</v>
      </c>
      <c r="BX45">
        <v>106.116703703704</v>
      </c>
      <c r="BY45">
        <v>-32.586755555555598</v>
      </c>
      <c r="BZ45">
        <v>434.87555555555599</v>
      </c>
      <c r="CA45">
        <v>465.42092592592599</v>
      </c>
      <c r="CB45">
        <v>5.9562629629629598</v>
      </c>
      <c r="CC45">
        <v>457.05659259259301</v>
      </c>
      <c r="CD45">
        <v>17.971496296296301</v>
      </c>
      <c r="CE45">
        <v>1.7371340740740699</v>
      </c>
      <c r="CF45">
        <v>1.3047155555555601</v>
      </c>
      <c r="CG45">
        <v>15.232307407407401</v>
      </c>
      <c r="CH45">
        <v>10.853270370370399</v>
      </c>
      <c r="CI45">
        <v>2000.0077777777799</v>
      </c>
      <c r="CJ45">
        <v>0.98000211111111102</v>
      </c>
      <c r="CK45">
        <v>1.9997648148148101E-2</v>
      </c>
      <c r="CL45">
        <v>0</v>
      </c>
      <c r="CM45">
        <v>2.5638222222222198</v>
      </c>
      <c r="CN45">
        <v>0</v>
      </c>
      <c r="CO45">
        <v>15973.0814814815</v>
      </c>
      <c r="CP45">
        <v>16705.4888888889</v>
      </c>
      <c r="CQ45">
        <v>41.738333333333301</v>
      </c>
      <c r="CR45">
        <v>42.286740740740697</v>
      </c>
      <c r="CS45">
        <v>42.377222222222201</v>
      </c>
      <c r="CT45">
        <v>41.1963333333333</v>
      </c>
      <c r="CU45">
        <v>41.125</v>
      </c>
      <c r="CV45">
        <v>1960.0085185185201</v>
      </c>
      <c r="CW45">
        <v>39.997037037037003</v>
      </c>
      <c r="CX45">
        <v>0</v>
      </c>
      <c r="CY45">
        <v>1651531314.8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-28.698517073170699</v>
      </c>
      <c r="DO45">
        <v>-57.253231358885003</v>
      </c>
      <c r="DP45">
        <v>5.7489504056637797</v>
      </c>
      <c r="DQ45">
        <v>0</v>
      </c>
      <c r="DR45">
        <v>5.9486597560975598</v>
      </c>
      <c r="DS45">
        <v>7.5834564459939302E-2</v>
      </c>
      <c r="DT45">
        <v>2.0092837152044001E-2</v>
      </c>
      <c r="DU45">
        <v>1</v>
      </c>
      <c r="DV45">
        <v>1</v>
      </c>
      <c r="DW45">
        <v>2</v>
      </c>
      <c r="DX45" t="s">
        <v>357</v>
      </c>
      <c r="DY45">
        <v>2.8790300000000002</v>
      </c>
      <c r="DZ45">
        <v>2.7163300000000001</v>
      </c>
      <c r="EA45">
        <v>7.7279600000000004E-2</v>
      </c>
      <c r="EB45">
        <v>8.2132999999999998E-2</v>
      </c>
      <c r="EC45">
        <v>8.3288100000000004E-2</v>
      </c>
      <c r="ED45">
        <v>6.7969299999999996E-2</v>
      </c>
      <c r="EE45">
        <v>26191.4</v>
      </c>
      <c r="EF45">
        <v>22561</v>
      </c>
      <c r="EG45">
        <v>25404.3</v>
      </c>
      <c r="EH45">
        <v>23931.5</v>
      </c>
      <c r="EI45">
        <v>39718.699999999997</v>
      </c>
      <c r="EJ45">
        <v>36900.9</v>
      </c>
      <c r="EK45">
        <v>45884.9</v>
      </c>
      <c r="EL45">
        <v>42662.8</v>
      </c>
      <c r="EM45">
        <v>1.84145</v>
      </c>
      <c r="EN45">
        <v>2.19278</v>
      </c>
      <c r="EO45">
        <v>0.115603</v>
      </c>
      <c r="EP45">
        <v>0</v>
      </c>
      <c r="EQ45">
        <v>24.105799999999999</v>
      </c>
      <c r="ER45">
        <v>999.9</v>
      </c>
      <c r="ES45">
        <v>51.715000000000003</v>
      </c>
      <c r="ET45">
        <v>27.352</v>
      </c>
      <c r="EU45">
        <v>26.027799999999999</v>
      </c>
      <c r="EV45">
        <v>51.080100000000002</v>
      </c>
      <c r="EW45">
        <v>37.656199999999998</v>
      </c>
      <c r="EX45">
        <v>2</v>
      </c>
      <c r="EY45">
        <v>-0.15668699999999999</v>
      </c>
      <c r="EZ45">
        <v>-0.221465</v>
      </c>
      <c r="FA45">
        <v>20.2439</v>
      </c>
      <c r="FB45">
        <v>5.2328599999999996</v>
      </c>
      <c r="FC45">
        <v>11.986000000000001</v>
      </c>
      <c r="FD45">
        <v>4.9569000000000001</v>
      </c>
      <c r="FE45">
        <v>3.3039000000000001</v>
      </c>
      <c r="FF45">
        <v>9999</v>
      </c>
      <c r="FG45">
        <v>9999</v>
      </c>
      <c r="FH45">
        <v>5559.4</v>
      </c>
      <c r="FI45">
        <v>336.6</v>
      </c>
      <c r="FJ45">
        <v>1.8682399999999999</v>
      </c>
      <c r="FK45">
        <v>1.8638699999999999</v>
      </c>
      <c r="FL45">
        <v>1.8715900000000001</v>
      </c>
      <c r="FM45">
        <v>1.8623400000000001</v>
      </c>
      <c r="FN45">
        <v>1.86174</v>
      </c>
      <c r="FO45">
        <v>1.86829</v>
      </c>
      <c r="FP45">
        <v>1.8583700000000001</v>
      </c>
      <c r="FQ45">
        <v>1.86483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1.698</v>
      </c>
      <c r="GF45">
        <v>0.33800000000000002</v>
      </c>
      <c r="GG45">
        <v>0.87106671028062499</v>
      </c>
      <c r="GH45">
        <v>2.2078358276112699E-3</v>
      </c>
      <c r="GI45">
        <v>-9.97550047189517E-7</v>
      </c>
      <c r="GJ45">
        <v>5.2274941419369997E-10</v>
      </c>
      <c r="GK45">
        <v>-0.10956390745111901</v>
      </c>
      <c r="GL45">
        <v>-2.1406983588851E-2</v>
      </c>
      <c r="GM45">
        <v>2.1003907278133302E-3</v>
      </c>
      <c r="GN45">
        <v>-1.64744268727822E-5</v>
      </c>
      <c r="GO45">
        <v>2</v>
      </c>
      <c r="GP45">
        <v>2361</v>
      </c>
      <c r="GQ45">
        <v>3</v>
      </c>
      <c r="GR45">
        <v>32</v>
      </c>
      <c r="GS45">
        <v>1357.8</v>
      </c>
      <c r="GT45">
        <v>1357.8</v>
      </c>
      <c r="GU45">
        <v>1.48926</v>
      </c>
      <c r="GV45">
        <v>2.3925800000000002</v>
      </c>
      <c r="GW45">
        <v>1.9982899999999999</v>
      </c>
      <c r="GX45">
        <v>2.7319300000000002</v>
      </c>
      <c r="GY45">
        <v>2.0935100000000002</v>
      </c>
      <c r="GZ45">
        <v>2.3596200000000001</v>
      </c>
      <c r="HA45">
        <v>33.535499999999999</v>
      </c>
      <c r="HB45">
        <v>16.0671</v>
      </c>
      <c r="HC45">
        <v>18</v>
      </c>
      <c r="HD45">
        <v>438.51400000000001</v>
      </c>
      <c r="HE45">
        <v>672.88599999999997</v>
      </c>
      <c r="HF45">
        <v>24.933399999999999</v>
      </c>
      <c r="HG45">
        <v>25.330400000000001</v>
      </c>
      <c r="HH45">
        <v>30.000599999999999</v>
      </c>
      <c r="HI45">
        <v>24.922000000000001</v>
      </c>
      <c r="HJ45">
        <v>24.9299</v>
      </c>
      <c r="HK45">
        <v>29.8535</v>
      </c>
      <c r="HL45">
        <v>43.438499999999998</v>
      </c>
      <c r="HM45">
        <v>4.5871700000000004</v>
      </c>
      <c r="HN45">
        <v>24.839400000000001</v>
      </c>
      <c r="HO45">
        <v>507.16899999999998</v>
      </c>
      <c r="HP45">
        <v>17.936</v>
      </c>
      <c r="HQ45">
        <v>97.1447</v>
      </c>
      <c r="HR45">
        <v>100.32599999999999</v>
      </c>
    </row>
    <row r="46" spans="1:226" x14ac:dyDescent="0.2">
      <c r="A46">
        <v>30</v>
      </c>
      <c r="B46">
        <v>1657379594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1657379586.2142899</v>
      </c>
      <c r="J46">
        <f t="shared" si="0"/>
        <v>5.0936314440371295E-3</v>
      </c>
      <c r="K46">
        <f t="shared" si="1"/>
        <v>5.0936314440371291</v>
      </c>
      <c r="L46">
        <f t="shared" si="2"/>
        <v>13.136054903874497</v>
      </c>
      <c r="M46">
        <f t="shared" si="3"/>
        <v>436.73460714285699</v>
      </c>
      <c r="N46">
        <f t="shared" si="4"/>
        <v>327.07349561553002</v>
      </c>
      <c r="O46">
        <f t="shared" si="5"/>
        <v>23.777931611266268</v>
      </c>
      <c r="P46">
        <f t="shared" si="6"/>
        <v>31.750189972968919</v>
      </c>
      <c r="Q46">
        <f t="shared" si="7"/>
        <v>0.23002587721682102</v>
      </c>
      <c r="R46">
        <f t="shared" si="8"/>
        <v>2.403347991522931</v>
      </c>
      <c r="S46">
        <f t="shared" si="9"/>
        <v>0.21845733811399168</v>
      </c>
      <c r="T46">
        <f t="shared" si="10"/>
        <v>0.13752672372672914</v>
      </c>
      <c r="U46">
        <f t="shared" si="11"/>
        <v>321.51848737007413</v>
      </c>
      <c r="V46">
        <f t="shared" si="12"/>
        <v>27.186829292203171</v>
      </c>
      <c r="W46">
        <f t="shared" si="13"/>
        <v>26.0020285714286</v>
      </c>
      <c r="X46">
        <f t="shared" si="14"/>
        <v>3.374663496737353</v>
      </c>
      <c r="Y46">
        <f t="shared" si="15"/>
        <v>50.042288447515645</v>
      </c>
      <c r="Z46">
        <f t="shared" si="16"/>
        <v>1.7392042400118262</v>
      </c>
      <c r="AA46">
        <f t="shared" si="17"/>
        <v>3.4754690362250389</v>
      </c>
      <c r="AB46">
        <f t="shared" si="18"/>
        <v>1.6354592567255268</v>
      </c>
      <c r="AC46">
        <f t="shared" si="19"/>
        <v>-224.6291466820374</v>
      </c>
      <c r="AD46">
        <f t="shared" si="20"/>
        <v>64.571321867055417</v>
      </c>
      <c r="AE46">
        <f t="shared" si="21"/>
        <v>5.7549592445223494</v>
      </c>
      <c r="AF46">
        <f t="shared" si="22"/>
        <v>167.2156217996145</v>
      </c>
      <c r="AG46">
        <f t="shared" si="23"/>
        <v>27.206875040368399</v>
      </c>
      <c r="AH46">
        <f t="shared" si="24"/>
        <v>5.0901534609272172</v>
      </c>
      <c r="AI46">
        <f t="shared" si="25"/>
        <v>13.136054903874497</v>
      </c>
      <c r="AJ46">
        <v>497.11045847619101</v>
      </c>
      <c r="AK46">
        <v>469.07533333333299</v>
      </c>
      <c r="AL46">
        <v>3.1263771428570899</v>
      </c>
      <c r="AM46">
        <v>65.77</v>
      </c>
      <c r="AN46">
        <f t="shared" si="26"/>
        <v>5.0936314440371291</v>
      </c>
      <c r="AO46">
        <v>17.9501442640852</v>
      </c>
      <c r="AP46">
        <v>23.916934265734302</v>
      </c>
      <c r="AQ46">
        <v>-1.6029460823956801E-4</v>
      </c>
      <c r="AR46">
        <v>78.985188147801395</v>
      </c>
      <c r="AS46">
        <v>5</v>
      </c>
      <c r="AT46">
        <v>1</v>
      </c>
      <c r="AU46">
        <f t="shared" si="27"/>
        <v>1</v>
      </c>
      <c r="AV46">
        <f t="shared" si="28"/>
        <v>0</v>
      </c>
      <c r="AW46">
        <f t="shared" si="29"/>
        <v>38435.81001044991</v>
      </c>
      <c r="AX46">
        <f t="shared" si="30"/>
        <v>2000.0174999999999</v>
      </c>
      <c r="AY46">
        <f t="shared" si="31"/>
        <v>1681.2145416425253</v>
      </c>
      <c r="AZ46">
        <f t="shared" si="32"/>
        <v>0.84059991557200142</v>
      </c>
      <c r="BA46">
        <f t="shared" si="33"/>
        <v>0.16075783705396285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1657379586.2142899</v>
      </c>
      <c r="BH46">
        <v>436.73460714285699</v>
      </c>
      <c r="BI46">
        <v>472.04982142857102</v>
      </c>
      <c r="BJ46">
        <v>23.923342857142899</v>
      </c>
      <c r="BK46">
        <v>17.961403571428601</v>
      </c>
      <c r="BL46">
        <v>435.04871428571403</v>
      </c>
      <c r="BM46">
        <v>23.585553571428601</v>
      </c>
      <c r="BN46">
        <v>500.00978571428601</v>
      </c>
      <c r="BO46">
        <v>72.599067857142899</v>
      </c>
      <c r="BP46">
        <v>9.9979696428571393E-2</v>
      </c>
      <c r="BQ46">
        <v>26.500382142857099</v>
      </c>
      <c r="BR46">
        <v>26.0020285714286</v>
      </c>
      <c r="BS46">
        <v>999.9</v>
      </c>
      <c r="BT46">
        <v>0</v>
      </c>
      <c r="BU46">
        <v>0</v>
      </c>
      <c r="BV46">
        <v>9995.5096428571396</v>
      </c>
      <c r="BW46">
        <v>0</v>
      </c>
      <c r="BX46">
        <v>106.36453571428601</v>
      </c>
      <c r="BY46">
        <v>-35.3152928571429</v>
      </c>
      <c r="BZ46">
        <v>447.43885714285699</v>
      </c>
      <c r="CA46">
        <v>480.68364285714301</v>
      </c>
      <c r="CB46">
        <v>5.9619375000000003</v>
      </c>
      <c r="CC46">
        <v>472.04982142857102</v>
      </c>
      <c r="CD46">
        <v>17.961403571428601</v>
      </c>
      <c r="CE46">
        <v>1.7368125000000001</v>
      </c>
      <c r="CF46">
        <v>1.3039821428571401</v>
      </c>
      <c r="CG46">
        <v>15.2294178571429</v>
      </c>
      <c r="CH46">
        <v>10.8448178571429</v>
      </c>
      <c r="CI46">
        <v>2000.0174999999999</v>
      </c>
      <c r="CJ46">
        <v>0.98000214285714304</v>
      </c>
      <c r="CK46">
        <v>1.99976142857143E-2</v>
      </c>
      <c r="CL46">
        <v>0</v>
      </c>
      <c r="CM46">
        <v>2.58605357142857</v>
      </c>
      <c r="CN46">
        <v>0</v>
      </c>
      <c r="CO46">
        <v>15966.1107142857</v>
      </c>
      <c r="CP46">
        <v>16705.564285714299</v>
      </c>
      <c r="CQ46">
        <v>41.747750000000003</v>
      </c>
      <c r="CR46">
        <v>42.309892857142898</v>
      </c>
      <c r="CS46">
        <v>42.401571428571401</v>
      </c>
      <c r="CT46">
        <v>41.195999999999998</v>
      </c>
      <c r="CU46">
        <v>41.127214285714302</v>
      </c>
      <c r="CV46">
        <v>1960.01892857143</v>
      </c>
      <c r="CW46">
        <v>39.9946428571429</v>
      </c>
      <c r="CX46">
        <v>0</v>
      </c>
      <c r="CY46">
        <v>1651531320.2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-33.485692682926803</v>
      </c>
      <c r="DO46">
        <v>-36.261150522648002</v>
      </c>
      <c r="DP46">
        <v>3.6596786588502601</v>
      </c>
      <c r="DQ46">
        <v>0</v>
      </c>
      <c r="DR46">
        <v>5.9571743902438996</v>
      </c>
      <c r="DS46">
        <v>6.0978188153318201E-2</v>
      </c>
      <c r="DT46">
        <v>1.9153241978493701E-2</v>
      </c>
      <c r="DU46">
        <v>1</v>
      </c>
      <c r="DV46">
        <v>1</v>
      </c>
      <c r="DW46">
        <v>2</v>
      </c>
      <c r="DX46" t="s">
        <v>357</v>
      </c>
      <c r="DY46">
        <v>2.8793700000000002</v>
      </c>
      <c r="DZ46">
        <v>2.71651</v>
      </c>
      <c r="EA46">
        <v>7.9261700000000004E-2</v>
      </c>
      <c r="EB46">
        <v>8.4201999999999999E-2</v>
      </c>
      <c r="EC46">
        <v>8.3262199999999995E-2</v>
      </c>
      <c r="ED46">
        <v>6.8019200000000002E-2</v>
      </c>
      <c r="EE46">
        <v>26134.6</v>
      </c>
      <c r="EF46">
        <v>22509.599999999999</v>
      </c>
      <c r="EG46">
        <v>25403.8</v>
      </c>
      <c r="EH46">
        <v>23931</v>
      </c>
      <c r="EI46">
        <v>39719.199999999997</v>
      </c>
      <c r="EJ46">
        <v>36898.300000000003</v>
      </c>
      <c r="EK46">
        <v>45884.1</v>
      </c>
      <c r="EL46">
        <v>42662.1</v>
      </c>
      <c r="EM46">
        <v>1.84158</v>
      </c>
      <c r="EN46">
        <v>2.1924299999999999</v>
      </c>
      <c r="EO46">
        <v>0.11611399999999999</v>
      </c>
      <c r="EP46">
        <v>0</v>
      </c>
      <c r="EQ46">
        <v>24.110800000000001</v>
      </c>
      <c r="ER46">
        <v>999.9</v>
      </c>
      <c r="ES46">
        <v>51.691000000000003</v>
      </c>
      <c r="ET46">
        <v>27.361999999999998</v>
      </c>
      <c r="EU46">
        <v>26.029299999999999</v>
      </c>
      <c r="EV46">
        <v>51.150100000000002</v>
      </c>
      <c r="EW46">
        <v>37.548099999999998</v>
      </c>
      <c r="EX46">
        <v>2</v>
      </c>
      <c r="EY46">
        <v>-0.156166</v>
      </c>
      <c r="EZ46">
        <v>-0.197271</v>
      </c>
      <c r="FA46">
        <v>20.244299999999999</v>
      </c>
      <c r="FB46">
        <v>5.2328599999999996</v>
      </c>
      <c r="FC46">
        <v>11.986000000000001</v>
      </c>
      <c r="FD46">
        <v>4.9569000000000001</v>
      </c>
      <c r="FE46">
        <v>3.3039299999999998</v>
      </c>
      <c r="FF46">
        <v>9999</v>
      </c>
      <c r="FG46">
        <v>9999</v>
      </c>
      <c r="FH46">
        <v>5559.6</v>
      </c>
      <c r="FI46">
        <v>336.6</v>
      </c>
      <c r="FJ46">
        <v>1.8682799999999999</v>
      </c>
      <c r="FK46">
        <v>1.8638999999999999</v>
      </c>
      <c r="FL46">
        <v>1.8715999999999999</v>
      </c>
      <c r="FM46">
        <v>1.8623400000000001</v>
      </c>
      <c r="FN46">
        <v>1.86174</v>
      </c>
      <c r="FO46">
        <v>1.86829</v>
      </c>
      <c r="FP46">
        <v>1.8583700000000001</v>
      </c>
      <c r="FQ46">
        <v>1.86483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1.7230000000000001</v>
      </c>
      <c r="GF46">
        <v>0.33750000000000002</v>
      </c>
      <c r="GG46">
        <v>0.87106671028062499</v>
      </c>
      <c r="GH46">
        <v>2.2078358276112699E-3</v>
      </c>
      <c r="GI46">
        <v>-9.97550047189517E-7</v>
      </c>
      <c r="GJ46">
        <v>5.2274941419369997E-10</v>
      </c>
      <c r="GK46">
        <v>-0.10956390745111901</v>
      </c>
      <c r="GL46">
        <v>-2.1406983588851E-2</v>
      </c>
      <c r="GM46">
        <v>2.1003907278133302E-3</v>
      </c>
      <c r="GN46">
        <v>-1.64744268727822E-5</v>
      </c>
      <c r="GO46">
        <v>2</v>
      </c>
      <c r="GP46">
        <v>2361</v>
      </c>
      <c r="GQ46">
        <v>3</v>
      </c>
      <c r="GR46">
        <v>32</v>
      </c>
      <c r="GS46">
        <v>1357.9</v>
      </c>
      <c r="GT46">
        <v>1357.9</v>
      </c>
      <c r="GU46">
        <v>1.5283199999999999</v>
      </c>
      <c r="GV46">
        <v>2.3913600000000002</v>
      </c>
      <c r="GW46">
        <v>1.9982899999999999</v>
      </c>
      <c r="GX46">
        <v>2.7319300000000002</v>
      </c>
      <c r="GY46">
        <v>2.0935100000000002</v>
      </c>
      <c r="GZ46">
        <v>2.34131</v>
      </c>
      <c r="HA46">
        <v>33.535499999999999</v>
      </c>
      <c r="HB46">
        <v>16.058299999999999</v>
      </c>
      <c r="HC46">
        <v>18</v>
      </c>
      <c r="HD46">
        <v>438.65</v>
      </c>
      <c r="HE46">
        <v>672.69899999999996</v>
      </c>
      <c r="HF46">
        <v>24.846900000000002</v>
      </c>
      <c r="HG46">
        <v>25.3384</v>
      </c>
      <c r="HH46">
        <v>30.000699999999998</v>
      </c>
      <c r="HI46">
        <v>24.930499999999999</v>
      </c>
      <c r="HJ46">
        <v>24.938300000000002</v>
      </c>
      <c r="HK46">
        <v>30.625</v>
      </c>
      <c r="HL46">
        <v>43.438499999999998</v>
      </c>
      <c r="HM46">
        <v>4.5871700000000004</v>
      </c>
      <c r="HN46">
        <v>24.835899999999999</v>
      </c>
      <c r="HO46">
        <v>527.31200000000001</v>
      </c>
      <c r="HP46">
        <v>17.9358</v>
      </c>
      <c r="HQ46">
        <v>97.142899999999997</v>
      </c>
      <c r="HR46">
        <v>100.324</v>
      </c>
    </row>
    <row r="47" spans="1:226" x14ac:dyDescent="0.2">
      <c r="A47">
        <v>31</v>
      </c>
      <c r="B47">
        <v>1657379599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1657379591.5</v>
      </c>
      <c r="J47">
        <f t="shared" si="0"/>
        <v>5.0795676993251326E-3</v>
      </c>
      <c r="K47">
        <f t="shared" si="1"/>
        <v>5.0795676993251329</v>
      </c>
      <c r="L47">
        <f t="shared" si="2"/>
        <v>13.632288736832702</v>
      </c>
      <c r="M47">
        <f t="shared" si="3"/>
        <v>451.99262962963002</v>
      </c>
      <c r="N47">
        <f t="shared" si="4"/>
        <v>337.86100649428704</v>
      </c>
      <c r="O47">
        <f t="shared" si="5"/>
        <v>24.562110347196935</v>
      </c>
      <c r="P47">
        <f t="shared" si="6"/>
        <v>32.859349352794908</v>
      </c>
      <c r="Q47">
        <f t="shared" si="7"/>
        <v>0.22914354885404267</v>
      </c>
      <c r="R47">
        <f t="shared" si="8"/>
        <v>2.4026721388531342</v>
      </c>
      <c r="S47">
        <f t="shared" si="9"/>
        <v>0.21765815280856798</v>
      </c>
      <c r="T47">
        <f t="shared" si="10"/>
        <v>0.13702027374930748</v>
      </c>
      <c r="U47">
        <f t="shared" si="11"/>
        <v>321.51551235215936</v>
      </c>
      <c r="V47">
        <f t="shared" si="12"/>
        <v>27.199405110779651</v>
      </c>
      <c r="W47">
        <f t="shared" si="13"/>
        <v>26.008725925925901</v>
      </c>
      <c r="X47">
        <f t="shared" si="14"/>
        <v>3.3760011022695484</v>
      </c>
      <c r="Y47">
        <f t="shared" si="15"/>
        <v>50.015254388174569</v>
      </c>
      <c r="Z47">
        <f t="shared" si="16"/>
        <v>1.739087612981201</v>
      </c>
      <c r="AA47">
        <f t="shared" si="17"/>
        <v>3.4771144009064261</v>
      </c>
      <c r="AB47">
        <f t="shared" si="18"/>
        <v>1.6369134892883475</v>
      </c>
      <c r="AC47">
        <f t="shared" si="19"/>
        <v>-224.00893554023835</v>
      </c>
      <c r="AD47">
        <f t="shared" si="20"/>
        <v>64.725651311483531</v>
      </c>
      <c r="AE47">
        <f t="shared" si="21"/>
        <v>5.7707626199434996</v>
      </c>
      <c r="AF47">
        <f t="shared" si="22"/>
        <v>168.00299074334805</v>
      </c>
      <c r="AG47">
        <f t="shared" si="23"/>
        <v>28.901930138717873</v>
      </c>
      <c r="AH47">
        <f t="shared" si="24"/>
        <v>5.0805616863604284</v>
      </c>
      <c r="AI47">
        <f t="shared" si="25"/>
        <v>13.632288736832702</v>
      </c>
      <c r="AJ47">
        <v>514.19116617142902</v>
      </c>
      <c r="AK47">
        <v>485.12949696969702</v>
      </c>
      <c r="AL47">
        <v>3.2358629437228501</v>
      </c>
      <c r="AM47">
        <v>65.77</v>
      </c>
      <c r="AN47">
        <f t="shared" si="26"/>
        <v>5.0795676993251329</v>
      </c>
      <c r="AO47">
        <v>17.978086900178099</v>
      </c>
      <c r="AP47">
        <v>23.9275986013986</v>
      </c>
      <c r="AQ47">
        <v>3.2141165543316898E-5</v>
      </c>
      <c r="AR47">
        <v>78.985188147801395</v>
      </c>
      <c r="AS47">
        <v>5</v>
      </c>
      <c r="AT47">
        <v>1</v>
      </c>
      <c r="AU47">
        <f t="shared" si="27"/>
        <v>1</v>
      </c>
      <c r="AV47">
        <f t="shared" si="28"/>
        <v>0</v>
      </c>
      <c r="AW47">
        <f t="shared" si="29"/>
        <v>38418.28368578048</v>
      </c>
      <c r="AX47">
        <f t="shared" si="30"/>
        <v>2000</v>
      </c>
      <c r="AY47">
        <f t="shared" si="31"/>
        <v>1681.1997473327249</v>
      </c>
      <c r="AZ47">
        <f t="shared" si="32"/>
        <v>0.84059987366636246</v>
      </c>
      <c r="BA47">
        <f t="shared" si="33"/>
        <v>0.16075775617607968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1657379591.5</v>
      </c>
      <c r="BH47">
        <v>451.99262962963002</v>
      </c>
      <c r="BI47">
        <v>489.43077777777802</v>
      </c>
      <c r="BJ47">
        <v>23.921800000000001</v>
      </c>
      <c r="BK47">
        <v>17.970940740740701</v>
      </c>
      <c r="BL47">
        <v>450.28199999999998</v>
      </c>
      <c r="BM47">
        <v>23.584096296296298</v>
      </c>
      <c r="BN47">
        <v>499.99759259259298</v>
      </c>
      <c r="BO47">
        <v>72.598896296296303</v>
      </c>
      <c r="BP47">
        <v>9.9964700000000004E-2</v>
      </c>
      <c r="BQ47">
        <v>26.508411111111101</v>
      </c>
      <c r="BR47">
        <v>26.008725925925901</v>
      </c>
      <c r="BS47">
        <v>999.9</v>
      </c>
      <c r="BT47">
        <v>0</v>
      </c>
      <c r="BU47">
        <v>0</v>
      </c>
      <c r="BV47">
        <v>9991.0622222222191</v>
      </c>
      <c r="BW47">
        <v>0</v>
      </c>
      <c r="BX47">
        <v>106.59762962963001</v>
      </c>
      <c r="BY47">
        <v>-37.438062962963002</v>
      </c>
      <c r="BZ47">
        <v>463.07022222222201</v>
      </c>
      <c r="CA47">
        <v>498.38722222222202</v>
      </c>
      <c r="CB47">
        <v>5.9508677777777796</v>
      </c>
      <c r="CC47">
        <v>489.43077777777802</v>
      </c>
      <c r="CD47">
        <v>17.970940740740701</v>
      </c>
      <c r="CE47">
        <v>1.73669740740741</v>
      </c>
      <c r="CF47">
        <v>1.3046718518518501</v>
      </c>
      <c r="CG47">
        <v>15.228388888888899</v>
      </c>
      <c r="CH47">
        <v>10.852762962963</v>
      </c>
      <c r="CI47">
        <v>2000</v>
      </c>
      <c r="CJ47">
        <v>0.98000200000000004</v>
      </c>
      <c r="CK47">
        <v>1.9997766666666701E-2</v>
      </c>
      <c r="CL47">
        <v>0</v>
      </c>
      <c r="CM47">
        <v>2.5355037037037</v>
      </c>
      <c r="CN47">
        <v>0</v>
      </c>
      <c r="CO47">
        <v>15970.9666666667</v>
      </c>
      <c r="CP47">
        <v>16705.407407407401</v>
      </c>
      <c r="CQ47">
        <v>41.754592592592601</v>
      </c>
      <c r="CR47">
        <v>42.335333333333303</v>
      </c>
      <c r="CS47">
        <v>42.423222222222201</v>
      </c>
      <c r="CT47">
        <v>41.207999999999998</v>
      </c>
      <c r="CU47">
        <v>41.141074074074098</v>
      </c>
      <c r="CV47">
        <v>1960.0037037037</v>
      </c>
      <c r="CW47">
        <v>39.9914814814815</v>
      </c>
      <c r="CX47">
        <v>0</v>
      </c>
      <c r="CY47">
        <v>1651531325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-35.667878048780501</v>
      </c>
      <c r="DO47">
        <v>-26.275708013937301</v>
      </c>
      <c r="DP47">
        <v>2.6388024086613902</v>
      </c>
      <c r="DQ47">
        <v>0</v>
      </c>
      <c r="DR47">
        <v>5.9580324390243904</v>
      </c>
      <c r="DS47">
        <v>-0.108200278745634</v>
      </c>
      <c r="DT47">
        <v>1.6708371026040801E-2</v>
      </c>
      <c r="DU47">
        <v>0</v>
      </c>
      <c r="DV47">
        <v>0</v>
      </c>
      <c r="DW47">
        <v>2</v>
      </c>
      <c r="DX47" t="s">
        <v>365</v>
      </c>
      <c r="DY47">
        <v>2.87893</v>
      </c>
      <c r="DZ47">
        <v>2.71624</v>
      </c>
      <c r="EA47">
        <v>8.1270700000000001E-2</v>
      </c>
      <c r="EB47">
        <v>8.6270600000000003E-2</v>
      </c>
      <c r="EC47">
        <v>8.3283899999999994E-2</v>
      </c>
      <c r="ED47">
        <v>6.8014500000000006E-2</v>
      </c>
      <c r="EE47">
        <v>26076.6</v>
      </c>
      <c r="EF47">
        <v>22458.5</v>
      </c>
      <c r="EG47">
        <v>25402.9</v>
      </c>
      <c r="EH47">
        <v>23930.7</v>
      </c>
      <c r="EI47">
        <v>39717</v>
      </c>
      <c r="EJ47">
        <v>36898.300000000003</v>
      </c>
      <c r="EK47">
        <v>45882.6</v>
      </c>
      <c r="EL47">
        <v>42661.8</v>
      </c>
      <c r="EM47">
        <v>1.8412999999999999</v>
      </c>
      <c r="EN47">
        <v>2.1925500000000002</v>
      </c>
      <c r="EO47">
        <v>0.11573700000000001</v>
      </c>
      <c r="EP47">
        <v>0</v>
      </c>
      <c r="EQ47">
        <v>24.114899999999999</v>
      </c>
      <c r="ER47">
        <v>999.9</v>
      </c>
      <c r="ES47">
        <v>51.665999999999997</v>
      </c>
      <c r="ET47">
        <v>27.372</v>
      </c>
      <c r="EU47">
        <v>26.032299999999999</v>
      </c>
      <c r="EV47">
        <v>51.7301</v>
      </c>
      <c r="EW47">
        <v>37.588099999999997</v>
      </c>
      <c r="EX47">
        <v>2</v>
      </c>
      <c r="EY47">
        <v>-0.155615</v>
      </c>
      <c r="EZ47">
        <v>-0.266291</v>
      </c>
      <c r="FA47">
        <v>20.244199999999999</v>
      </c>
      <c r="FB47">
        <v>5.2328599999999996</v>
      </c>
      <c r="FC47">
        <v>11.986000000000001</v>
      </c>
      <c r="FD47">
        <v>4.9568500000000002</v>
      </c>
      <c r="FE47">
        <v>3.3039499999999999</v>
      </c>
      <c r="FF47">
        <v>9999</v>
      </c>
      <c r="FG47">
        <v>9999</v>
      </c>
      <c r="FH47">
        <v>5559.6</v>
      </c>
      <c r="FI47">
        <v>336.6</v>
      </c>
      <c r="FJ47">
        <v>1.86826</v>
      </c>
      <c r="FK47">
        <v>1.86389</v>
      </c>
      <c r="FL47">
        <v>1.87158</v>
      </c>
      <c r="FM47">
        <v>1.8623400000000001</v>
      </c>
      <c r="FN47">
        <v>1.86174</v>
      </c>
      <c r="FO47">
        <v>1.86829</v>
      </c>
      <c r="FP47">
        <v>1.8583700000000001</v>
      </c>
      <c r="FQ47">
        <v>1.8647899999999999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1.748</v>
      </c>
      <c r="GF47">
        <v>0.33789999999999998</v>
      </c>
      <c r="GG47">
        <v>0.87106671028062499</v>
      </c>
      <c r="GH47">
        <v>2.2078358276112699E-3</v>
      </c>
      <c r="GI47">
        <v>-9.97550047189517E-7</v>
      </c>
      <c r="GJ47">
        <v>5.2274941419369997E-10</v>
      </c>
      <c r="GK47">
        <v>-0.10956390745111901</v>
      </c>
      <c r="GL47">
        <v>-2.1406983588851E-2</v>
      </c>
      <c r="GM47">
        <v>2.1003907278133302E-3</v>
      </c>
      <c r="GN47">
        <v>-1.64744268727822E-5</v>
      </c>
      <c r="GO47">
        <v>2</v>
      </c>
      <c r="GP47">
        <v>2361</v>
      </c>
      <c r="GQ47">
        <v>3</v>
      </c>
      <c r="GR47">
        <v>32</v>
      </c>
      <c r="GS47">
        <v>1358</v>
      </c>
      <c r="GT47">
        <v>1358</v>
      </c>
      <c r="GU47">
        <v>1.57104</v>
      </c>
      <c r="GV47">
        <v>2.3938000000000001</v>
      </c>
      <c r="GW47">
        <v>1.9982899999999999</v>
      </c>
      <c r="GX47">
        <v>2.7307100000000002</v>
      </c>
      <c r="GY47">
        <v>2.0935100000000002</v>
      </c>
      <c r="GZ47">
        <v>2.36084</v>
      </c>
      <c r="HA47">
        <v>33.558</v>
      </c>
      <c r="HB47">
        <v>16.0671</v>
      </c>
      <c r="HC47">
        <v>18</v>
      </c>
      <c r="HD47">
        <v>438.56200000000001</v>
      </c>
      <c r="HE47">
        <v>672.91200000000003</v>
      </c>
      <c r="HF47">
        <v>24.8249</v>
      </c>
      <c r="HG47">
        <v>25.346399999999999</v>
      </c>
      <c r="HH47">
        <v>30.000599999999999</v>
      </c>
      <c r="HI47">
        <v>24.9392</v>
      </c>
      <c r="HJ47">
        <v>24.9467</v>
      </c>
      <c r="HK47">
        <v>31.4709</v>
      </c>
      <c r="HL47">
        <v>43.438499999999998</v>
      </c>
      <c r="HM47">
        <v>4.2016200000000001</v>
      </c>
      <c r="HN47">
        <v>24.821300000000001</v>
      </c>
      <c r="HO47">
        <v>540.76900000000001</v>
      </c>
      <c r="HP47">
        <v>17.934000000000001</v>
      </c>
      <c r="HQ47">
        <v>97.139600000000002</v>
      </c>
      <c r="HR47">
        <v>100.32299999999999</v>
      </c>
    </row>
    <row r="48" spans="1:226" x14ac:dyDescent="0.2">
      <c r="A48">
        <v>32</v>
      </c>
      <c r="B48">
        <v>1657379604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1657379596.2142899</v>
      </c>
      <c r="J48">
        <f t="shared" si="0"/>
        <v>5.0856932693632371E-3</v>
      </c>
      <c r="K48">
        <f t="shared" si="1"/>
        <v>5.0856932693632375</v>
      </c>
      <c r="L48">
        <f t="shared" si="2"/>
        <v>13.916706447788938</v>
      </c>
      <c r="M48">
        <f t="shared" si="3"/>
        <v>466.476535714286</v>
      </c>
      <c r="N48">
        <f t="shared" si="4"/>
        <v>349.8343445727545</v>
      </c>
      <c r="O48">
        <f t="shared" si="5"/>
        <v>25.432529662723454</v>
      </c>
      <c r="P48">
        <f t="shared" si="6"/>
        <v>33.912274525266866</v>
      </c>
      <c r="Q48">
        <f t="shared" si="7"/>
        <v>0.22929433981555805</v>
      </c>
      <c r="R48">
        <f t="shared" si="8"/>
        <v>2.4028501945572498</v>
      </c>
      <c r="S48">
        <f t="shared" si="9"/>
        <v>0.21779503630875982</v>
      </c>
      <c r="T48">
        <f t="shared" si="10"/>
        <v>0.13710699075582244</v>
      </c>
      <c r="U48">
        <f t="shared" si="11"/>
        <v>321.51628475702302</v>
      </c>
      <c r="V48">
        <f t="shared" si="12"/>
        <v>27.20161444368248</v>
      </c>
      <c r="W48">
        <f t="shared" si="13"/>
        <v>26.0135892857143</v>
      </c>
      <c r="X48">
        <f t="shared" si="14"/>
        <v>3.3769727098625242</v>
      </c>
      <c r="Y48">
        <f t="shared" si="15"/>
        <v>50.004159269954727</v>
      </c>
      <c r="Z48">
        <f t="shared" si="16"/>
        <v>1.7391290083771127</v>
      </c>
      <c r="AA48">
        <f t="shared" si="17"/>
        <v>3.4779687005398325</v>
      </c>
      <c r="AB48">
        <f t="shared" si="18"/>
        <v>1.6378437014854115</v>
      </c>
      <c r="AC48">
        <f t="shared" si="19"/>
        <v>-224.27907317891876</v>
      </c>
      <c r="AD48">
        <f t="shared" si="20"/>
        <v>64.640299429873124</v>
      </c>
      <c r="AE48">
        <f t="shared" si="21"/>
        <v>5.7629866664504936</v>
      </c>
      <c r="AF48">
        <f t="shared" si="22"/>
        <v>167.64049767442788</v>
      </c>
      <c r="AG48">
        <f t="shared" si="23"/>
        <v>29.910625876422781</v>
      </c>
      <c r="AH48">
        <f t="shared" si="24"/>
        <v>5.0836932449971215</v>
      </c>
      <c r="AI48">
        <f t="shared" si="25"/>
        <v>13.916706447788938</v>
      </c>
      <c r="AJ48">
        <v>531.33088213333303</v>
      </c>
      <c r="AK48">
        <v>501.61908484848499</v>
      </c>
      <c r="AL48">
        <v>3.31476519480514</v>
      </c>
      <c r="AM48">
        <v>65.77</v>
      </c>
      <c r="AN48">
        <f t="shared" si="26"/>
        <v>5.0856932693632375</v>
      </c>
      <c r="AO48">
        <v>17.963712180984398</v>
      </c>
      <c r="AP48">
        <v>23.9210363636364</v>
      </c>
      <c r="AQ48">
        <v>-8.1077751925616399E-5</v>
      </c>
      <c r="AR48">
        <v>78.985188147801395</v>
      </c>
      <c r="AS48">
        <v>5</v>
      </c>
      <c r="AT48">
        <v>1</v>
      </c>
      <c r="AU48">
        <f t="shared" si="27"/>
        <v>1</v>
      </c>
      <c r="AV48">
        <f t="shared" si="28"/>
        <v>0</v>
      </c>
      <c r="AW48">
        <f t="shared" si="29"/>
        <v>38422.092311106666</v>
      </c>
      <c r="AX48">
        <f t="shared" si="30"/>
        <v>2000.0050000000001</v>
      </c>
      <c r="AY48">
        <f t="shared" si="31"/>
        <v>1681.2039340709964</v>
      </c>
      <c r="AZ48">
        <f t="shared" si="32"/>
        <v>0.84059986553583432</v>
      </c>
      <c r="BA48">
        <f t="shared" si="33"/>
        <v>0.16075774048416028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1657379596.2142899</v>
      </c>
      <c r="BH48">
        <v>466.476535714286</v>
      </c>
      <c r="BI48">
        <v>505.21567857142901</v>
      </c>
      <c r="BJ48">
        <v>23.9223964285714</v>
      </c>
      <c r="BK48">
        <v>17.9677964285714</v>
      </c>
      <c r="BL48">
        <v>464.74239285714299</v>
      </c>
      <c r="BM48">
        <v>23.5846642857143</v>
      </c>
      <c r="BN48">
        <v>499.99117857142897</v>
      </c>
      <c r="BO48">
        <v>72.598821428571398</v>
      </c>
      <c r="BP48">
        <v>9.9957457142857198E-2</v>
      </c>
      <c r="BQ48">
        <v>26.512578571428602</v>
      </c>
      <c r="BR48">
        <v>26.0135892857143</v>
      </c>
      <c r="BS48">
        <v>999.9</v>
      </c>
      <c r="BT48">
        <v>0</v>
      </c>
      <c r="BU48">
        <v>0</v>
      </c>
      <c r="BV48">
        <v>9992.2503571428606</v>
      </c>
      <c r="BW48">
        <v>0</v>
      </c>
      <c r="BX48">
        <v>106.779535714286</v>
      </c>
      <c r="BY48">
        <v>-38.739046428571399</v>
      </c>
      <c r="BZ48">
        <v>477.90932142857201</v>
      </c>
      <c r="CA48">
        <v>514.45925</v>
      </c>
      <c r="CB48">
        <v>5.9546160714285703</v>
      </c>
      <c r="CC48">
        <v>505.21567857142901</v>
      </c>
      <c r="CD48">
        <v>17.9677964285714</v>
      </c>
      <c r="CE48">
        <v>1.73673928571429</v>
      </c>
      <c r="CF48">
        <v>1.3044414285714301</v>
      </c>
      <c r="CG48">
        <v>15.2287607142857</v>
      </c>
      <c r="CH48">
        <v>10.8501142857143</v>
      </c>
      <c r="CI48">
        <v>2000.0050000000001</v>
      </c>
      <c r="CJ48">
        <v>0.98000224999999996</v>
      </c>
      <c r="CK48">
        <v>1.9997500000000001E-2</v>
      </c>
      <c r="CL48">
        <v>0</v>
      </c>
      <c r="CM48">
        <v>2.5460785714285699</v>
      </c>
      <c r="CN48">
        <v>0</v>
      </c>
      <c r="CO48">
        <v>15986.492857142901</v>
      </c>
      <c r="CP48">
        <v>16705.446428571398</v>
      </c>
      <c r="CQ48">
        <v>41.774357142857099</v>
      </c>
      <c r="CR48">
        <v>42.354750000000003</v>
      </c>
      <c r="CS48">
        <v>42.441499999999998</v>
      </c>
      <c r="CT48">
        <v>41.225250000000003</v>
      </c>
      <c r="CU48">
        <v>41.160428571428596</v>
      </c>
      <c r="CV48">
        <v>1960.01071428571</v>
      </c>
      <c r="CW48">
        <v>39.991071428571402</v>
      </c>
      <c r="CX48">
        <v>0</v>
      </c>
      <c r="CY48">
        <v>1651531329.8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-37.574541463414597</v>
      </c>
      <c r="DO48">
        <v>-18.350245296167301</v>
      </c>
      <c r="DP48">
        <v>1.84224193863779</v>
      </c>
      <c r="DQ48">
        <v>0</v>
      </c>
      <c r="DR48">
        <v>5.9534704878048803</v>
      </c>
      <c r="DS48">
        <v>-5.8118466892273698E-5</v>
      </c>
      <c r="DT48">
        <v>1.28408306378272E-2</v>
      </c>
      <c r="DU48">
        <v>1</v>
      </c>
      <c r="DV48">
        <v>1</v>
      </c>
      <c r="DW48">
        <v>2</v>
      </c>
      <c r="DX48" t="s">
        <v>357</v>
      </c>
      <c r="DY48">
        <v>2.8790100000000001</v>
      </c>
      <c r="DZ48">
        <v>2.7164799999999998</v>
      </c>
      <c r="EA48">
        <v>8.3303600000000005E-2</v>
      </c>
      <c r="EB48">
        <v>8.83245E-2</v>
      </c>
      <c r="EC48">
        <v>8.3267999999999995E-2</v>
      </c>
      <c r="ED48">
        <v>6.8022299999999994E-2</v>
      </c>
      <c r="EE48">
        <v>26018.9</v>
      </c>
      <c r="EF48">
        <v>22408</v>
      </c>
      <c r="EG48">
        <v>25402.9</v>
      </c>
      <c r="EH48">
        <v>23930.799999999999</v>
      </c>
      <c r="EI48">
        <v>39717.699999999997</v>
      </c>
      <c r="EJ48">
        <v>36897.800000000003</v>
      </c>
      <c r="EK48">
        <v>45882.6</v>
      </c>
      <c r="EL48">
        <v>42661.599999999999</v>
      </c>
      <c r="EM48">
        <v>1.8412299999999999</v>
      </c>
      <c r="EN48">
        <v>2.1923499999999998</v>
      </c>
      <c r="EO48">
        <v>0.11568100000000001</v>
      </c>
      <c r="EP48">
        <v>0</v>
      </c>
      <c r="EQ48">
        <v>24.1189</v>
      </c>
      <c r="ER48">
        <v>999.9</v>
      </c>
      <c r="ES48">
        <v>51.642000000000003</v>
      </c>
      <c r="ET48">
        <v>27.372</v>
      </c>
      <c r="EU48">
        <v>26.0214</v>
      </c>
      <c r="EV48">
        <v>51.890099999999997</v>
      </c>
      <c r="EW48">
        <v>37.580100000000002</v>
      </c>
      <c r="EX48">
        <v>2</v>
      </c>
      <c r="EY48">
        <v>-0.15504599999999999</v>
      </c>
      <c r="EZ48">
        <v>-0.26973599999999998</v>
      </c>
      <c r="FA48">
        <v>20.244399999999999</v>
      </c>
      <c r="FB48">
        <v>5.2312200000000004</v>
      </c>
      <c r="FC48">
        <v>11.986000000000001</v>
      </c>
      <c r="FD48">
        <v>4.9568500000000002</v>
      </c>
      <c r="FE48">
        <v>3.3039299999999998</v>
      </c>
      <c r="FF48">
        <v>9999</v>
      </c>
      <c r="FG48">
        <v>9999</v>
      </c>
      <c r="FH48">
        <v>5559.9</v>
      </c>
      <c r="FI48">
        <v>336.6</v>
      </c>
      <c r="FJ48">
        <v>1.86825</v>
      </c>
      <c r="FK48">
        <v>1.86391</v>
      </c>
      <c r="FL48">
        <v>1.87157</v>
      </c>
      <c r="FM48">
        <v>1.8623400000000001</v>
      </c>
      <c r="FN48">
        <v>1.86174</v>
      </c>
      <c r="FO48">
        <v>1.86829</v>
      </c>
      <c r="FP48">
        <v>1.8583700000000001</v>
      </c>
      <c r="FQ48">
        <v>1.8647899999999999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1.774</v>
      </c>
      <c r="GF48">
        <v>0.3377</v>
      </c>
      <c r="GG48">
        <v>0.87106671028062499</v>
      </c>
      <c r="GH48">
        <v>2.2078358276112699E-3</v>
      </c>
      <c r="GI48">
        <v>-9.97550047189517E-7</v>
      </c>
      <c r="GJ48">
        <v>5.2274941419369997E-10</v>
      </c>
      <c r="GK48">
        <v>-0.10956390745111901</v>
      </c>
      <c r="GL48">
        <v>-2.1406983588851E-2</v>
      </c>
      <c r="GM48">
        <v>2.1003907278133302E-3</v>
      </c>
      <c r="GN48">
        <v>-1.64744268727822E-5</v>
      </c>
      <c r="GO48">
        <v>2</v>
      </c>
      <c r="GP48">
        <v>2361</v>
      </c>
      <c r="GQ48">
        <v>3</v>
      </c>
      <c r="GR48">
        <v>32</v>
      </c>
      <c r="GS48">
        <v>1358.1</v>
      </c>
      <c r="GT48">
        <v>1358.1</v>
      </c>
      <c r="GU48">
        <v>1.6088899999999999</v>
      </c>
      <c r="GV48">
        <v>2.3840300000000001</v>
      </c>
      <c r="GW48">
        <v>1.9982899999999999</v>
      </c>
      <c r="GX48">
        <v>2.7307100000000002</v>
      </c>
      <c r="GY48">
        <v>2.0935100000000002</v>
      </c>
      <c r="GZ48">
        <v>2.3938000000000001</v>
      </c>
      <c r="HA48">
        <v>33.558</v>
      </c>
      <c r="HB48">
        <v>16.075800000000001</v>
      </c>
      <c r="HC48">
        <v>18</v>
      </c>
      <c r="HD48">
        <v>438.58300000000003</v>
      </c>
      <c r="HE48">
        <v>672.851</v>
      </c>
      <c r="HF48">
        <v>24.811800000000002</v>
      </c>
      <c r="HG48">
        <v>25.354399999999998</v>
      </c>
      <c r="HH48">
        <v>30.000599999999999</v>
      </c>
      <c r="HI48">
        <v>24.947500000000002</v>
      </c>
      <c r="HJ48">
        <v>24.955100000000002</v>
      </c>
      <c r="HK48">
        <v>32.231299999999997</v>
      </c>
      <c r="HL48">
        <v>43.438499999999998</v>
      </c>
      <c r="HM48">
        <v>4.2016200000000001</v>
      </c>
      <c r="HN48">
        <v>24.8048</v>
      </c>
      <c r="HO48">
        <v>554.15899999999999</v>
      </c>
      <c r="HP48">
        <v>17.933700000000002</v>
      </c>
      <c r="HQ48">
        <v>97.139600000000002</v>
      </c>
      <c r="HR48">
        <v>100.32299999999999</v>
      </c>
    </row>
    <row r="49" spans="1:226" x14ac:dyDescent="0.2">
      <c r="A49">
        <v>33</v>
      </c>
      <c r="B49">
        <v>1657379609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1657379601.5</v>
      </c>
      <c r="J49">
        <f t="shared" si="0"/>
        <v>5.0803166548145625E-3</v>
      </c>
      <c r="K49">
        <f t="shared" si="1"/>
        <v>5.0803166548145624</v>
      </c>
      <c r="L49">
        <f t="shared" si="2"/>
        <v>14.546231951674136</v>
      </c>
      <c r="M49">
        <f t="shared" si="3"/>
        <v>483.20211111111098</v>
      </c>
      <c r="N49">
        <f t="shared" si="4"/>
        <v>361.29719578451864</v>
      </c>
      <c r="O49">
        <f t="shared" si="5"/>
        <v>26.265860133556505</v>
      </c>
      <c r="P49">
        <f t="shared" si="6"/>
        <v>35.128196993405787</v>
      </c>
      <c r="Q49">
        <f t="shared" si="7"/>
        <v>0.22897033843387876</v>
      </c>
      <c r="R49">
        <f t="shared" si="8"/>
        <v>2.4027769006619599</v>
      </c>
      <c r="S49">
        <f t="shared" si="9"/>
        <v>0.21750230587935757</v>
      </c>
      <c r="T49">
        <f t="shared" si="10"/>
        <v>0.13692141825337611</v>
      </c>
      <c r="U49">
        <f t="shared" si="11"/>
        <v>321.51568017524534</v>
      </c>
      <c r="V49">
        <f t="shared" si="12"/>
        <v>27.205307755646075</v>
      </c>
      <c r="W49">
        <f t="shared" si="13"/>
        <v>26.016114814814799</v>
      </c>
      <c r="X49">
        <f t="shared" si="14"/>
        <v>3.3774773592964733</v>
      </c>
      <c r="Y49">
        <f t="shared" si="15"/>
        <v>49.999441740368049</v>
      </c>
      <c r="Z49">
        <f t="shared" si="16"/>
        <v>1.7391698759272887</v>
      </c>
      <c r="AA49">
        <f t="shared" si="17"/>
        <v>3.4783785886215908</v>
      </c>
      <c r="AB49">
        <f t="shared" si="18"/>
        <v>1.6383074833691846</v>
      </c>
      <c r="AC49">
        <f t="shared" si="19"/>
        <v>-224.04196447732221</v>
      </c>
      <c r="AD49">
        <f t="shared" si="20"/>
        <v>64.570148649317389</v>
      </c>
      <c r="AE49">
        <f t="shared" si="21"/>
        <v>5.7570385524898757</v>
      </c>
      <c r="AF49">
        <f t="shared" si="22"/>
        <v>167.80090289973037</v>
      </c>
      <c r="AG49">
        <f t="shared" si="23"/>
        <v>30.635694116632656</v>
      </c>
      <c r="AH49">
        <f t="shared" si="24"/>
        <v>5.0748379245221296</v>
      </c>
      <c r="AI49">
        <f t="shared" si="25"/>
        <v>14.546231951674136</v>
      </c>
      <c r="AJ49">
        <v>548.40127740952403</v>
      </c>
      <c r="AK49">
        <v>518.05118787878803</v>
      </c>
      <c r="AL49">
        <v>3.2809517748918098</v>
      </c>
      <c r="AM49">
        <v>65.77</v>
      </c>
      <c r="AN49">
        <f t="shared" si="26"/>
        <v>5.0803166548145624</v>
      </c>
      <c r="AO49">
        <v>17.979094126114202</v>
      </c>
      <c r="AP49">
        <v>23.929203496503501</v>
      </c>
      <c r="AQ49">
        <v>4.48879869422481E-5</v>
      </c>
      <c r="AR49">
        <v>78.985188147801395</v>
      </c>
      <c r="AS49">
        <v>5</v>
      </c>
      <c r="AT49">
        <v>1</v>
      </c>
      <c r="AU49">
        <f t="shared" si="27"/>
        <v>1</v>
      </c>
      <c r="AV49">
        <f t="shared" si="28"/>
        <v>0</v>
      </c>
      <c r="AW49">
        <f t="shared" si="29"/>
        <v>38420.045411195577</v>
      </c>
      <c r="AX49">
        <f t="shared" si="30"/>
        <v>2000.0014814814799</v>
      </c>
      <c r="AY49">
        <f t="shared" si="31"/>
        <v>1681.2009562220603</v>
      </c>
      <c r="AZ49">
        <f t="shared" si="32"/>
        <v>0.84059985544447124</v>
      </c>
      <c r="BA49">
        <f t="shared" si="33"/>
        <v>0.16075772100782945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1657379601.5</v>
      </c>
      <c r="BH49">
        <v>483.20211111111098</v>
      </c>
      <c r="BI49">
        <v>522.90633333333301</v>
      </c>
      <c r="BJ49">
        <v>23.922962962962998</v>
      </c>
      <c r="BK49">
        <v>17.9790259259259</v>
      </c>
      <c r="BL49">
        <v>481.44099999999997</v>
      </c>
      <c r="BM49">
        <v>23.5852111111111</v>
      </c>
      <c r="BN49">
        <v>500.01533333333299</v>
      </c>
      <c r="BO49">
        <v>72.598729629629602</v>
      </c>
      <c r="BP49">
        <v>0.10003592962963</v>
      </c>
      <c r="BQ49">
        <v>26.514577777777799</v>
      </c>
      <c r="BR49">
        <v>26.016114814814799</v>
      </c>
      <c r="BS49">
        <v>999.9</v>
      </c>
      <c r="BT49">
        <v>0</v>
      </c>
      <c r="BU49">
        <v>0</v>
      </c>
      <c r="BV49">
        <v>9991.7781481481506</v>
      </c>
      <c r="BW49">
        <v>0</v>
      </c>
      <c r="BX49">
        <v>106.95792592592601</v>
      </c>
      <c r="BY49">
        <v>-39.704144444444402</v>
      </c>
      <c r="BZ49">
        <v>495.045111111111</v>
      </c>
      <c r="CA49">
        <v>532.47970370370399</v>
      </c>
      <c r="CB49">
        <v>5.9439514814814798</v>
      </c>
      <c r="CC49">
        <v>522.90633333333301</v>
      </c>
      <c r="CD49">
        <v>17.9790259259259</v>
      </c>
      <c r="CE49">
        <v>1.7367781481481499</v>
      </c>
      <c r="CF49">
        <v>1.30525481481481</v>
      </c>
      <c r="CG49">
        <v>15.2291111111111</v>
      </c>
      <c r="CH49">
        <v>10.8594925925926</v>
      </c>
      <c r="CI49">
        <v>2000.0014814814799</v>
      </c>
      <c r="CJ49">
        <v>0.98000255555555604</v>
      </c>
      <c r="CK49">
        <v>1.9997174074074101E-2</v>
      </c>
      <c r="CL49">
        <v>0</v>
      </c>
      <c r="CM49">
        <v>2.5222592592592599</v>
      </c>
      <c r="CN49">
        <v>0</v>
      </c>
      <c r="CO49">
        <v>16011.3592592593</v>
      </c>
      <c r="CP49">
        <v>16705.422222222202</v>
      </c>
      <c r="CQ49">
        <v>41.7959259259259</v>
      </c>
      <c r="CR49">
        <v>42.379518518518502</v>
      </c>
      <c r="CS49">
        <v>42.462666666666699</v>
      </c>
      <c r="CT49">
        <v>41.240666666666698</v>
      </c>
      <c r="CU49">
        <v>41.180111111111103</v>
      </c>
      <c r="CV49">
        <v>1960.01</v>
      </c>
      <c r="CW49">
        <v>39.9903703703704</v>
      </c>
      <c r="CX49">
        <v>0</v>
      </c>
      <c r="CY49">
        <v>1651531335.2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-38.897326829268302</v>
      </c>
      <c r="DO49">
        <v>-12.4186766550523</v>
      </c>
      <c r="DP49">
        <v>1.2536946457929601</v>
      </c>
      <c r="DQ49">
        <v>0</v>
      </c>
      <c r="DR49">
        <v>5.9514973170731702</v>
      </c>
      <c r="DS49">
        <v>-8.1785435540054505E-2</v>
      </c>
      <c r="DT49">
        <v>1.4374624665197899E-2</v>
      </c>
      <c r="DU49">
        <v>1</v>
      </c>
      <c r="DV49">
        <v>1</v>
      </c>
      <c r="DW49">
        <v>2</v>
      </c>
      <c r="DX49" t="s">
        <v>357</v>
      </c>
      <c r="DY49">
        <v>2.8788499999999999</v>
      </c>
      <c r="DZ49">
        <v>2.71638</v>
      </c>
      <c r="EA49">
        <v>8.5292400000000004E-2</v>
      </c>
      <c r="EB49">
        <v>9.0218099999999996E-2</v>
      </c>
      <c r="EC49">
        <v>8.3284399999999995E-2</v>
      </c>
      <c r="ED49">
        <v>6.8059300000000003E-2</v>
      </c>
      <c r="EE49">
        <v>25961.200000000001</v>
      </c>
      <c r="EF49">
        <v>22361.200000000001</v>
      </c>
      <c r="EG49">
        <v>25401.7</v>
      </c>
      <c r="EH49">
        <v>23930.5</v>
      </c>
      <c r="EI49">
        <v>39715.5</v>
      </c>
      <c r="EJ49">
        <v>36895.699999999997</v>
      </c>
      <c r="EK49">
        <v>45880.800000000003</v>
      </c>
      <c r="EL49">
        <v>42660.800000000003</v>
      </c>
      <c r="EM49">
        <v>1.8408500000000001</v>
      </c>
      <c r="EN49">
        <v>2.1920799999999998</v>
      </c>
      <c r="EO49">
        <v>0.11526</v>
      </c>
      <c r="EP49">
        <v>0</v>
      </c>
      <c r="EQ49">
        <v>24.124500000000001</v>
      </c>
      <c r="ER49">
        <v>999.9</v>
      </c>
      <c r="ES49">
        <v>51.618000000000002</v>
      </c>
      <c r="ET49">
        <v>27.391999999999999</v>
      </c>
      <c r="EU49">
        <v>26.039200000000001</v>
      </c>
      <c r="EV49">
        <v>51.810099999999998</v>
      </c>
      <c r="EW49">
        <v>37.580100000000002</v>
      </c>
      <c r="EX49">
        <v>2</v>
      </c>
      <c r="EY49">
        <v>-0.15445900000000001</v>
      </c>
      <c r="EZ49">
        <v>-0.26272299999999998</v>
      </c>
      <c r="FA49">
        <v>20.244299999999999</v>
      </c>
      <c r="FB49">
        <v>5.2315199999999997</v>
      </c>
      <c r="FC49">
        <v>11.986000000000001</v>
      </c>
      <c r="FD49">
        <v>4.9565999999999999</v>
      </c>
      <c r="FE49">
        <v>3.3039999999999998</v>
      </c>
      <c r="FF49">
        <v>9999</v>
      </c>
      <c r="FG49">
        <v>9999</v>
      </c>
      <c r="FH49">
        <v>5559.9</v>
      </c>
      <c r="FI49">
        <v>336.6</v>
      </c>
      <c r="FJ49">
        <v>1.86825</v>
      </c>
      <c r="FK49">
        <v>1.8639399999999999</v>
      </c>
      <c r="FL49">
        <v>1.87157</v>
      </c>
      <c r="FM49">
        <v>1.8623400000000001</v>
      </c>
      <c r="FN49">
        <v>1.8617600000000001</v>
      </c>
      <c r="FO49">
        <v>1.86829</v>
      </c>
      <c r="FP49">
        <v>1.8583700000000001</v>
      </c>
      <c r="FQ49">
        <v>1.8648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1.8</v>
      </c>
      <c r="GF49">
        <v>0.33800000000000002</v>
      </c>
      <c r="GG49">
        <v>0.87106671028062499</v>
      </c>
      <c r="GH49">
        <v>2.2078358276112699E-3</v>
      </c>
      <c r="GI49">
        <v>-9.97550047189517E-7</v>
      </c>
      <c r="GJ49">
        <v>5.2274941419369997E-10</v>
      </c>
      <c r="GK49">
        <v>-0.10956390745111901</v>
      </c>
      <c r="GL49">
        <v>-2.1406983588851E-2</v>
      </c>
      <c r="GM49">
        <v>2.1003907278133302E-3</v>
      </c>
      <c r="GN49">
        <v>-1.64744268727822E-5</v>
      </c>
      <c r="GO49">
        <v>2</v>
      </c>
      <c r="GP49">
        <v>2361</v>
      </c>
      <c r="GQ49">
        <v>3</v>
      </c>
      <c r="GR49">
        <v>32</v>
      </c>
      <c r="GS49">
        <v>1358.1</v>
      </c>
      <c r="GT49">
        <v>1358.1</v>
      </c>
      <c r="GU49">
        <v>1.65039</v>
      </c>
      <c r="GV49">
        <v>2.3913600000000002</v>
      </c>
      <c r="GW49">
        <v>1.9982899999999999</v>
      </c>
      <c r="GX49">
        <v>2.7307100000000002</v>
      </c>
      <c r="GY49">
        <v>2.0935100000000002</v>
      </c>
      <c r="GZ49">
        <v>2.3571800000000001</v>
      </c>
      <c r="HA49">
        <v>33.580399999999997</v>
      </c>
      <c r="HB49">
        <v>16.0671</v>
      </c>
      <c r="HC49">
        <v>18</v>
      </c>
      <c r="HD49">
        <v>438.43900000000002</v>
      </c>
      <c r="HE49">
        <v>672.72799999999995</v>
      </c>
      <c r="HF49">
        <v>24.7971</v>
      </c>
      <c r="HG49">
        <v>25.361799999999999</v>
      </c>
      <c r="HH49">
        <v>30.000599999999999</v>
      </c>
      <c r="HI49">
        <v>24.956399999999999</v>
      </c>
      <c r="HJ49">
        <v>24.9635</v>
      </c>
      <c r="HK49">
        <v>33.044499999999999</v>
      </c>
      <c r="HL49">
        <v>43.438499999999998</v>
      </c>
      <c r="HM49">
        <v>3.8178200000000002</v>
      </c>
      <c r="HN49">
        <v>24.787800000000001</v>
      </c>
      <c r="HO49">
        <v>574.34699999999998</v>
      </c>
      <c r="HP49">
        <v>17.927399999999999</v>
      </c>
      <c r="HQ49">
        <v>97.135499999999993</v>
      </c>
      <c r="HR49">
        <v>100.322</v>
      </c>
    </row>
    <row r="50" spans="1:226" x14ac:dyDescent="0.2">
      <c r="A50">
        <v>34</v>
      </c>
      <c r="B50">
        <v>1657379614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1657379606.2142899</v>
      </c>
      <c r="J50">
        <f t="shared" si="0"/>
        <v>5.0786770494140043E-3</v>
      </c>
      <c r="K50">
        <f t="shared" si="1"/>
        <v>5.0786770494140043</v>
      </c>
      <c r="L50">
        <f t="shared" si="2"/>
        <v>14.812738385112675</v>
      </c>
      <c r="M50">
        <f t="shared" si="3"/>
        <v>498.262321428571</v>
      </c>
      <c r="N50">
        <f t="shared" si="4"/>
        <v>373.87846706753766</v>
      </c>
      <c r="O50">
        <f t="shared" si="5"/>
        <v>27.180543977251823</v>
      </c>
      <c r="P50">
        <f t="shared" si="6"/>
        <v>36.223110269012714</v>
      </c>
      <c r="Q50">
        <f t="shared" si="7"/>
        <v>0.22892123329819669</v>
      </c>
      <c r="R50">
        <f t="shared" si="8"/>
        <v>2.4030406775111532</v>
      </c>
      <c r="S50">
        <f t="shared" si="9"/>
        <v>0.21745917744706286</v>
      </c>
      <c r="T50">
        <f t="shared" si="10"/>
        <v>0.13689396566604128</v>
      </c>
      <c r="U50">
        <f t="shared" si="11"/>
        <v>321.51587741346799</v>
      </c>
      <c r="V50">
        <f t="shared" si="12"/>
        <v>27.20640588300164</v>
      </c>
      <c r="W50">
        <f t="shared" si="13"/>
        <v>26.016207142857098</v>
      </c>
      <c r="X50">
        <f t="shared" si="14"/>
        <v>3.3774958094683183</v>
      </c>
      <c r="Y50">
        <f t="shared" si="15"/>
        <v>50.003913365904666</v>
      </c>
      <c r="Z50">
        <f t="shared" si="16"/>
        <v>1.7393925065551821</v>
      </c>
      <c r="AA50">
        <f t="shared" si="17"/>
        <v>3.4785127592457452</v>
      </c>
      <c r="AB50">
        <f t="shared" si="18"/>
        <v>1.6381033029131362</v>
      </c>
      <c r="AC50">
        <f t="shared" si="19"/>
        <v>-223.96965787915758</v>
      </c>
      <c r="AD50">
        <f t="shared" si="20"/>
        <v>64.650050592210235</v>
      </c>
      <c r="AE50">
        <f t="shared" si="21"/>
        <v>5.7635514247843913</v>
      </c>
      <c r="AF50">
        <f t="shared" si="22"/>
        <v>167.95982155130503</v>
      </c>
      <c r="AG50">
        <f t="shared" si="23"/>
        <v>31.132807028530429</v>
      </c>
      <c r="AH50">
        <f t="shared" si="24"/>
        <v>5.0805770515713844</v>
      </c>
      <c r="AI50">
        <f t="shared" si="25"/>
        <v>14.812738385112675</v>
      </c>
      <c r="AJ50">
        <v>565.169777866667</v>
      </c>
      <c r="AK50">
        <v>534.40164242424203</v>
      </c>
      <c r="AL50">
        <v>3.3047254545453102</v>
      </c>
      <c r="AM50">
        <v>65.77</v>
      </c>
      <c r="AN50">
        <f t="shared" si="26"/>
        <v>5.0786770494140043</v>
      </c>
      <c r="AO50">
        <v>17.9813230701664</v>
      </c>
      <c r="AP50">
        <v>23.929708391608401</v>
      </c>
      <c r="AQ50">
        <v>5.7900880951232601E-5</v>
      </c>
      <c r="AR50">
        <v>78.985188147801395</v>
      </c>
      <c r="AS50">
        <v>5</v>
      </c>
      <c r="AT50">
        <v>1</v>
      </c>
      <c r="AU50">
        <f t="shared" si="27"/>
        <v>1</v>
      </c>
      <c r="AV50">
        <f t="shared" si="28"/>
        <v>0</v>
      </c>
      <c r="AW50">
        <f t="shared" si="29"/>
        <v>38426.401665981219</v>
      </c>
      <c r="AX50">
        <f t="shared" si="30"/>
        <v>2000.00285714286</v>
      </c>
      <c r="AY50">
        <f t="shared" si="31"/>
        <v>1681.2021002142344</v>
      </c>
      <c r="AZ50">
        <f t="shared" si="32"/>
        <v>0.84059984925018849</v>
      </c>
      <c r="BA50">
        <f t="shared" si="33"/>
        <v>0.16075770905286368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1657379606.2142899</v>
      </c>
      <c r="BH50">
        <v>498.262321428571</v>
      </c>
      <c r="BI50">
        <v>538.65996428571395</v>
      </c>
      <c r="BJ50">
        <v>23.925989285714302</v>
      </c>
      <c r="BK50">
        <v>17.975089285714301</v>
      </c>
      <c r="BL50">
        <v>496.47707142857098</v>
      </c>
      <c r="BM50">
        <v>23.5880892857143</v>
      </c>
      <c r="BN50">
        <v>499.993535714286</v>
      </c>
      <c r="BO50">
        <v>72.5989</v>
      </c>
      <c r="BP50">
        <v>9.99750928571429E-2</v>
      </c>
      <c r="BQ50">
        <v>26.515232142857101</v>
      </c>
      <c r="BR50">
        <v>26.016207142857098</v>
      </c>
      <c r="BS50">
        <v>999.9</v>
      </c>
      <c r="BT50">
        <v>0</v>
      </c>
      <c r="BU50">
        <v>0</v>
      </c>
      <c r="BV50">
        <v>9993.4996428571394</v>
      </c>
      <c r="BW50">
        <v>0</v>
      </c>
      <c r="BX50">
        <v>107.19842857142901</v>
      </c>
      <c r="BY50">
        <v>-40.397610714285697</v>
      </c>
      <c r="BZ50">
        <v>510.47603571428601</v>
      </c>
      <c r="CA50">
        <v>548.51960714285701</v>
      </c>
      <c r="CB50">
        <v>5.9509024999999998</v>
      </c>
      <c r="CC50">
        <v>538.65996428571395</v>
      </c>
      <c r="CD50">
        <v>17.975089285714301</v>
      </c>
      <c r="CE50">
        <v>1.7370021428571401</v>
      </c>
      <c r="CF50">
        <v>1.3049721428571399</v>
      </c>
      <c r="CG50">
        <v>15.2311071428571</v>
      </c>
      <c r="CH50">
        <v>10.856242857142901</v>
      </c>
      <c r="CI50">
        <v>2000.00285714286</v>
      </c>
      <c r="CJ50">
        <v>0.98000278571428601</v>
      </c>
      <c r="CK50">
        <v>1.99969285714286E-2</v>
      </c>
      <c r="CL50">
        <v>0</v>
      </c>
      <c r="CM50">
        <v>2.5820714285714299</v>
      </c>
      <c r="CN50">
        <v>0</v>
      </c>
      <c r="CO50">
        <v>16040.125</v>
      </c>
      <c r="CP50">
        <v>16705.439285714299</v>
      </c>
      <c r="CQ50">
        <v>41.811999999999998</v>
      </c>
      <c r="CR50">
        <v>42.403785714285704</v>
      </c>
      <c r="CS50">
        <v>42.481999999999999</v>
      </c>
      <c r="CT50">
        <v>41.247750000000003</v>
      </c>
      <c r="CU50">
        <v>41.198250000000002</v>
      </c>
      <c r="CV50">
        <v>1960.0125</v>
      </c>
      <c r="CW50">
        <v>39.99</v>
      </c>
      <c r="CX50">
        <v>0</v>
      </c>
      <c r="CY50">
        <v>1651531340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-39.779187804877999</v>
      </c>
      <c r="DO50">
        <v>-8.78498675958188</v>
      </c>
      <c r="DP50">
        <v>0.91268388944168399</v>
      </c>
      <c r="DQ50">
        <v>0</v>
      </c>
      <c r="DR50">
        <v>5.9472878048780498</v>
      </c>
      <c r="DS50">
        <v>1.52245296167279E-2</v>
      </c>
      <c r="DT50">
        <v>1.1997065802285401E-2</v>
      </c>
      <c r="DU50">
        <v>1</v>
      </c>
      <c r="DV50">
        <v>1</v>
      </c>
      <c r="DW50">
        <v>2</v>
      </c>
      <c r="DX50" t="s">
        <v>357</v>
      </c>
      <c r="DY50">
        <v>2.8789699999999998</v>
      </c>
      <c r="DZ50">
        <v>2.7166299999999999</v>
      </c>
      <c r="EA50">
        <v>8.7251499999999996E-2</v>
      </c>
      <c r="EB50">
        <v>9.2296400000000001E-2</v>
      </c>
      <c r="EC50">
        <v>8.3290500000000003E-2</v>
      </c>
      <c r="ED50">
        <v>6.8019499999999997E-2</v>
      </c>
      <c r="EE50">
        <v>25905</v>
      </c>
      <c r="EF50">
        <v>22310.1</v>
      </c>
      <c r="EG50">
        <v>25401.1</v>
      </c>
      <c r="EH50">
        <v>23930.5</v>
      </c>
      <c r="EI50">
        <v>39714.199999999997</v>
      </c>
      <c r="EJ50">
        <v>36897.4</v>
      </c>
      <c r="EK50">
        <v>45879.6</v>
      </c>
      <c r="EL50">
        <v>42660.9</v>
      </c>
      <c r="EM50">
        <v>1.8410500000000001</v>
      </c>
      <c r="EN50">
        <v>2.1919300000000002</v>
      </c>
      <c r="EO50">
        <v>0.11497</v>
      </c>
      <c r="EP50">
        <v>0</v>
      </c>
      <c r="EQ50">
        <v>24.128499999999999</v>
      </c>
      <c r="ER50">
        <v>999.9</v>
      </c>
      <c r="ES50">
        <v>51.569000000000003</v>
      </c>
      <c r="ET50">
        <v>27.402000000000001</v>
      </c>
      <c r="EU50">
        <v>26.0305</v>
      </c>
      <c r="EV50">
        <v>51.790100000000002</v>
      </c>
      <c r="EW50">
        <v>37.488</v>
      </c>
      <c r="EX50">
        <v>2</v>
      </c>
      <c r="EY50">
        <v>-0.153778</v>
      </c>
      <c r="EZ50">
        <v>-0.25476300000000002</v>
      </c>
      <c r="FA50">
        <v>20.244299999999999</v>
      </c>
      <c r="FB50">
        <v>5.2313700000000001</v>
      </c>
      <c r="FC50">
        <v>11.986000000000001</v>
      </c>
      <c r="FD50">
        <v>4.9562499999999998</v>
      </c>
      <c r="FE50">
        <v>3.3039999999999998</v>
      </c>
      <c r="FF50">
        <v>9999</v>
      </c>
      <c r="FG50">
        <v>9999</v>
      </c>
      <c r="FH50">
        <v>5560.2</v>
      </c>
      <c r="FI50">
        <v>336.6</v>
      </c>
      <c r="FJ50">
        <v>1.86826</v>
      </c>
      <c r="FK50">
        <v>1.86392</v>
      </c>
      <c r="FL50">
        <v>1.87161</v>
      </c>
      <c r="FM50">
        <v>1.8623400000000001</v>
      </c>
      <c r="FN50">
        <v>1.8617699999999999</v>
      </c>
      <c r="FO50">
        <v>1.86829</v>
      </c>
      <c r="FP50">
        <v>1.8583700000000001</v>
      </c>
      <c r="FQ50">
        <v>1.8647899999999999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1.825</v>
      </c>
      <c r="GF50">
        <v>0.3382</v>
      </c>
      <c r="GG50">
        <v>0.87106671028062499</v>
      </c>
      <c r="GH50">
        <v>2.2078358276112699E-3</v>
      </c>
      <c r="GI50">
        <v>-9.97550047189517E-7</v>
      </c>
      <c r="GJ50">
        <v>5.2274941419369997E-10</v>
      </c>
      <c r="GK50">
        <v>-0.10956390745111901</v>
      </c>
      <c r="GL50">
        <v>-2.1406983588851E-2</v>
      </c>
      <c r="GM50">
        <v>2.1003907278133302E-3</v>
      </c>
      <c r="GN50">
        <v>-1.64744268727822E-5</v>
      </c>
      <c r="GO50">
        <v>2</v>
      </c>
      <c r="GP50">
        <v>2361</v>
      </c>
      <c r="GQ50">
        <v>3</v>
      </c>
      <c r="GR50">
        <v>32</v>
      </c>
      <c r="GS50">
        <v>1358.2</v>
      </c>
      <c r="GT50">
        <v>1358.2</v>
      </c>
      <c r="GU50">
        <v>1.6882299999999999</v>
      </c>
      <c r="GV50">
        <v>2.3791500000000001</v>
      </c>
      <c r="GW50">
        <v>1.9982899999999999</v>
      </c>
      <c r="GX50">
        <v>2.7307100000000002</v>
      </c>
      <c r="GY50">
        <v>2.0935100000000002</v>
      </c>
      <c r="GZ50">
        <v>2.3742700000000001</v>
      </c>
      <c r="HA50">
        <v>33.602899999999998</v>
      </c>
      <c r="HB50">
        <v>16.075800000000001</v>
      </c>
      <c r="HC50">
        <v>18</v>
      </c>
      <c r="HD50">
        <v>438.61700000000002</v>
      </c>
      <c r="HE50">
        <v>672.71</v>
      </c>
      <c r="HF50">
        <v>24.7819</v>
      </c>
      <c r="HG50">
        <v>25.369800000000001</v>
      </c>
      <c r="HH50">
        <v>30.000599999999999</v>
      </c>
      <c r="HI50">
        <v>24.964700000000001</v>
      </c>
      <c r="HJ50">
        <v>24.971900000000002</v>
      </c>
      <c r="HK50">
        <v>33.811</v>
      </c>
      <c r="HL50">
        <v>43.438499999999998</v>
      </c>
      <c r="HM50">
        <v>3.8178200000000002</v>
      </c>
      <c r="HN50">
        <v>24.773399999999999</v>
      </c>
      <c r="HO50">
        <v>587.94399999999996</v>
      </c>
      <c r="HP50">
        <v>17.9162</v>
      </c>
      <c r="HQ50">
        <v>97.133099999999999</v>
      </c>
      <c r="HR50">
        <v>100.322</v>
      </c>
    </row>
    <row r="51" spans="1:226" x14ac:dyDescent="0.2">
      <c r="A51">
        <v>35</v>
      </c>
      <c r="B51">
        <v>1657379619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1657379611.5</v>
      </c>
      <c r="J51">
        <f t="shared" si="0"/>
        <v>5.0809623775753317E-3</v>
      </c>
      <c r="K51">
        <f t="shared" si="1"/>
        <v>5.0809623775753314</v>
      </c>
      <c r="L51">
        <f t="shared" si="2"/>
        <v>15.301706086862529</v>
      </c>
      <c r="M51">
        <f t="shared" si="3"/>
        <v>515.31655555555596</v>
      </c>
      <c r="N51">
        <f t="shared" si="4"/>
        <v>386.90934780465454</v>
      </c>
      <c r="O51">
        <f t="shared" si="5"/>
        <v>28.127959036931294</v>
      </c>
      <c r="P51">
        <f t="shared" si="6"/>
        <v>37.463046700638117</v>
      </c>
      <c r="Q51">
        <f t="shared" si="7"/>
        <v>0.22912518875488169</v>
      </c>
      <c r="R51">
        <f t="shared" si="8"/>
        <v>2.4050578624721477</v>
      </c>
      <c r="S51">
        <f t="shared" si="9"/>
        <v>0.21765236218429934</v>
      </c>
      <c r="T51">
        <f t="shared" si="10"/>
        <v>0.13701562654112448</v>
      </c>
      <c r="U51">
        <f t="shared" si="11"/>
        <v>321.51556066666654</v>
      </c>
      <c r="V51">
        <f t="shared" si="12"/>
        <v>27.205706926985787</v>
      </c>
      <c r="W51">
        <f t="shared" si="13"/>
        <v>26.0133444444444</v>
      </c>
      <c r="X51">
        <f t="shared" si="14"/>
        <v>3.3769237893555157</v>
      </c>
      <c r="Y51">
        <f t="shared" si="15"/>
        <v>50.006182498044794</v>
      </c>
      <c r="Z51">
        <f t="shared" si="16"/>
        <v>1.7395277653460512</v>
      </c>
      <c r="AA51">
        <f t="shared" si="17"/>
        <v>3.4786253987975702</v>
      </c>
      <c r="AB51">
        <f t="shared" si="18"/>
        <v>1.6373960240094645</v>
      </c>
      <c r="AC51">
        <f t="shared" si="19"/>
        <v>-224.07044085107214</v>
      </c>
      <c r="AD51">
        <f t="shared" si="20"/>
        <v>65.146729568581179</v>
      </c>
      <c r="AE51">
        <f t="shared" si="21"/>
        <v>5.802891941033816</v>
      </c>
      <c r="AF51">
        <f t="shared" si="22"/>
        <v>168.3947413252094</v>
      </c>
      <c r="AG51">
        <f t="shared" si="23"/>
        <v>31.634660541069447</v>
      </c>
      <c r="AH51">
        <f t="shared" si="24"/>
        <v>5.0737627408546784</v>
      </c>
      <c r="AI51">
        <f t="shared" si="25"/>
        <v>15.301706086862529</v>
      </c>
      <c r="AJ51">
        <v>582.94662670476202</v>
      </c>
      <c r="AK51">
        <v>551.30560606060601</v>
      </c>
      <c r="AL51">
        <v>3.3763426839826298</v>
      </c>
      <c r="AM51">
        <v>65.77</v>
      </c>
      <c r="AN51">
        <f t="shared" si="26"/>
        <v>5.0809623775753314</v>
      </c>
      <c r="AO51">
        <v>17.979339465039999</v>
      </c>
      <c r="AP51">
        <v>23.931190909090901</v>
      </c>
      <c r="AQ51">
        <v>-8.8957805175401595E-5</v>
      </c>
      <c r="AR51">
        <v>78.985188147801395</v>
      </c>
      <c r="AS51">
        <v>5</v>
      </c>
      <c r="AT51">
        <v>1</v>
      </c>
      <c r="AU51">
        <f t="shared" si="27"/>
        <v>1</v>
      </c>
      <c r="AV51">
        <f t="shared" si="28"/>
        <v>0</v>
      </c>
      <c r="AW51">
        <f t="shared" si="29"/>
        <v>38475.56415885716</v>
      </c>
      <c r="AX51">
        <f t="shared" si="30"/>
        <v>2000.00074074074</v>
      </c>
      <c r="AY51">
        <f t="shared" si="31"/>
        <v>1681.2003333333328</v>
      </c>
      <c r="AZ51">
        <f t="shared" si="32"/>
        <v>0.84059985533338699</v>
      </c>
      <c r="BA51">
        <f t="shared" si="33"/>
        <v>0.16075772079343675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1657379611.5</v>
      </c>
      <c r="BH51">
        <v>515.31655555555596</v>
      </c>
      <c r="BI51">
        <v>556.41703703703695</v>
      </c>
      <c r="BJ51">
        <v>23.927777777777798</v>
      </c>
      <c r="BK51">
        <v>17.9847481481481</v>
      </c>
      <c r="BL51">
        <v>513.50414814814803</v>
      </c>
      <c r="BM51">
        <v>23.5897851851852</v>
      </c>
      <c r="BN51">
        <v>499.983259259259</v>
      </c>
      <c r="BO51">
        <v>72.599188888888904</v>
      </c>
      <c r="BP51">
        <v>9.9905088888888896E-2</v>
      </c>
      <c r="BQ51">
        <v>26.5157814814815</v>
      </c>
      <c r="BR51">
        <v>26.0133444444444</v>
      </c>
      <c r="BS51">
        <v>999.9</v>
      </c>
      <c r="BT51">
        <v>0</v>
      </c>
      <c r="BU51">
        <v>0</v>
      </c>
      <c r="BV51">
        <v>10006.8081481481</v>
      </c>
      <c r="BW51">
        <v>0</v>
      </c>
      <c r="BX51">
        <v>107.678518518519</v>
      </c>
      <c r="BY51">
        <v>-41.100440740740702</v>
      </c>
      <c r="BZ51">
        <v>527.94925925925895</v>
      </c>
      <c r="CA51">
        <v>566.60737037036995</v>
      </c>
      <c r="CB51">
        <v>5.9430318518518499</v>
      </c>
      <c r="CC51">
        <v>556.41703703703695</v>
      </c>
      <c r="CD51">
        <v>17.9847481481481</v>
      </c>
      <c r="CE51">
        <v>1.7371388888888899</v>
      </c>
      <c r="CF51">
        <v>1.30567851851852</v>
      </c>
      <c r="CG51">
        <v>15.232333333333299</v>
      </c>
      <c r="CH51">
        <v>10.864385185185199</v>
      </c>
      <c r="CI51">
        <v>2000.00074074074</v>
      </c>
      <c r="CJ51">
        <v>0.980002777777778</v>
      </c>
      <c r="CK51">
        <v>1.9996937037037001E-2</v>
      </c>
      <c r="CL51">
        <v>0</v>
      </c>
      <c r="CM51">
        <v>2.5885592592592599</v>
      </c>
      <c r="CN51">
        <v>0</v>
      </c>
      <c r="CO51">
        <v>16077.822222222199</v>
      </c>
      <c r="CP51">
        <v>16705.433333333302</v>
      </c>
      <c r="CQ51">
        <v>41.811999999999998</v>
      </c>
      <c r="CR51">
        <v>42.425518518518501</v>
      </c>
      <c r="CS51">
        <v>42.5</v>
      </c>
      <c r="CT51">
        <v>41.25</v>
      </c>
      <c r="CU51">
        <v>41.203333333333298</v>
      </c>
      <c r="CV51">
        <v>1960.0103703703701</v>
      </c>
      <c r="CW51">
        <v>39.9903703703704</v>
      </c>
      <c r="CX51">
        <v>0</v>
      </c>
      <c r="CY51">
        <v>1651531344.8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-40.724812195121899</v>
      </c>
      <c r="DO51">
        <v>-8.0732466898955106</v>
      </c>
      <c r="DP51">
        <v>0.86407269149808297</v>
      </c>
      <c r="DQ51">
        <v>0</v>
      </c>
      <c r="DR51">
        <v>5.9474834146341502</v>
      </c>
      <c r="DS51">
        <v>-5.2052404181166398E-2</v>
      </c>
      <c r="DT51">
        <v>1.29964754339832E-2</v>
      </c>
      <c r="DU51">
        <v>1</v>
      </c>
      <c r="DV51">
        <v>1</v>
      </c>
      <c r="DW51">
        <v>2</v>
      </c>
      <c r="DX51" t="s">
        <v>357</v>
      </c>
      <c r="DY51">
        <v>2.8784399999999999</v>
      </c>
      <c r="DZ51">
        <v>2.71671</v>
      </c>
      <c r="EA51">
        <v>8.9227500000000001E-2</v>
      </c>
      <c r="EB51">
        <v>9.4121099999999999E-2</v>
      </c>
      <c r="EC51">
        <v>8.3291500000000004E-2</v>
      </c>
      <c r="ED51">
        <v>6.8108199999999994E-2</v>
      </c>
      <c r="EE51">
        <v>25848.2</v>
      </c>
      <c r="EF51">
        <v>22265.1</v>
      </c>
      <c r="EG51">
        <v>25400.400000000001</v>
      </c>
      <c r="EH51">
        <v>23930.3</v>
      </c>
      <c r="EI51">
        <v>39713.599999999999</v>
      </c>
      <c r="EJ51">
        <v>36893.9</v>
      </c>
      <c r="EK51">
        <v>45878.9</v>
      </c>
      <c r="EL51">
        <v>42660.9</v>
      </c>
      <c r="EM51">
        <v>1.8404799999999999</v>
      </c>
      <c r="EN51">
        <v>2.1920199999999999</v>
      </c>
      <c r="EO51">
        <v>0.113986</v>
      </c>
      <c r="EP51">
        <v>0</v>
      </c>
      <c r="EQ51">
        <v>24.131499999999999</v>
      </c>
      <c r="ER51">
        <v>999.9</v>
      </c>
      <c r="ES51">
        <v>51.569000000000003</v>
      </c>
      <c r="ET51">
        <v>27.431999999999999</v>
      </c>
      <c r="EU51">
        <v>26.073799999999999</v>
      </c>
      <c r="EV51">
        <v>51.890099999999997</v>
      </c>
      <c r="EW51">
        <v>37.636200000000002</v>
      </c>
      <c r="EX51">
        <v>2</v>
      </c>
      <c r="EY51">
        <v>-0.153138</v>
      </c>
      <c r="EZ51">
        <v>-0.239788</v>
      </c>
      <c r="FA51">
        <v>20.2439</v>
      </c>
      <c r="FB51">
        <v>5.23062</v>
      </c>
      <c r="FC51">
        <v>11.986000000000001</v>
      </c>
      <c r="FD51">
        <v>4.9555499999999997</v>
      </c>
      <c r="FE51">
        <v>3.3036300000000001</v>
      </c>
      <c r="FF51">
        <v>9999</v>
      </c>
      <c r="FG51">
        <v>9999</v>
      </c>
      <c r="FH51">
        <v>5560.2</v>
      </c>
      <c r="FI51">
        <v>336.6</v>
      </c>
      <c r="FJ51">
        <v>1.8682399999999999</v>
      </c>
      <c r="FK51">
        <v>1.8638999999999999</v>
      </c>
      <c r="FL51">
        <v>1.87157</v>
      </c>
      <c r="FM51">
        <v>1.8623400000000001</v>
      </c>
      <c r="FN51">
        <v>1.86175</v>
      </c>
      <c r="FO51">
        <v>1.86829</v>
      </c>
      <c r="FP51">
        <v>1.8583700000000001</v>
      </c>
      <c r="FQ51">
        <v>1.8648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1.8520000000000001</v>
      </c>
      <c r="GF51">
        <v>0.33829999999999999</v>
      </c>
      <c r="GG51">
        <v>0.87106671028062499</v>
      </c>
      <c r="GH51">
        <v>2.2078358276112699E-3</v>
      </c>
      <c r="GI51">
        <v>-9.97550047189517E-7</v>
      </c>
      <c r="GJ51">
        <v>5.2274941419369997E-10</v>
      </c>
      <c r="GK51">
        <v>-0.10956390745111901</v>
      </c>
      <c r="GL51">
        <v>-2.1406983588851E-2</v>
      </c>
      <c r="GM51">
        <v>2.1003907278133302E-3</v>
      </c>
      <c r="GN51">
        <v>-1.64744268727822E-5</v>
      </c>
      <c r="GO51">
        <v>2</v>
      </c>
      <c r="GP51">
        <v>2361</v>
      </c>
      <c r="GQ51">
        <v>3</v>
      </c>
      <c r="GR51">
        <v>32</v>
      </c>
      <c r="GS51">
        <v>1358.3</v>
      </c>
      <c r="GT51">
        <v>1358.3</v>
      </c>
      <c r="GU51">
        <v>1.7297400000000001</v>
      </c>
      <c r="GV51">
        <v>2.3815900000000001</v>
      </c>
      <c r="GW51">
        <v>1.9982899999999999</v>
      </c>
      <c r="GX51">
        <v>2.7307100000000002</v>
      </c>
      <c r="GY51">
        <v>2.0935100000000002</v>
      </c>
      <c r="GZ51">
        <v>2.36816</v>
      </c>
      <c r="HA51">
        <v>33.602899999999998</v>
      </c>
      <c r="HB51">
        <v>16.0671</v>
      </c>
      <c r="HC51">
        <v>18</v>
      </c>
      <c r="HD51">
        <v>438.35199999999998</v>
      </c>
      <c r="HE51">
        <v>672.89800000000002</v>
      </c>
      <c r="HF51">
        <v>24.769300000000001</v>
      </c>
      <c r="HG51">
        <v>25.377500000000001</v>
      </c>
      <c r="HH51">
        <v>30.000699999999998</v>
      </c>
      <c r="HI51">
        <v>24.9727</v>
      </c>
      <c r="HJ51">
        <v>24.979900000000001</v>
      </c>
      <c r="HK51">
        <v>34.642099999999999</v>
      </c>
      <c r="HL51">
        <v>43.722799999999999</v>
      </c>
      <c r="HM51">
        <v>3.4319500000000001</v>
      </c>
      <c r="HN51">
        <v>24.759</v>
      </c>
      <c r="HO51">
        <v>608.11099999999999</v>
      </c>
      <c r="HP51">
        <v>17.915600000000001</v>
      </c>
      <c r="HQ51">
        <v>97.131200000000007</v>
      </c>
      <c r="HR51">
        <v>100.322</v>
      </c>
    </row>
    <row r="52" spans="1:226" x14ac:dyDescent="0.2">
      <c r="A52">
        <v>36</v>
      </c>
      <c r="B52">
        <v>1657379624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1657379616.2142899</v>
      </c>
      <c r="J52">
        <f t="shared" si="0"/>
        <v>5.0635611338367831E-3</v>
      </c>
      <c r="K52">
        <f t="shared" si="1"/>
        <v>5.0635611338367834</v>
      </c>
      <c r="L52">
        <f t="shared" si="2"/>
        <v>15.826569547192459</v>
      </c>
      <c r="M52">
        <f t="shared" si="3"/>
        <v>530.47121428571404</v>
      </c>
      <c r="N52">
        <f t="shared" si="4"/>
        <v>397.41878770053228</v>
      </c>
      <c r="O52">
        <f t="shared" si="5"/>
        <v>28.891978540159354</v>
      </c>
      <c r="P52">
        <f t="shared" si="6"/>
        <v>38.564766975395301</v>
      </c>
      <c r="Q52">
        <f t="shared" si="7"/>
        <v>0.22841065147983086</v>
      </c>
      <c r="R52">
        <f t="shared" si="8"/>
        <v>2.4048508944789653</v>
      </c>
      <c r="S52">
        <f t="shared" si="9"/>
        <v>0.21700642877331974</v>
      </c>
      <c r="T52">
        <f t="shared" si="10"/>
        <v>0.13660617764699506</v>
      </c>
      <c r="U52">
        <f t="shared" si="11"/>
        <v>321.5142446785714</v>
      </c>
      <c r="V52">
        <f t="shared" si="12"/>
        <v>27.212332247663994</v>
      </c>
      <c r="W52">
        <f t="shared" si="13"/>
        <v>26.010992857142899</v>
      </c>
      <c r="X52">
        <f t="shared" si="14"/>
        <v>3.3764539620030245</v>
      </c>
      <c r="Y52">
        <f t="shared" si="15"/>
        <v>50.010821096905985</v>
      </c>
      <c r="Z52">
        <f t="shared" si="16"/>
        <v>1.7398067583722754</v>
      </c>
      <c r="AA52">
        <f t="shared" si="17"/>
        <v>3.4788606149878065</v>
      </c>
      <c r="AB52">
        <f t="shared" si="18"/>
        <v>1.6366472036307491</v>
      </c>
      <c r="AC52">
        <f t="shared" si="19"/>
        <v>-223.30304600220214</v>
      </c>
      <c r="AD52">
        <f t="shared" si="20"/>
        <v>65.59472797659221</v>
      </c>
      <c r="AE52">
        <f t="shared" si="21"/>
        <v>5.8432646617126309</v>
      </c>
      <c r="AF52">
        <f t="shared" si="22"/>
        <v>169.64919131467411</v>
      </c>
      <c r="AG52">
        <f t="shared" si="23"/>
        <v>32.148554757401115</v>
      </c>
      <c r="AH52">
        <f t="shared" si="24"/>
        <v>5.084231816308562</v>
      </c>
      <c r="AI52">
        <f t="shared" si="25"/>
        <v>15.826569547192459</v>
      </c>
      <c r="AJ52">
        <v>599.51463939047596</v>
      </c>
      <c r="AK52">
        <v>567.56629696969696</v>
      </c>
      <c r="AL52">
        <v>3.28956961038948</v>
      </c>
      <c r="AM52">
        <v>65.77</v>
      </c>
      <c r="AN52">
        <f t="shared" si="26"/>
        <v>5.0635611338367834</v>
      </c>
      <c r="AO52">
        <v>18.0051925755253</v>
      </c>
      <c r="AP52">
        <v>23.935293006993</v>
      </c>
      <c r="AQ52">
        <v>1.53257441543917E-4</v>
      </c>
      <c r="AR52">
        <v>78.985188147801395</v>
      </c>
      <c r="AS52">
        <v>5</v>
      </c>
      <c r="AT52">
        <v>1</v>
      </c>
      <c r="AU52">
        <f t="shared" si="27"/>
        <v>1</v>
      </c>
      <c r="AV52">
        <f t="shared" si="28"/>
        <v>0</v>
      </c>
      <c r="AW52">
        <f t="shared" si="29"/>
        <v>38470.363811667092</v>
      </c>
      <c r="AX52">
        <f t="shared" si="30"/>
        <v>1999.9925000000001</v>
      </c>
      <c r="AY52">
        <f t="shared" si="31"/>
        <v>1681.1934107142856</v>
      </c>
      <c r="AZ52">
        <f t="shared" si="32"/>
        <v>0.84059985760660882</v>
      </c>
      <c r="BA52">
        <f t="shared" si="33"/>
        <v>0.16075772518075512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1657379616.2142899</v>
      </c>
      <c r="BH52">
        <v>530.47121428571404</v>
      </c>
      <c r="BI52">
        <v>572.28571428571399</v>
      </c>
      <c r="BJ52">
        <v>23.9316214285714</v>
      </c>
      <c r="BK52">
        <v>17.976582142857101</v>
      </c>
      <c r="BL52">
        <v>528.63464285714304</v>
      </c>
      <c r="BM52">
        <v>23.5934392857143</v>
      </c>
      <c r="BN52">
        <v>500.00253571428601</v>
      </c>
      <c r="BO52">
        <v>72.5991035714286</v>
      </c>
      <c r="BP52">
        <v>9.9972149999999996E-2</v>
      </c>
      <c r="BQ52">
        <v>26.5169285714286</v>
      </c>
      <c r="BR52">
        <v>26.010992857142899</v>
      </c>
      <c r="BS52">
        <v>999.9</v>
      </c>
      <c r="BT52">
        <v>0</v>
      </c>
      <c r="BU52">
        <v>0</v>
      </c>
      <c r="BV52">
        <v>10005.450000000001</v>
      </c>
      <c r="BW52">
        <v>0</v>
      </c>
      <c r="BX52">
        <v>108.10764285714301</v>
      </c>
      <c r="BY52">
        <v>-41.8144142857143</v>
      </c>
      <c r="BZ52">
        <v>543.47760714285698</v>
      </c>
      <c r="CA52">
        <v>582.76164285714299</v>
      </c>
      <c r="CB52">
        <v>5.9550417857142897</v>
      </c>
      <c r="CC52">
        <v>572.28571428571399</v>
      </c>
      <c r="CD52">
        <v>17.976582142857101</v>
      </c>
      <c r="CE52">
        <v>1.7374153571428601</v>
      </c>
      <c r="CF52">
        <v>1.30508392857143</v>
      </c>
      <c r="CG52">
        <v>15.2348178571429</v>
      </c>
      <c r="CH52">
        <v>10.857532142857099</v>
      </c>
      <c r="CI52">
        <v>1999.9925000000001</v>
      </c>
      <c r="CJ52">
        <v>0.98000278571428601</v>
      </c>
      <c r="CK52">
        <v>1.99969285714286E-2</v>
      </c>
      <c r="CL52">
        <v>0</v>
      </c>
      <c r="CM52">
        <v>2.6154250000000001</v>
      </c>
      <c r="CN52">
        <v>0</v>
      </c>
      <c r="CO52">
        <v>16115.367857142901</v>
      </c>
      <c r="CP52">
        <v>16705.375</v>
      </c>
      <c r="CQ52">
        <v>41.827750000000002</v>
      </c>
      <c r="CR52">
        <v>42.443750000000001</v>
      </c>
      <c r="CS52">
        <v>42.511071428571398</v>
      </c>
      <c r="CT52">
        <v>41.25</v>
      </c>
      <c r="CU52">
        <v>41.222999999999999</v>
      </c>
      <c r="CV52">
        <v>1960.0021428571399</v>
      </c>
      <c r="CW52">
        <v>39.9903571428571</v>
      </c>
      <c r="CX52">
        <v>0</v>
      </c>
      <c r="CY52">
        <v>1651531350.2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-41.218939024390203</v>
      </c>
      <c r="DO52">
        <v>-7.9697163763067396</v>
      </c>
      <c r="DP52">
        <v>0.89444440688825499</v>
      </c>
      <c r="DQ52">
        <v>0</v>
      </c>
      <c r="DR52">
        <v>5.94663853658537</v>
      </c>
      <c r="DS52">
        <v>3.3099930313595198E-2</v>
      </c>
      <c r="DT52">
        <v>1.6780773051319201E-2</v>
      </c>
      <c r="DU52">
        <v>1</v>
      </c>
      <c r="DV52">
        <v>1</v>
      </c>
      <c r="DW52">
        <v>2</v>
      </c>
      <c r="DX52" t="s">
        <v>357</v>
      </c>
      <c r="DY52">
        <v>2.8786499999999999</v>
      </c>
      <c r="DZ52">
        <v>2.7164299999999999</v>
      </c>
      <c r="EA52">
        <v>9.1126499999999999E-2</v>
      </c>
      <c r="EB52">
        <v>9.6219100000000002E-2</v>
      </c>
      <c r="EC52">
        <v>8.3290199999999995E-2</v>
      </c>
      <c r="ED52">
        <v>6.7831900000000001E-2</v>
      </c>
      <c r="EE52">
        <v>25794</v>
      </c>
      <c r="EF52">
        <v>22213.4</v>
      </c>
      <c r="EG52">
        <v>25400.2</v>
      </c>
      <c r="EH52">
        <v>23930.1</v>
      </c>
      <c r="EI52">
        <v>39713.1</v>
      </c>
      <c r="EJ52">
        <v>36905.1</v>
      </c>
      <c r="EK52">
        <v>45878.2</v>
      </c>
      <c r="EL52">
        <v>42661</v>
      </c>
      <c r="EM52">
        <v>1.8405499999999999</v>
      </c>
      <c r="EN52">
        <v>2.19177</v>
      </c>
      <c r="EO52">
        <v>0.114832</v>
      </c>
      <c r="EP52">
        <v>0</v>
      </c>
      <c r="EQ52">
        <v>24.132000000000001</v>
      </c>
      <c r="ER52">
        <v>999.9</v>
      </c>
      <c r="ES52">
        <v>51.52</v>
      </c>
      <c r="ET52">
        <v>27.422000000000001</v>
      </c>
      <c r="EU52">
        <v>26.035900000000002</v>
      </c>
      <c r="EV52">
        <v>51.270099999999999</v>
      </c>
      <c r="EW52">
        <v>37.596200000000003</v>
      </c>
      <c r="EX52">
        <v>2</v>
      </c>
      <c r="EY52">
        <v>-0.15239800000000001</v>
      </c>
      <c r="EZ52">
        <v>-0.256073</v>
      </c>
      <c r="FA52">
        <v>20.244299999999999</v>
      </c>
      <c r="FB52">
        <v>5.2321200000000001</v>
      </c>
      <c r="FC52">
        <v>11.986000000000001</v>
      </c>
      <c r="FD52">
        <v>4.9560500000000003</v>
      </c>
      <c r="FE52">
        <v>3.3039000000000001</v>
      </c>
      <c r="FF52">
        <v>9999</v>
      </c>
      <c r="FG52">
        <v>9999</v>
      </c>
      <c r="FH52">
        <v>5560.2</v>
      </c>
      <c r="FI52">
        <v>336.6</v>
      </c>
      <c r="FJ52">
        <v>1.86826</v>
      </c>
      <c r="FK52">
        <v>1.86389</v>
      </c>
      <c r="FL52">
        <v>1.8715900000000001</v>
      </c>
      <c r="FM52">
        <v>1.8623400000000001</v>
      </c>
      <c r="FN52">
        <v>1.86174</v>
      </c>
      <c r="FO52">
        <v>1.86829</v>
      </c>
      <c r="FP52">
        <v>1.8583700000000001</v>
      </c>
      <c r="FQ52">
        <v>1.86483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1.877</v>
      </c>
      <c r="GF52">
        <v>0.33829999999999999</v>
      </c>
      <c r="GG52">
        <v>0.87106671028062499</v>
      </c>
      <c r="GH52">
        <v>2.2078358276112699E-3</v>
      </c>
      <c r="GI52">
        <v>-9.97550047189517E-7</v>
      </c>
      <c r="GJ52">
        <v>5.2274941419369997E-10</v>
      </c>
      <c r="GK52">
        <v>-0.10956390745111901</v>
      </c>
      <c r="GL52">
        <v>-2.1406983588851E-2</v>
      </c>
      <c r="GM52">
        <v>2.1003907278133302E-3</v>
      </c>
      <c r="GN52">
        <v>-1.64744268727822E-5</v>
      </c>
      <c r="GO52">
        <v>2</v>
      </c>
      <c r="GP52">
        <v>2361</v>
      </c>
      <c r="GQ52">
        <v>3</v>
      </c>
      <c r="GR52">
        <v>32</v>
      </c>
      <c r="GS52">
        <v>1358.4</v>
      </c>
      <c r="GT52">
        <v>1358.4</v>
      </c>
      <c r="GU52">
        <v>1.7663599999999999</v>
      </c>
      <c r="GV52">
        <v>2.3840300000000001</v>
      </c>
      <c r="GW52">
        <v>1.9982899999999999</v>
      </c>
      <c r="GX52">
        <v>2.7319300000000002</v>
      </c>
      <c r="GY52">
        <v>2.0935100000000002</v>
      </c>
      <c r="GZ52">
        <v>2.32056</v>
      </c>
      <c r="HA52">
        <v>33.625399999999999</v>
      </c>
      <c r="HB52">
        <v>16.0671</v>
      </c>
      <c r="HC52">
        <v>18</v>
      </c>
      <c r="HD52">
        <v>438.46300000000002</v>
      </c>
      <c r="HE52">
        <v>672.80200000000002</v>
      </c>
      <c r="HF52">
        <v>24.755199999999999</v>
      </c>
      <c r="HG52">
        <v>25.3855</v>
      </c>
      <c r="HH52">
        <v>30.000699999999998</v>
      </c>
      <c r="HI52">
        <v>24.9816</v>
      </c>
      <c r="HJ52">
        <v>24.988800000000001</v>
      </c>
      <c r="HK52">
        <v>35.375</v>
      </c>
      <c r="HL52">
        <v>43.722799999999999</v>
      </c>
      <c r="HM52">
        <v>3.4319500000000001</v>
      </c>
      <c r="HN52">
        <v>24.755800000000001</v>
      </c>
      <c r="HO52">
        <v>621.53800000000001</v>
      </c>
      <c r="HP52">
        <v>17.920500000000001</v>
      </c>
      <c r="HQ52">
        <v>97.129900000000006</v>
      </c>
      <c r="HR52">
        <v>100.321</v>
      </c>
    </row>
    <row r="53" spans="1:226" x14ac:dyDescent="0.2">
      <c r="A53">
        <v>37</v>
      </c>
      <c r="B53">
        <v>1657379629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1657379621.5</v>
      </c>
      <c r="J53">
        <f t="shared" si="0"/>
        <v>5.0866409414338171E-3</v>
      </c>
      <c r="K53">
        <f t="shared" si="1"/>
        <v>5.0866409414338172</v>
      </c>
      <c r="L53">
        <f t="shared" si="2"/>
        <v>16.307197779594588</v>
      </c>
      <c r="M53">
        <f t="shared" si="3"/>
        <v>547.69162962963003</v>
      </c>
      <c r="N53">
        <f t="shared" si="4"/>
        <v>411.05013448279317</v>
      </c>
      <c r="O53">
        <f t="shared" si="5"/>
        <v>29.882862883035106</v>
      </c>
      <c r="P53">
        <f t="shared" si="6"/>
        <v>39.816539388806348</v>
      </c>
      <c r="Q53">
        <f t="shared" si="7"/>
        <v>0.22942307389979258</v>
      </c>
      <c r="R53">
        <f t="shared" si="8"/>
        <v>2.40587427146402</v>
      </c>
      <c r="S53">
        <f t="shared" si="9"/>
        <v>0.21792489359713807</v>
      </c>
      <c r="T53">
        <f t="shared" si="10"/>
        <v>0.13718808707595506</v>
      </c>
      <c r="U53">
        <f t="shared" si="11"/>
        <v>321.51213222222231</v>
      </c>
      <c r="V53">
        <f t="shared" si="12"/>
        <v>27.206197527811089</v>
      </c>
      <c r="W53">
        <f t="shared" si="13"/>
        <v>26.0117333333333</v>
      </c>
      <c r="X53">
        <f t="shared" si="14"/>
        <v>3.3766018967556919</v>
      </c>
      <c r="Y53">
        <f t="shared" si="15"/>
        <v>49.995911260155964</v>
      </c>
      <c r="Z53">
        <f t="shared" si="16"/>
        <v>1.7394271535374481</v>
      </c>
      <c r="AA53">
        <f t="shared" si="17"/>
        <v>3.4791388129446443</v>
      </c>
      <c r="AB53">
        <f t="shared" si="18"/>
        <v>1.6371747432182437</v>
      </c>
      <c r="AC53">
        <f t="shared" si="19"/>
        <v>-224.32086551723134</v>
      </c>
      <c r="AD53">
        <f t="shared" si="20"/>
        <v>65.702558040835783</v>
      </c>
      <c r="AE53">
        <f t="shared" si="21"/>
        <v>5.8504421991006481</v>
      </c>
      <c r="AF53">
        <f t="shared" si="22"/>
        <v>168.7442669449274</v>
      </c>
      <c r="AG53">
        <f t="shared" si="23"/>
        <v>32.767612502375044</v>
      </c>
      <c r="AH53">
        <f t="shared" si="24"/>
        <v>5.0975283427701523</v>
      </c>
      <c r="AI53">
        <f t="shared" si="25"/>
        <v>16.307197779594588</v>
      </c>
      <c r="AJ53">
        <v>617.540318590477</v>
      </c>
      <c r="AK53">
        <v>584.61015757575797</v>
      </c>
      <c r="AL53">
        <v>3.3932021645022399</v>
      </c>
      <c r="AM53">
        <v>65.77</v>
      </c>
      <c r="AN53">
        <f t="shared" si="26"/>
        <v>5.0866409414338172</v>
      </c>
      <c r="AO53">
        <v>17.9046721487863</v>
      </c>
      <c r="AP53">
        <v>23.903698601398599</v>
      </c>
      <c r="AQ53">
        <v>-8.9924638865858594E-3</v>
      </c>
      <c r="AR53">
        <v>78.985188147801395</v>
      </c>
      <c r="AS53">
        <v>6</v>
      </c>
      <c r="AT53">
        <v>1</v>
      </c>
      <c r="AU53">
        <f t="shared" si="27"/>
        <v>1</v>
      </c>
      <c r="AV53">
        <f t="shared" si="28"/>
        <v>0</v>
      </c>
      <c r="AW53">
        <f t="shared" si="29"/>
        <v>38495.159601615836</v>
      </c>
      <c r="AX53">
        <f t="shared" si="30"/>
        <v>1999.9792592592601</v>
      </c>
      <c r="AY53">
        <f t="shared" si="31"/>
        <v>1681.1822888888896</v>
      </c>
      <c r="AZ53">
        <f t="shared" si="32"/>
        <v>0.84059986177634438</v>
      </c>
      <c r="BA53">
        <f t="shared" si="33"/>
        <v>0.16075773322834458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1657379621.5</v>
      </c>
      <c r="BH53">
        <v>547.69162962963003</v>
      </c>
      <c r="BI53">
        <v>590.35996296296298</v>
      </c>
      <c r="BJ53">
        <v>23.926481481481499</v>
      </c>
      <c r="BK53">
        <v>17.956233333333302</v>
      </c>
      <c r="BL53">
        <v>545.82759259259296</v>
      </c>
      <c r="BM53">
        <v>23.588537037037</v>
      </c>
      <c r="BN53">
        <v>500.03574074074101</v>
      </c>
      <c r="BO53">
        <v>72.598799999999997</v>
      </c>
      <c r="BP53">
        <v>0.100027651851852</v>
      </c>
      <c r="BQ53">
        <v>26.518285185185199</v>
      </c>
      <c r="BR53">
        <v>26.0117333333333</v>
      </c>
      <c r="BS53">
        <v>999.9</v>
      </c>
      <c r="BT53">
        <v>0</v>
      </c>
      <c r="BU53">
        <v>0</v>
      </c>
      <c r="BV53">
        <v>10012.2662962963</v>
      </c>
      <c r="BW53">
        <v>0</v>
      </c>
      <c r="BX53">
        <v>108.523962962963</v>
      </c>
      <c r="BY53">
        <v>-42.668374074074102</v>
      </c>
      <c r="BZ53">
        <v>561.11703703703699</v>
      </c>
      <c r="CA53">
        <v>601.15396296296296</v>
      </c>
      <c r="CB53">
        <v>5.9702574074074102</v>
      </c>
      <c r="CC53">
        <v>590.35996296296298</v>
      </c>
      <c r="CD53">
        <v>17.956233333333302</v>
      </c>
      <c r="CE53">
        <v>1.7370344444444401</v>
      </c>
      <c r="CF53">
        <v>1.3036011111111101</v>
      </c>
      <c r="CG53">
        <v>15.231407407407399</v>
      </c>
      <c r="CH53">
        <v>10.840425925925899</v>
      </c>
      <c r="CI53">
        <v>1999.9792592592601</v>
      </c>
      <c r="CJ53">
        <v>0.980002777777778</v>
      </c>
      <c r="CK53">
        <v>1.9996937037037001E-2</v>
      </c>
      <c r="CL53">
        <v>0</v>
      </c>
      <c r="CM53">
        <v>2.5649851851851899</v>
      </c>
      <c r="CN53">
        <v>0</v>
      </c>
      <c r="CO53">
        <v>16160.8592592593</v>
      </c>
      <c r="CP53">
        <v>16705.262962962999</v>
      </c>
      <c r="CQ53">
        <v>41.849333333333298</v>
      </c>
      <c r="CR53">
        <v>42.465000000000003</v>
      </c>
      <c r="CS53">
        <v>42.532148148148103</v>
      </c>
      <c r="CT53">
        <v>41.25</v>
      </c>
      <c r="CU53">
        <v>41.2336666666667</v>
      </c>
      <c r="CV53">
        <v>1959.98888888889</v>
      </c>
      <c r="CW53">
        <v>39.9903703703704</v>
      </c>
      <c r="CX53">
        <v>0</v>
      </c>
      <c r="CY53">
        <v>1651531355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-42.030724390243897</v>
      </c>
      <c r="DO53">
        <v>-10.736251567944301</v>
      </c>
      <c r="DP53">
        <v>1.16004322391725</v>
      </c>
      <c r="DQ53">
        <v>0</v>
      </c>
      <c r="DR53">
        <v>5.9634507317073204</v>
      </c>
      <c r="DS53">
        <v>0.21608968641115001</v>
      </c>
      <c r="DT53">
        <v>3.1814848917757398E-2</v>
      </c>
      <c r="DU53">
        <v>0</v>
      </c>
      <c r="DV53">
        <v>0</v>
      </c>
      <c r="DW53">
        <v>2</v>
      </c>
      <c r="DX53" t="s">
        <v>365</v>
      </c>
      <c r="DY53">
        <v>2.8788499999999999</v>
      </c>
      <c r="DZ53">
        <v>2.7167400000000002</v>
      </c>
      <c r="EA53">
        <v>9.3068899999999996E-2</v>
      </c>
      <c r="EB53">
        <v>9.80269E-2</v>
      </c>
      <c r="EC53">
        <v>8.3213400000000007E-2</v>
      </c>
      <c r="ED53">
        <v>6.7884E-2</v>
      </c>
      <c r="EE53">
        <v>25738.400000000001</v>
      </c>
      <c r="EF53">
        <v>22168.9</v>
      </c>
      <c r="EG53">
        <v>25399.7</v>
      </c>
      <c r="EH53">
        <v>23930.2</v>
      </c>
      <c r="EI53">
        <v>39715.599999999999</v>
      </c>
      <c r="EJ53">
        <v>36902.800000000003</v>
      </c>
      <c r="EK53">
        <v>45877.1</v>
      </c>
      <c r="EL53">
        <v>42660.800000000003</v>
      </c>
      <c r="EM53">
        <v>1.8402000000000001</v>
      </c>
      <c r="EN53">
        <v>2.1914699999999998</v>
      </c>
      <c r="EO53">
        <v>0.11500299999999999</v>
      </c>
      <c r="EP53">
        <v>0</v>
      </c>
      <c r="EQ53">
        <v>24.134499999999999</v>
      </c>
      <c r="ER53">
        <v>999.9</v>
      </c>
      <c r="ES53">
        <v>51.52</v>
      </c>
      <c r="ET53">
        <v>27.442</v>
      </c>
      <c r="EU53">
        <v>26.066500000000001</v>
      </c>
      <c r="EV53">
        <v>51.640099999999997</v>
      </c>
      <c r="EW53">
        <v>37.472000000000001</v>
      </c>
      <c r="EX53">
        <v>2</v>
      </c>
      <c r="EY53">
        <v>-0.151806</v>
      </c>
      <c r="EZ53">
        <v>-0.235989</v>
      </c>
      <c r="FA53">
        <v>20.244199999999999</v>
      </c>
      <c r="FB53">
        <v>5.2321200000000001</v>
      </c>
      <c r="FC53">
        <v>11.986000000000001</v>
      </c>
      <c r="FD53">
        <v>4.9560000000000004</v>
      </c>
      <c r="FE53">
        <v>3.3039800000000001</v>
      </c>
      <c r="FF53">
        <v>9999</v>
      </c>
      <c r="FG53">
        <v>9999</v>
      </c>
      <c r="FH53">
        <v>5560.5</v>
      </c>
      <c r="FI53">
        <v>336.6</v>
      </c>
      <c r="FJ53">
        <v>1.86822</v>
      </c>
      <c r="FK53">
        <v>1.86389</v>
      </c>
      <c r="FL53">
        <v>1.87158</v>
      </c>
      <c r="FM53">
        <v>1.8623400000000001</v>
      </c>
      <c r="FN53">
        <v>1.86174</v>
      </c>
      <c r="FO53">
        <v>1.8682799999999999</v>
      </c>
      <c r="FP53">
        <v>1.8583700000000001</v>
      </c>
      <c r="FQ53">
        <v>1.8647899999999999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1.903</v>
      </c>
      <c r="GF53">
        <v>0.33679999999999999</v>
      </c>
      <c r="GG53">
        <v>0.87106671028062499</v>
      </c>
      <c r="GH53">
        <v>2.2078358276112699E-3</v>
      </c>
      <c r="GI53">
        <v>-9.97550047189517E-7</v>
      </c>
      <c r="GJ53">
        <v>5.2274941419369997E-10</v>
      </c>
      <c r="GK53">
        <v>-0.10956390745111901</v>
      </c>
      <c r="GL53">
        <v>-2.1406983588851E-2</v>
      </c>
      <c r="GM53">
        <v>2.1003907278133302E-3</v>
      </c>
      <c r="GN53">
        <v>-1.64744268727822E-5</v>
      </c>
      <c r="GO53">
        <v>2</v>
      </c>
      <c r="GP53">
        <v>2361</v>
      </c>
      <c r="GQ53">
        <v>3</v>
      </c>
      <c r="GR53">
        <v>32</v>
      </c>
      <c r="GS53">
        <v>1358.5</v>
      </c>
      <c r="GT53">
        <v>1358.5</v>
      </c>
      <c r="GU53">
        <v>1.80664</v>
      </c>
      <c r="GV53">
        <v>2.36206</v>
      </c>
      <c r="GW53">
        <v>1.9982899999999999</v>
      </c>
      <c r="GX53">
        <v>2.7307100000000002</v>
      </c>
      <c r="GY53">
        <v>2.0935100000000002</v>
      </c>
      <c r="GZ53">
        <v>2.3706100000000001</v>
      </c>
      <c r="HA53">
        <v>33.625399999999999</v>
      </c>
      <c r="HB53">
        <v>16.0671</v>
      </c>
      <c r="HC53">
        <v>18</v>
      </c>
      <c r="HD53">
        <v>438.32900000000001</v>
      </c>
      <c r="HE53">
        <v>672.65800000000002</v>
      </c>
      <c r="HF53">
        <v>24.750800000000002</v>
      </c>
      <c r="HG53">
        <v>25.3935</v>
      </c>
      <c r="HH53">
        <v>30.000699999999998</v>
      </c>
      <c r="HI53">
        <v>24.99</v>
      </c>
      <c r="HJ53">
        <v>24.997199999999999</v>
      </c>
      <c r="HK53">
        <v>36.155099999999997</v>
      </c>
      <c r="HL53">
        <v>43.722799999999999</v>
      </c>
      <c r="HM53">
        <v>3.0541800000000001</v>
      </c>
      <c r="HN53">
        <v>24.738700000000001</v>
      </c>
      <c r="HO53">
        <v>641.62099999999998</v>
      </c>
      <c r="HP53">
        <v>17.920500000000001</v>
      </c>
      <c r="HQ53">
        <v>97.127700000000004</v>
      </c>
      <c r="HR53">
        <v>100.321</v>
      </c>
    </row>
    <row r="54" spans="1:226" x14ac:dyDescent="0.2">
      <c r="A54">
        <v>38</v>
      </c>
      <c r="B54">
        <v>1657379634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1657379626.2142899</v>
      </c>
      <c r="J54">
        <f t="shared" si="0"/>
        <v>5.0933491253889766E-3</v>
      </c>
      <c r="K54">
        <f t="shared" si="1"/>
        <v>5.0933491253889764</v>
      </c>
      <c r="L54">
        <f t="shared" si="2"/>
        <v>16.766026792854863</v>
      </c>
      <c r="M54">
        <f t="shared" si="3"/>
        <v>563.022928571428</v>
      </c>
      <c r="N54">
        <f t="shared" si="4"/>
        <v>422.59912760900158</v>
      </c>
      <c r="O54">
        <f t="shared" si="5"/>
        <v>30.722342804766438</v>
      </c>
      <c r="P54">
        <f t="shared" si="6"/>
        <v>40.930949186716916</v>
      </c>
      <c r="Q54">
        <f t="shared" si="7"/>
        <v>0.22956967583857404</v>
      </c>
      <c r="R54">
        <f t="shared" si="8"/>
        <v>2.4053929085838397</v>
      </c>
      <c r="S54">
        <f t="shared" si="9"/>
        <v>0.21805501244164416</v>
      </c>
      <c r="T54">
        <f t="shared" si="10"/>
        <v>0.13727078514929222</v>
      </c>
      <c r="U54">
        <f t="shared" si="11"/>
        <v>321.51574735714348</v>
      </c>
      <c r="V54">
        <f t="shared" si="12"/>
        <v>27.206890005154843</v>
      </c>
      <c r="W54">
        <f t="shared" si="13"/>
        <v>26.0143214285714</v>
      </c>
      <c r="X54">
        <f t="shared" si="14"/>
        <v>3.3771189993501438</v>
      </c>
      <c r="Y54">
        <f t="shared" si="15"/>
        <v>49.9692084575507</v>
      </c>
      <c r="Z54">
        <f t="shared" si="16"/>
        <v>1.738768291733946</v>
      </c>
      <c r="AA54">
        <f t="shared" si="17"/>
        <v>3.4796794774346798</v>
      </c>
      <c r="AB54">
        <f t="shared" si="18"/>
        <v>1.6383507076161978</v>
      </c>
      <c r="AC54">
        <f t="shared" si="19"/>
        <v>-224.61669642965387</v>
      </c>
      <c r="AD54">
        <f t="shared" si="20"/>
        <v>65.695656224203816</v>
      </c>
      <c r="AE54">
        <f t="shared" si="21"/>
        <v>5.8511515035995476</v>
      </c>
      <c r="AF54">
        <f t="shared" si="22"/>
        <v>168.44585865529299</v>
      </c>
      <c r="AG54">
        <f t="shared" si="23"/>
        <v>33.17554807693309</v>
      </c>
      <c r="AH54">
        <f t="shared" si="24"/>
        <v>5.1084521009281696</v>
      </c>
      <c r="AI54">
        <f t="shared" si="25"/>
        <v>16.766026792854863</v>
      </c>
      <c r="AJ54">
        <v>634.26556640000001</v>
      </c>
      <c r="AK54">
        <v>601.12558181818201</v>
      </c>
      <c r="AL54">
        <v>3.3017033766233199</v>
      </c>
      <c r="AM54">
        <v>65.77</v>
      </c>
      <c r="AN54">
        <f t="shared" si="26"/>
        <v>5.0933491253889764</v>
      </c>
      <c r="AO54">
        <v>17.930237483391402</v>
      </c>
      <c r="AP54">
        <v>23.8974433566434</v>
      </c>
      <c r="AQ54">
        <v>-3.4393030821236502E-4</v>
      </c>
      <c r="AR54">
        <v>78.985188147801395</v>
      </c>
      <c r="AS54">
        <v>6</v>
      </c>
      <c r="AT54">
        <v>1</v>
      </c>
      <c r="AU54">
        <f t="shared" si="27"/>
        <v>1</v>
      </c>
      <c r="AV54">
        <f t="shared" si="28"/>
        <v>0</v>
      </c>
      <c r="AW54">
        <f t="shared" si="29"/>
        <v>38483.06582725847</v>
      </c>
      <c r="AX54">
        <f t="shared" si="30"/>
        <v>2000.00178571429</v>
      </c>
      <c r="AY54">
        <f t="shared" si="31"/>
        <v>1681.2012214285749</v>
      </c>
      <c r="AZ54">
        <f t="shared" si="32"/>
        <v>0.84059986017869615</v>
      </c>
      <c r="BA54">
        <f t="shared" si="33"/>
        <v>0.16075773014488376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1657379626.2142899</v>
      </c>
      <c r="BH54">
        <v>563.022928571428</v>
      </c>
      <c r="BI54">
        <v>606.28257142857103</v>
      </c>
      <c r="BJ54">
        <v>23.917510714285701</v>
      </c>
      <c r="BK54">
        <v>17.934321428571401</v>
      </c>
      <c r="BL54">
        <v>561.13453571428602</v>
      </c>
      <c r="BM54">
        <v>23.58</v>
      </c>
      <c r="BN54">
        <v>500.02803571428598</v>
      </c>
      <c r="BO54">
        <v>72.598496428571394</v>
      </c>
      <c r="BP54">
        <v>0.10005119642857099</v>
      </c>
      <c r="BQ54">
        <v>26.520921428571398</v>
      </c>
      <c r="BR54">
        <v>26.0143214285714</v>
      </c>
      <c r="BS54">
        <v>999.9</v>
      </c>
      <c r="BT54">
        <v>0</v>
      </c>
      <c r="BU54">
        <v>0</v>
      </c>
      <c r="BV54">
        <v>10009.1214285714</v>
      </c>
      <c r="BW54">
        <v>0</v>
      </c>
      <c r="BX54">
        <v>108.694035714286</v>
      </c>
      <c r="BY54">
        <v>-43.259728571428603</v>
      </c>
      <c r="BZ54">
        <v>576.81867857142902</v>
      </c>
      <c r="CA54">
        <v>617.35407142857196</v>
      </c>
      <c r="CB54">
        <v>5.9832028571428602</v>
      </c>
      <c r="CC54">
        <v>606.28257142857103</v>
      </c>
      <c r="CD54">
        <v>17.934321428571401</v>
      </c>
      <c r="CE54">
        <v>1.73637642857143</v>
      </c>
      <c r="CF54">
        <v>1.3020046428571399</v>
      </c>
      <c r="CG54">
        <v>15.2255035714286</v>
      </c>
      <c r="CH54">
        <v>10.8220071428571</v>
      </c>
      <c r="CI54">
        <v>2000.00178571429</v>
      </c>
      <c r="CJ54">
        <v>0.98000303571428604</v>
      </c>
      <c r="CK54">
        <v>1.9996699999999999E-2</v>
      </c>
      <c r="CL54">
        <v>0</v>
      </c>
      <c r="CM54">
        <v>2.55857857142857</v>
      </c>
      <c r="CN54">
        <v>0</v>
      </c>
      <c r="CO54">
        <v>16207.05</v>
      </c>
      <c r="CP54">
        <v>16705.453571428599</v>
      </c>
      <c r="CQ54">
        <v>41.868250000000003</v>
      </c>
      <c r="CR54">
        <v>42.484250000000003</v>
      </c>
      <c r="CS54">
        <v>42.550928571428599</v>
      </c>
      <c r="CT54">
        <v>41.252214285714302</v>
      </c>
      <c r="CU54">
        <v>41.247750000000003</v>
      </c>
      <c r="CV54">
        <v>1960.0110714285699</v>
      </c>
      <c r="CW54">
        <v>39.990714285714297</v>
      </c>
      <c r="CX54">
        <v>0</v>
      </c>
      <c r="CY54">
        <v>1651531359.8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-42.757158536585401</v>
      </c>
      <c r="DO54">
        <v>-7.8335707317072396</v>
      </c>
      <c r="DP54">
        <v>0.91713809795461498</v>
      </c>
      <c r="DQ54">
        <v>0</v>
      </c>
      <c r="DR54">
        <v>5.9710273170731698</v>
      </c>
      <c r="DS54">
        <v>0.176767108013928</v>
      </c>
      <c r="DT54">
        <v>3.03352340440818E-2</v>
      </c>
      <c r="DU54">
        <v>0</v>
      </c>
      <c r="DV54">
        <v>0</v>
      </c>
      <c r="DW54">
        <v>2</v>
      </c>
      <c r="DX54" t="s">
        <v>365</v>
      </c>
      <c r="DY54">
        <v>2.8783699999999999</v>
      </c>
      <c r="DZ54">
        <v>2.71652</v>
      </c>
      <c r="EA54">
        <v>9.49319E-2</v>
      </c>
      <c r="EB54">
        <v>9.9968100000000004E-2</v>
      </c>
      <c r="EC54">
        <v>8.3194799999999999E-2</v>
      </c>
      <c r="ED54">
        <v>6.7820599999999995E-2</v>
      </c>
      <c r="EE54">
        <v>25684.7</v>
      </c>
      <c r="EF54">
        <v>22120.799999999999</v>
      </c>
      <c r="EG54">
        <v>25398.9</v>
      </c>
      <c r="EH54">
        <v>23929.8</v>
      </c>
      <c r="EI54">
        <v>39715.699999999997</v>
      </c>
      <c r="EJ54">
        <v>36904.9</v>
      </c>
      <c r="EK54">
        <v>45876.3</v>
      </c>
      <c r="EL54">
        <v>42660.3</v>
      </c>
      <c r="EM54">
        <v>1.84002</v>
      </c>
      <c r="EN54">
        <v>2.1915200000000001</v>
      </c>
      <c r="EO54">
        <v>0.114232</v>
      </c>
      <c r="EP54">
        <v>0</v>
      </c>
      <c r="EQ54">
        <v>24.137599999999999</v>
      </c>
      <c r="ER54">
        <v>999.9</v>
      </c>
      <c r="ES54">
        <v>51.470999999999997</v>
      </c>
      <c r="ET54">
        <v>27.462</v>
      </c>
      <c r="EU54">
        <v>26.0748</v>
      </c>
      <c r="EV54">
        <v>52.010100000000001</v>
      </c>
      <c r="EW54">
        <v>37.556100000000001</v>
      </c>
      <c r="EX54">
        <v>2</v>
      </c>
      <c r="EY54">
        <v>-0.15129300000000001</v>
      </c>
      <c r="EZ54">
        <v>-0.19839899999999999</v>
      </c>
      <c r="FA54">
        <v>20.244199999999999</v>
      </c>
      <c r="FB54">
        <v>5.2336099999999997</v>
      </c>
      <c r="FC54">
        <v>11.986000000000001</v>
      </c>
      <c r="FD54">
        <v>4.9570499999999997</v>
      </c>
      <c r="FE54">
        <v>3.3039999999999998</v>
      </c>
      <c r="FF54">
        <v>9999</v>
      </c>
      <c r="FG54">
        <v>9999</v>
      </c>
      <c r="FH54">
        <v>5560.5</v>
      </c>
      <c r="FI54">
        <v>336.6</v>
      </c>
      <c r="FJ54">
        <v>1.8682300000000001</v>
      </c>
      <c r="FK54">
        <v>1.8638999999999999</v>
      </c>
      <c r="FL54">
        <v>1.8715299999999999</v>
      </c>
      <c r="FM54">
        <v>1.8623400000000001</v>
      </c>
      <c r="FN54">
        <v>1.86174</v>
      </c>
      <c r="FO54">
        <v>1.86829</v>
      </c>
      <c r="FP54">
        <v>1.8583700000000001</v>
      </c>
      <c r="FQ54">
        <v>1.8647899999999999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1.9279999999999999</v>
      </c>
      <c r="GF54">
        <v>0.33639999999999998</v>
      </c>
      <c r="GG54">
        <v>0.87106671028062499</v>
      </c>
      <c r="GH54">
        <v>2.2078358276112699E-3</v>
      </c>
      <c r="GI54">
        <v>-9.97550047189517E-7</v>
      </c>
      <c r="GJ54">
        <v>5.2274941419369997E-10</v>
      </c>
      <c r="GK54">
        <v>-0.10956390745111901</v>
      </c>
      <c r="GL54">
        <v>-2.1406983588851E-2</v>
      </c>
      <c r="GM54">
        <v>2.1003907278133302E-3</v>
      </c>
      <c r="GN54">
        <v>-1.64744268727822E-5</v>
      </c>
      <c r="GO54">
        <v>2</v>
      </c>
      <c r="GP54">
        <v>2361</v>
      </c>
      <c r="GQ54">
        <v>3</v>
      </c>
      <c r="GR54">
        <v>32</v>
      </c>
      <c r="GS54">
        <v>1358.6</v>
      </c>
      <c r="GT54">
        <v>1358.6</v>
      </c>
      <c r="GU54">
        <v>1.8432599999999999</v>
      </c>
      <c r="GV54">
        <v>2.36572</v>
      </c>
      <c r="GW54">
        <v>1.9982899999999999</v>
      </c>
      <c r="GX54">
        <v>2.7307100000000002</v>
      </c>
      <c r="GY54">
        <v>2.0935100000000002</v>
      </c>
      <c r="GZ54">
        <v>2.3913600000000002</v>
      </c>
      <c r="HA54">
        <v>33.6479</v>
      </c>
      <c r="HB54">
        <v>16.0671</v>
      </c>
      <c r="HC54">
        <v>18</v>
      </c>
      <c r="HD54">
        <v>438.298</v>
      </c>
      <c r="HE54">
        <v>672.80100000000004</v>
      </c>
      <c r="HF54">
        <v>24.735399999999998</v>
      </c>
      <c r="HG54">
        <v>25.401</v>
      </c>
      <c r="HH54">
        <v>30.000699999999998</v>
      </c>
      <c r="HI54">
        <v>24.998799999999999</v>
      </c>
      <c r="HJ54">
        <v>25.005099999999999</v>
      </c>
      <c r="HK54">
        <v>36.8962</v>
      </c>
      <c r="HL54">
        <v>43.722799999999999</v>
      </c>
      <c r="HM54">
        <v>3.0541800000000001</v>
      </c>
      <c r="HN54">
        <v>24.718699999999998</v>
      </c>
      <c r="HO54">
        <v>655.05799999999999</v>
      </c>
      <c r="HP54">
        <v>17.920500000000001</v>
      </c>
      <c r="HQ54">
        <v>97.125500000000002</v>
      </c>
      <c r="HR54">
        <v>100.32</v>
      </c>
    </row>
    <row r="55" spans="1:226" x14ac:dyDescent="0.2">
      <c r="A55">
        <v>39</v>
      </c>
      <c r="B55">
        <v>1657379639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1657379631.5</v>
      </c>
      <c r="J55">
        <f t="shared" si="0"/>
        <v>5.085376587608526E-3</v>
      </c>
      <c r="K55">
        <f t="shared" si="1"/>
        <v>5.0853765876085264</v>
      </c>
      <c r="L55">
        <f t="shared" si="2"/>
        <v>17.09199035033145</v>
      </c>
      <c r="M55">
        <f t="shared" si="3"/>
        <v>580.33696296296296</v>
      </c>
      <c r="N55">
        <f t="shared" si="4"/>
        <v>436.64854383503541</v>
      </c>
      <c r="O55">
        <f t="shared" si="5"/>
        <v>31.743721247521549</v>
      </c>
      <c r="P55">
        <f t="shared" si="6"/>
        <v>42.189662697900431</v>
      </c>
      <c r="Q55">
        <f t="shared" si="7"/>
        <v>0.22900825680550113</v>
      </c>
      <c r="R55">
        <f t="shared" si="8"/>
        <v>2.40484103199078</v>
      </c>
      <c r="S55">
        <f t="shared" si="9"/>
        <v>0.21754584487808715</v>
      </c>
      <c r="T55">
        <f t="shared" si="10"/>
        <v>0.13694818004724438</v>
      </c>
      <c r="U55">
        <f t="shared" si="11"/>
        <v>321.51443755555493</v>
      </c>
      <c r="V55">
        <f t="shared" si="12"/>
        <v>27.211840143583558</v>
      </c>
      <c r="W55">
        <f t="shared" si="13"/>
        <v>26.0146333333333</v>
      </c>
      <c r="X55">
        <f t="shared" si="14"/>
        <v>3.3771813227317766</v>
      </c>
      <c r="Y55">
        <f t="shared" si="15"/>
        <v>49.927427198816787</v>
      </c>
      <c r="Z55">
        <f t="shared" si="16"/>
        <v>1.7375527142535172</v>
      </c>
      <c r="AA55">
        <f t="shared" si="17"/>
        <v>3.4801567229458499</v>
      </c>
      <c r="AB55">
        <f t="shared" si="18"/>
        <v>1.6396286084782594</v>
      </c>
      <c r="AC55">
        <f t="shared" si="19"/>
        <v>-224.26510751353601</v>
      </c>
      <c r="AD55">
        <f t="shared" si="20"/>
        <v>65.94180378753029</v>
      </c>
      <c r="AE55">
        <f t="shared" si="21"/>
        <v>5.8745000280011759</v>
      </c>
      <c r="AF55">
        <f t="shared" si="22"/>
        <v>169.06563385755041</v>
      </c>
      <c r="AG55">
        <f t="shared" si="23"/>
        <v>33.70591858426603</v>
      </c>
      <c r="AH55">
        <f t="shared" si="24"/>
        <v>5.1091025666028562</v>
      </c>
      <c r="AI55">
        <f t="shared" si="25"/>
        <v>17.09199035033145</v>
      </c>
      <c r="AJ55">
        <v>651.97308091428602</v>
      </c>
      <c r="AK55">
        <v>618.07838181818204</v>
      </c>
      <c r="AL55">
        <v>3.3941471861471801</v>
      </c>
      <c r="AM55">
        <v>65.77</v>
      </c>
      <c r="AN55">
        <f t="shared" si="26"/>
        <v>5.0853765876085264</v>
      </c>
      <c r="AO55">
        <v>17.9068348511768</v>
      </c>
      <c r="AP55">
        <v>23.888337062937101</v>
      </c>
      <c r="AQ55">
        <v>-5.3672833155678302E-3</v>
      </c>
      <c r="AR55">
        <v>78.985188147801395</v>
      </c>
      <c r="AS55">
        <v>5</v>
      </c>
      <c r="AT55">
        <v>1</v>
      </c>
      <c r="AU55">
        <f t="shared" si="27"/>
        <v>1</v>
      </c>
      <c r="AV55">
        <f t="shared" si="28"/>
        <v>0</v>
      </c>
      <c r="AW55">
        <f t="shared" si="29"/>
        <v>38469.300743188513</v>
      </c>
      <c r="AX55">
        <f t="shared" si="30"/>
        <v>1999.9937037037</v>
      </c>
      <c r="AY55">
        <f t="shared" si="31"/>
        <v>1681.1944222222191</v>
      </c>
      <c r="AZ55">
        <f t="shared" si="32"/>
        <v>0.84059985744399568</v>
      </c>
      <c r="BA55">
        <f t="shared" si="33"/>
        <v>0.16075772486691162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1657379631.5</v>
      </c>
      <c r="BH55">
        <v>580.33696296296296</v>
      </c>
      <c r="BI55">
        <v>624.34296296296304</v>
      </c>
      <c r="BJ55">
        <v>23.9007851851852</v>
      </c>
      <c r="BK55">
        <v>17.916274074074099</v>
      </c>
      <c r="BL55">
        <v>578.42118518518498</v>
      </c>
      <c r="BM55">
        <v>23.564074074074099</v>
      </c>
      <c r="BN55">
        <v>499.98981481481502</v>
      </c>
      <c r="BO55">
        <v>72.598611111111097</v>
      </c>
      <c r="BP55">
        <v>9.9950914814814801E-2</v>
      </c>
      <c r="BQ55">
        <v>26.523248148148099</v>
      </c>
      <c r="BR55">
        <v>26.0146333333333</v>
      </c>
      <c r="BS55">
        <v>999.9</v>
      </c>
      <c r="BT55">
        <v>0</v>
      </c>
      <c r="BU55">
        <v>0</v>
      </c>
      <c r="BV55">
        <v>10005.452592592599</v>
      </c>
      <c r="BW55">
        <v>0</v>
      </c>
      <c r="BX55">
        <v>108.931333333333</v>
      </c>
      <c r="BY55">
        <v>-44.006155555555601</v>
      </c>
      <c r="BZ55">
        <v>594.54681481481498</v>
      </c>
      <c r="CA55">
        <v>635.73311111111104</v>
      </c>
      <c r="CB55">
        <v>5.9845229629629602</v>
      </c>
      <c r="CC55">
        <v>624.34296296296304</v>
      </c>
      <c r="CD55">
        <v>17.916274074074099</v>
      </c>
      <c r="CE55">
        <v>1.7351651851851899</v>
      </c>
      <c r="CF55">
        <v>1.3006959259259301</v>
      </c>
      <c r="CG55">
        <v>15.214644444444399</v>
      </c>
      <c r="CH55">
        <v>10.8069148148148</v>
      </c>
      <c r="CI55">
        <v>1999.9937037037</v>
      </c>
      <c r="CJ55">
        <v>0.98000314814814804</v>
      </c>
      <c r="CK55">
        <v>1.99965814814815E-2</v>
      </c>
      <c r="CL55">
        <v>0</v>
      </c>
      <c r="CM55">
        <v>2.49044444444444</v>
      </c>
      <c r="CN55">
        <v>0</v>
      </c>
      <c r="CO55">
        <v>16264.562962963</v>
      </c>
      <c r="CP55">
        <v>16705.374074074101</v>
      </c>
      <c r="CQ55">
        <v>41.875</v>
      </c>
      <c r="CR55">
        <v>42.502296296296301</v>
      </c>
      <c r="CS55">
        <v>42.576000000000001</v>
      </c>
      <c r="CT55">
        <v>41.259185185185203</v>
      </c>
      <c r="CU55">
        <v>41.252296296296301</v>
      </c>
      <c r="CV55">
        <v>1960.0033333333299</v>
      </c>
      <c r="CW55">
        <v>39.9903703703704</v>
      </c>
      <c r="CX55">
        <v>0</v>
      </c>
      <c r="CY55">
        <v>1651531365.2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-43.557714634146301</v>
      </c>
      <c r="DO55">
        <v>-8.5994132404181105</v>
      </c>
      <c r="DP55">
        <v>0.98524290642657797</v>
      </c>
      <c r="DQ55">
        <v>0</v>
      </c>
      <c r="DR55">
        <v>5.9799529268292702</v>
      </c>
      <c r="DS55">
        <v>2.0895679442511202E-2</v>
      </c>
      <c r="DT55">
        <v>2.5393079453201399E-2</v>
      </c>
      <c r="DU55">
        <v>1</v>
      </c>
      <c r="DV55">
        <v>1</v>
      </c>
      <c r="DW55">
        <v>2</v>
      </c>
      <c r="DX55" t="s">
        <v>357</v>
      </c>
      <c r="DY55">
        <v>2.87825</v>
      </c>
      <c r="DZ55">
        <v>2.71631</v>
      </c>
      <c r="EA55">
        <v>9.6805799999999997E-2</v>
      </c>
      <c r="EB55">
        <v>0.101732</v>
      </c>
      <c r="EC55">
        <v>8.3184999999999995E-2</v>
      </c>
      <c r="ED55">
        <v>6.7904900000000004E-2</v>
      </c>
      <c r="EE55">
        <v>25631.200000000001</v>
      </c>
      <c r="EF55">
        <v>22077</v>
      </c>
      <c r="EG55">
        <v>25398.6</v>
      </c>
      <c r="EH55">
        <v>23929.200000000001</v>
      </c>
      <c r="EI55">
        <v>39716.199999999997</v>
      </c>
      <c r="EJ55">
        <v>36901</v>
      </c>
      <c r="EK55">
        <v>45876.3</v>
      </c>
      <c r="EL55">
        <v>42659.6</v>
      </c>
      <c r="EM55">
        <v>1.84</v>
      </c>
      <c r="EN55">
        <v>2.1915</v>
      </c>
      <c r="EO55">
        <v>0.11329400000000001</v>
      </c>
      <c r="EP55">
        <v>0</v>
      </c>
      <c r="EQ55">
        <v>24.141100000000002</v>
      </c>
      <c r="ER55">
        <v>999.9</v>
      </c>
      <c r="ES55">
        <v>51.447000000000003</v>
      </c>
      <c r="ET55">
        <v>27.472999999999999</v>
      </c>
      <c r="EU55">
        <v>26.0763</v>
      </c>
      <c r="EV55">
        <v>51.930100000000003</v>
      </c>
      <c r="EW55">
        <v>37.6723</v>
      </c>
      <c r="EX55">
        <v>2</v>
      </c>
      <c r="EY55">
        <v>-0.15069099999999999</v>
      </c>
      <c r="EZ55">
        <v>-0.18710199999999999</v>
      </c>
      <c r="FA55">
        <v>20.2441</v>
      </c>
      <c r="FB55">
        <v>5.2330100000000002</v>
      </c>
      <c r="FC55">
        <v>11.986000000000001</v>
      </c>
      <c r="FD55">
        <v>4.9568500000000002</v>
      </c>
      <c r="FE55">
        <v>3.3038699999999999</v>
      </c>
      <c r="FF55">
        <v>9999</v>
      </c>
      <c r="FG55">
        <v>9999</v>
      </c>
      <c r="FH55">
        <v>5560.7</v>
      </c>
      <c r="FI55">
        <v>336.6</v>
      </c>
      <c r="FJ55">
        <v>1.8682300000000001</v>
      </c>
      <c r="FK55">
        <v>1.86391</v>
      </c>
      <c r="FL55">
        <v>1.8715999999999999</v>
      </c>
      <c r="FM55">
        <v>1.8623400000000001</v>
      </c>
      <c r="FN55">
        <v>1.86172</v>
      </c>
      <c r="FO55">
        <v>1.86829</v>
      </c>
      <c r="FP55">
        <v>1.8583700000000001</v>
      </c>
      <c r="FQ55">
        <v>1.8647899999999999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1.954</v>
      </c>
      <c r="GF55">
        <v>0.33629999999999999</v>
      </c>
      <c r="GG55">
        <v>0.87106671028062499</v>
      </c>
      <c r="GH55">
        <v>2.2078358276112699E-3</v>
      </c>
      <c r="GI55">
        <v>-9.97550047189517E-7</v>
      </c>
      <c r="GJ55">
        <v>5.2274941419369997E-10</v>
      </c>
      <c r="GK55">
        <v>-0.10956390745111901</v>
      </c>
      <c r="GL55">
        <v>-2.1406983588851E-2</v>
      </c>
      <c r="GM55">
        <v>2.1003907278133302E-3</v>
      </c>
      <c r="GN55">
        <v>-1.64744268727822E-5</v>
      </c>
      <c r="GO55">
        <v>2</v>
      </c>
      <c r="GP55">
        <v>2361</v>
      </c>
      <c r="GQ55">
        <v>3</v>
      </c>
      <c r="GR55">
        <v>32</v>
      </c>
      <c r="GS55">
        <v>1358.6</v>
      </c>
      <c r="GT55">
        <v>1358.6</v>
      </c>
      <c r="GU55">
        <v>1.8811</v>
      </c>
      <c r="GV55">
        <v>2.3339799999999999</v>
      </c>
      <c r="GW55">
        <v>1.9982899999999999</v>
      </c>
      <c r="GX55">
        <v>2.7307100000000002</v>
      </c>
      <c r="GY55">
        <v>2.0947300000000002</v>
      </c>
      <c r="GZ55">
        <v>2.33887</v>
      </c>
      <c r="HA55">
        <v>33.670499999999997</v>
      </c>
      <c r="HB55">
        <v>16.058299999999999</v>
      </c>
      <c r="HC55">
        <v>18</v>
      </c>
      <c r="HD55">
        <v>438.34800000000001</v>
      </c>
      <c r="HE55">
        <v>672.89400000000001</v>
      </c>
      <c r="HF55">
        <v>24.716100000000001</v>
      </c>
      <c r="HG55">
        <v>25.408999999999999</v>
      </c>
      <c r="HH55">
        <v>30.000599999999999</v>
      </c>
      <c r="HI55">
        <v>25.007200000000001</v>
      </c>
      <c r="HJ55">
        <v>25.013999999999999</v>
      </c>
      <c r="HK55">
        <v>37.623399999999997</v>
      </c>
      <c r="HL55">
        <v>43.722799999999999</v>
      </c>
      <c r="HM55">
        <v>2.68032</v>
      </c>
      <c r="HN55">
        <v>24.707599999999999</v>
      </c>
      <c r="HO55">
        <v>675.23800000000006</v>
      </c>
      <c r="HP55">
        <v>17.920500000000001</v>
      </c>
      <c r="HQ55">
        <v>97.125200000000007</v>
      </c>
      <c r="HR55">
        <v>100.318</v>
      </c>
    </row>
    <row r="56" spans="1:226" x14ac:dyDescent="0.2">
      <c r="A56">
        <v>40</v>
      </c>
      <c r="B56">
        <v>1657379644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1657379636.2142899</v>
      </c>
      <c r="J56">
        <f t="shared" si="0"/>
        <v>5.0855157185775313E-3</v>
      </c>
      <c r="K56">
        <f t="shared" si="1"/>
        <v>5.0855157185775317</v>
      </c>
      <c r="L56">
        <f t="shared" si="2"/>
        <v>17.200971805483956</v>
      </c>
      <c r="M56">
        <f t="shared" si="3"/>
        <v>595.70849999999996</v>
      </c>
      <c r="N56">
        <f t="shared" si="4"/>
        <v>450.70581024549188</v>
      </c>
      <c r="O56">
        <f t="shared" si="5"/>
        <v>32.765806846530239</v>
      </c>
      <c r="P56">
        <f t="shared" si="6"/>
        <v>43.307339741648008</v>
      </c>
      <c r="Q56">
        <f t="shared" si="7"/>
        <v>0.22905323046852555</v>
      </c>
      <c r="R56">
        <f t="shared" si="8"/>
        <v>2.4053014302699078</v>
      </c>
      <c r="S56">
        <f t="shared" si="9"/>
        <v>0.21758851394312279</v>
      </c>
      <c r="T56">
        <f t="shared" si="10"/>
        <v>0.13697504543232386</v>
      </c>
      <c r="U56">
        <f t="shared" si="11"/>
        <v>321.51549867857182</v>
      </c>
      <c r="V56">
        <f t="shared" si="12"/>
        <v>27.209625521373194</v>
      </c>
      <c r="W56">
        <f t="shared" si="13"/>
        <v>26.011078571428602</v>
      </c>
      <c r="X56">
        <f t="shared" si="14"/>
        <v>3.3764710859933658</v>
      </c>
      <c r="Y56">
        <f t="shared" si="15"/>
        <v>49.920423427846785</v>
      </c>
      <c r="Z56">
        <f t="shared" si="16"/>
        <v>1.7370981546769932</v>
      </c>
      <c r="AA56">
        <f t="shared" si="17"/>
        <v>3.4797344160907078</v>
      </c>
      <c r="AB56">
        <f t="shared" si="18"/>
        <v>1.6393729313163725</v>
      </c>
      <c r="AC56">
        <f t="shared" si="19"/>
        <v>-224.27124318926914</v>
      </c>
      <c r="AD56">
        <f t="shared" si="20"/>
        <v>66.148408293340552</v>
      </c>
      <c r="AE56">
        <f t="shared" si="21"/>
        <v>5.8916119152971342</v>
      </c>
      <c r="AF56">
        <f t="shared" si="22"/>
        <v>169.28427569794036</v>
      </c>
      <c r="AG56">
        <f t="shared" si="23"/>
        <v>33.870142320141909</v>
      </c>
      <c r="AH56">
        <f t="shared" si="24"/>
        <v>5.0980961951297594</v>
      </c>
      <c r="AI56">
        <f t="shared" si="25"/>
        <v>17.200971805483956</v>
      </c>
      <c r="AJ56">
        <v>668.20121820952397</v>
      </c>
      <c r="AK56">
        <v>634.53607272727299</v>
      </c>
      <c r="AL56">
        <v>3.2994960173160002</v>
      </c>
      <c r="AM56">
        <v>65.77</v>
      </c>
      <c r="AN56">
        <f t="shared" si="26"/>
        <v>5.0855157185775317</v>
      </c>
      <c r="AO56">
        <v>17.939649769396599</v>
      </c>
      <c r="AP56">
        <v>23.892844755244798</v>
      </c>
      <c r="AQ56">
        <v>8.0380470149515198E-4</v>
      </c>
      <c r="AR56">
        <v>78.985188147801395</v>
      </c>
      <c r="AS56">
        <v>5</v>
      </c>
      <c r="AT56">
        <v>1</v>
      </c>
      <c r="AU56">
        <f t="shared" si="27"/>
        <v>1</v>
      </c>
      <c r="AV56">
        <f t="shared" si="28"/>
        <v>0</v>
      </c>
      <c r="AW56">
        <f t="shared" si="29"/>
        <v>38480.80814292268</v>
      </c>
      <c r="AX56">
        <f t="shared" si="30"/>
        <v>2000.0003571428599</v>
      </c>
      <c r="AY56">
        <f t="shared" si="31"/>
        <v>1681.2000107142876</v>
      </c>
      <c r="AZ56">
        <f t="shared" si="32"/>
        <v>0.84059985525002567</v>
      </c>
      <c r="BA56">
        <f t="shared" si="33"/>
        <v>0.16075772063254987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1657379636.2142899</v>
      </c>
      <c r="BH56">
        <v>595.70849999999996</v>
      </c>
      <c r="BI56">
        <v>639.99767857142899</v>
      </c>
      <c r="BJ56">
        <v>23.894428571428602</v>
      </c>
      <c r="BK56">
        <v>17.922807142857099</v>
      </c>
      <c r="BL56">
        <v>593.76857142857102</v>
      </c>
      <c r="BM56">
        <v>23.558021428571401</v>
      </c>
      <c r="BN56">
        <v>499.99285714285702</v>
      </c>
      <c r="BO56">
        <v>72.598924999999994</v>
      </c>
      <c r="BP56">
        <v>9.9953296428571398E-2</v>
      </c>
      <c r="BQ56">
        <v>26.5211892857143</v>
      </c>
      <c r="BR56">
        <v>26.011078571428602</v>
      </c>
      <c r="BS56">
        <v>999.9</v>
      </c>
      <c r="BT56">
        <v>0</v>
      </c>
      <c r="BU56">
        <v>0</v>
      </c>
      <c r="BV56">
        <v>10008.456785714299</v>
      </c>
      <c r="BW56">
        <v>0</v>
      </c>
      <c r="BX56">
        <v>109.178178571429</v>
      </c>
      <c r="BY56">
        <v>-44.289264285714303</v>
      </c>
      <c r="BZ56">
        <v>610.29089285714304</v>
      </c>
      <c r="CA56">
        <v>651.67767857142803</v>
      </c>
      <c r="CB56">
        <v>5.97162821428571</v>
      </c>
      <c r="CC56">
        <v>639.99767857142899</v>
      </c>
      <c r="CD56">
        <v>17.922807142857099</v>
      </c>
      <c r="CE56">
        <v>1.7347110714285701</v>
      </c>
      <c r="CF56">
        <v>1.30117642857143</v>
      </c>
      <c r="CG56">
        <v>15.210575</v>
      </c>
      <c r="CH56">
        <v>10.81245</v>
      </c>
      <c r="CI56">
        <v>2000.0003571428599</v>
      </c>
      <c r="CJ56">
        <v>0.98000328571428597</v>
      </c>
      <c r="CK56">
        <v>1.9996471428571399E-2</v>
      </c>
      <c r="CL56">
        <v>0</v>
      </c>
      <c r="CM56">
        <v>2.4976857142857098</v>
      </c>
      <c r="CN56">
        <v>0</v>
      </c>
      <c r="CO56">
        <v>16318.3035714286</v>
      </c>
      <c r="CP56">
        <v>16705.432142857098</v>
      </c>
      <c r="CQ56">
        <v>41.890500000000003</v>
      </c>
      <c r="CR56">
        <v>42.522142857142804</v>
      </c>
      <c r="CS56">
        <v>42.595750000000002</v>
      </c>
      <c r="CT56">
        <v>41.278785714285704</v>
      </c>
      <c r="CU56">
        <v>41.272142857142804</v>
      </c>
      <c r="CV56">
        <v>1960.01</v>
      </c>
      <c r="CW56">
        <v>39.9903571428571</v>
      </c>
      <c r="CX56">
        <v>0</v>
      </c>
      <c r="CY56">
        <v>1651531370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-44.037858536585397</v>
      </c>
      <c r="DO56">
        <v>-4.0489672473868099</v>
      </c>
      <c r="DP56">
        <v>0.53622285455228402</v>
      </c>
      <c r="DQ56">
        <v>0</v>
      </c>
      <c r="DR56">
        <v>5.9822714634146301</v>
      </c>
      <c r="DS56">
        <v>-0.18115714285715101</v>
      </c>
      <c r="DT56">
        <v>2.05392618150507E-2</v>
      </c>
      <c r="DU56">
        <v>0</v>
      </c>
      <c r="DV56">
        <v>0</v>
      </c>
      <c r="DW56">
        <v>2</v>
      </c>
      <c r="DX56" t="s">
        <v>365</v>
      </c>
      <c r="DY56">
        <v>2.8783300000000001</v>
      </c>
      <c r="DZ56">
        <v>2.7166899999999998</v>
      </c>
      <c r="EA56">
        <v>9.8611699999999997E-2</v>
      </c>
      <c r="EB56">
        <v>0.103536</v>
      </c>
      <c r="EC56">
        <v>8.3182800000000001E-2</v>
      </c>
      <c r="ED56">
        <v>6.7845199999999994E-2</v>
      </c>
      <c r="EE56">
        <v>25579.5</v>
      </c>
      <c r="EF56">
        <v>22032.3</v>
      </c>
      <c r="EG56">
        <v>25398.2</v>
      </c>
      <c r="EH56">
        <v>23928.9</v>
      </c>
      <c r="EI56">
        <v>39715.1</v>
      </c>
      <c r="EJ56">
        <v>36902.699999999997</v>
      </c>
      <c r="EK56">
        <v>45874.8</v>
      </c>
      <c r="EL56">
        <v>42658.8</v>
      </c>
      <c r="EM56">
        <v>1.84015</v>
      </c>
      <c r="EN56">
        <v>2.19103</v>
      </c>
      <c r="EO56">
        <v>0.113551</v>
      </c>
      <c r="EP56">
        <v>0</v>
      </c>
      <c r="EQ56">
        <v>24.144200000000001</v>
      </c>
      <c r="ER56">
        <v>999.9</v>
      </c>
      <c r="ES56">
        <v>51.421999999999997</v>
      </c>
      <c r="ET56">
        <v>27.472999999999999</v>
      </c>
      <c r="EU56">
        <v>26.062799999999999</v>
      </c>
      <c r="EV56">
        <v>51.580100000000002</v>
      </c>
      <c r="EW56">
        <v>37.568100000000001</v>
      </c>
      <c r="EX56">
        <v>2</v>
      </c>
      <c r="EY56">
        <v>-0.15019099999999999</v>
      </c>
      <c r="EZ56">
        <v>-0.211947</v>
      </c>
      <c r="FA56">
        <v>20.244</v>
      </c>
      <c r="FB56">
        <v>5.2330100000000002</v>
      </c>
      <c r="FC56">
        <v>11.986000000000001</v>
      </c>
      <c r="FD56">
        <v>4.9569000000000001</v>
      </c>
      <c r="FE56">
        <v>3.3039999999999998</v>
      </c>
      <c r="FF56">
        <v>9999</v>
      </c>
      <c r="FG56">
        <v>9999</v>
      </c>
      <c r="FH56">
        <v>5560.7</v>
      </c>
      <c r="FI56">
        <v>336.6</v>
      </c>
      <c r="FJ56">
        <v>1.86822</v>
      </c>
      <c r="FK56">
        <v>1.86392</v>
      </c>
      <c r="FL56">
        <v>1.87158</v>
      </c>
      <c r="FM56">
        <v>1.8623400000000001</v>
      </c>
      <c r="FN56">
        <v>1.86174</v>
      </c>
      <c r="FO56">
        <v>1.86829</v>
      </c>
      <c r="FP56">
        <v>1.8583700000000001</v>
      </c>
      <c r="FQ56">
        <v>1.8648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1.98</v>
      </c>
      <c r="GF56">
        <v>0.33629999999999999</v>
      </c>
      <c r="GG56">
        <v>0.87106671028062499</v>
      </c>
      <c r="GH56">
        <v>2.2078358276112699E-3</v>
      </c>
      <c r="GI56">
        <v>-9.97550047189517E-7</v>
      </c>
      <c r="GJ56">
        <v>5.2274941419369997E-10</v>
      </c>
      <c r="GK56">
        <v>-0.10956390745111901</v>
      </c>
      <c r="GL56">
        <v>-2.1406983588851E-2</v>
      </c>
      <c r="GM56">
        <v>2.1003907278133302E-3</v>
      </c>
      <c r="GN56">
        <v>-1.64744268727822E-5</v>
      </c>
      <c r="GO56">
        <v>2</v>
      </c>
      <c r="GP56">
        <v>2361</v>
      </c>
      <c r="GQ56">
        <v>3</v>
      </c>
      <c r="GR56">
        <v>32</v>
      </c>
      <c r="GS56">
        <v>1358.7</v>
      </c>
      <c r="GT56">
        <v>1358.7</v>
      </c>
      <c r="GU56">
        <v>1.9152800000000001</v>
      </c>
      <c r="GV56">
        <v>2.34741</v>
      </c>
      <c r="GW56">
        <v>1.9982899999999999</v>
      </c>
      <c r="GX56">
        <v>2.7307100000000002</v>
      </c>
      <c r="GY56">
        <v>2.0935100000000002</v>
      </c>
      <c r="GZ56">
        <v>2.3852500000000001</v>
      </c>
      <c r="HA56">
        <v>33.670499999999997</v>
      </c>
      <c r="HB56">
        <v>16.075800000000001</v>
      </c>
      <c r="HC56">
        <v>18</v>
      </c>
      <c r="HD56">
        <v>438.49400000000003</v>
      </c>
      <c r="HE56">
        <v>672.596</v>
      </c>
      <c r="HF56">
        <v>24.702999999999999</v>
      </c>
      <c r="HG56">
        <v>25.416499999999999</v>
      </c>
      <c r="HH56">
        <v>30.000499999999999</v>
      </c>
      <c r="HI56">
        <v>25.015000000000001</v>
      </c>
      <c r="HJ56">
        <v>25.021899999999999</v>
      </c>
      <c r="HK56">
        <v>38.345599999999997</v>
      </c>
      <c r="HL56">
        <v>43.722799999999999</v>
      </c>
      <c r="HM56">
        <v>2.68032</v>
      </c>
      <c r="HN56">
        <v>24.7041</v>
      </c>
      <c r="HO56">
        <v>688.87599999999998</v>
      </c>
      <c r="HP56">
        <v>17.920500000000001</v>
      </c>
      <c r="HQ56">
        <v>97.122500000000002</v>
      </c>
      <c r="HR56">
        <v>100.316</v>
      </c>
    </row>
    <row r="57" spans="1:226" x14ac:dyDescent="0.2">
      <c r="A57">
        <v>41</v>
      </c>
      <c r="B57">
        <v>1657379648.5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1657379640.6607101</v>
      </c>
      <c r="J57">
        <f t="shared" si="0"/>
        <v>5.1002780751843767E-3</v>
      </c>
      <c r="K57">
        <f t="shared" si="1"/>
        <v>5.1002780751843764</v>
      </c>
      <c r="L57">
        <f t="shared" si="2"/>
        <v>17.608100769882491</v>
      </c>
      <c r="M57">
        <f t="shared" si="3"/>
        <v>610.14917857142905</v>
      </c>
      <c r="N57">
        <f t="shared" si="4"/>
        <v>462.1548287709507</v>
      </c>
      <c r="O57">
        <f t="shared" si="5"/>
        <v>33.598226095806503</v>
      </c>
      <c r="P57">
        <f t="shared" si="6"/>
        <v>44.357277642929247</v>
      </c>
      <c r="Q57">
        <f t="shared" si="7"/>
        <v>0.22989164503761167</v>
      </c>
      <c r="R57">
        <f t="shared" si="8"/>
        <v>2.4055657934612982</v>
      </c>
      <c r="S57">
        <f t="shared" si="9"/>
        <v>0.21834631812723154</v>
      </c>
      <c r="T57">
        <f t="shared" si="10"/>
        <v>0.13745541709259965</v>
      </c>
      <c r="U57">
        <f t="shared" si="11"/>
        <v>321.51851967857209</v>
      </c>
      <c r="V57">
        <f t="shared" si="12"/>
        <v>27.201663763820136</v>
      </c>
      <c r="W57">
        <f t="shared" si="13"/>
        <v>26.005228571428599</v>
      </c>
      <c r="X57">
        <f t="shared" si="14"/>
        <v>3.3753025477070433</v>
      </c>
      <c r="Y57">
        <f t="shared" si="15"/>
        <v>49.923197272630212</v>
      </c>
      <c r="Z57">
        <f t="shared" si="16"/>
        <v>1.7368560699154449</v>
      </c>
      <c r="AA57">
        <f t="shared" si="17"/>
        <v>3.4790561598658973</v>
      </c>
      <c r="AB57">
        <f t="shared" si="18"/>
        <v>1.6384464777915984</v>
      </c>
      <c r="AC57">
        <f t="shared" si="19"/>
        <v>-224.92226311563101</v>
      </c>
      <c r="AD57">
        <f t="shared" si="20"/>
        <v>66.485458820716701</v>
      </c>
      <c r="AE57">
        <f t="shared" si="21"/>
        <v>5.9207093697780797</v>
      </c>
      <c r="AF57">
        <f t="shared" si="22"/>
        <v>169.00242475343586</v>
      </c>
      <c r="AG57">
        <f t="shared" si="23"/>
        <v>34.113342915438245</v>
      </c>
      <c r="AH57">
        <f t="shared" si="24"/>
        <v>5.0950378097895426</v>
      </c>
      <c r="AI57">
        <f t="shared" si="25"/>
        <v>17.608100769882491</v>
      </c>
      <c r="AJ57">
        <v>683.53314975238095</v>
      </c>
      <c r="AK57">
        <v>649.37750909090903</v>
      </c>
      <c r="AL57">
        <v>3.2973759307359498</v>
      </c>
      <c r="AM57">
        <v>65.77</v>
      </c>
      <c r="AN57">
        <f t="shared" si="26"/>
        <v>5.1002780751843764</v>
      </c>
      <c r="AO57">
        <v>17.913834555680999</v>
      </c>
      <c r="AP57">
        <v>23.889707692307699</v>
      </c>
      <c r="AQ57">
        <v>-3.2543401348268701E-4</v>
      </c>
      <c r="AR57">
        <v>78.985188147801395</v>
      </c>
      <c r="AS57">
        <v>5</v>
      </c>
      <c r="AT57">
        <v>1</v>
      </c>
      <c r="AU57">
        <f t="shared" si="27"/>
        <v>1</v>
      </c>
      <c r="AV57">
        <f t="shared" si="28"/>
        <v>0</v>
      </c>
      <c r="AW57">
        <f t="shared" si="29"/>
        <v>38487.689901332946</v>
      </c>
      <c r="AX57">
        <f t="shared" si="30"/>
        <v>2000.0192857142899</v>
      </c>
      <c r="AY57">
        <f t="shared" si="31"/>
        <v>1681.2159107142891</v>
      </c>
      <c r="AZ57">
        <f t="shared" si="32"/>
        <v>0.84059984957287903</v>
      </c>
      <c r="BA57">
        <f t="shared" si="33"/>
        <v>0.1607577096756567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1657379640.6607101</v>
      </c>
      <c r="BH57">
        <v>610.14917857142905</v>
      </c>
      <c r="BI57">
        <v>654.817571428571</v>
      </c>
      <c r="BJ57">
        <v>23.891035714285699</v>
      </c>
      <c r="BK57">
        <v>17.922807142857099</v>
      </c>
      <c r="BL57">
        <v>608.18667857142896</v>
      </c>
      <c r="BM57">
        <v>23.5547892857143</v>
      </c>
      <c r="BN57">
        <v>499.97871428571398</v>
      </c>
      <c r="BO57">
        <v>72.599142857142894</v>
      </c>
      <c r="BP57">
        <v>9.9926814285714302E-2</v>
      </c>
      <c r="BQ57">
        <v>26.517882142857101</v>
      </c>
      <c r="BR57">
        <v>26.005228571428599</v>
      </c>
      <c r="BS57">
        <v>999.9</v>
      </c>
      <c r="BT57">
        <v>0</v>
      </c>
      <c r="BU57">
        <v>0</v>
      </c>
      <c r="BV57">
        <v>10010.1767857143</v>
      </c>
      <c r="BW57">
        <v>0</v>
      </c>
      <c r="BX57">
        <v>109.50789285714301</v>
      </c>
      <c r="BY57">
        <v>-44.668385714285698</v>
      </c>
      <c r="BZ57">
        <v>625.08303571428598</v>
      </c>
      <c r="CA57">
        <v>666.76803571428604</v>
      </c>
      <c r="CB57">
        <v>5.9682235714285703</v>
      </c>
      <c r="CC57">
        <v>654.817571428571</v>
      </c>
      <c r="CD57">
        <v>17.922807142857099</v>
      </c>
      <c r="CE57">
        <v>1.73446821428571</v>
      </c>
      <c r="CF57">
        <v>1.3011810714285701</v>
      </c>
      <c r="CG57">
        <v>15.2084142857143</v>
      </c>
      <c r="CH57">
        <v>10.8124964285714</v>
      </c>
      <c r="CI57">
        <v>2000.0192857142899</v>
      </c>
      <c r="CJ57">
        <v>0.98000357142857097</v>
      </c>
      <c r="CK57">
        <v>1.9996242857142899E-2</v>
      </c>
      <c r="CL57">
        <v>0</v>
      </c>
      <c r="CM57">
        <v>2.5218714285714299</v>
      </c>
      <c r="CN57">
        <v>0</v>
      </c>
      <c r="CO57">
        <v>16372.6678571429</v>
      </c>
      <c r="CP57">
        <v>16705.585714285698</v>
      </c>
      <c r="CQ57">
        <v>41.908214285714301</v>
      </c>
      <c r="CR57">
        <v>42.539857142857102</v>
      </c>
      <c r="CS57">
        <v>42.613750000000003</v>
      </c>
      <c r="CT57">
        <v>41.296500000000002</v>
      </c>
      <c r="CU57">
        <v>41.289857142857102</v>
      </c>
      <c r="CV57">
        <v>1960.02892857143</v>
      </c>
      <c r="CW57">
        <v>39.9903571428571</v>
      </c>
      <c r="CX57">
        <v>0</v>
      </c>
      <c r="CY57">
        <v>1651531374.8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-44.350717073170699</v>
      </c>
      <c r="DO57">
        <v>-4.8202181184669097</v>
      </c>
      <c r="DP57">
        <v>0.58306112757496897</v>
      </c>
      <c r="DQ57">
        <v>0</v>
      </c>
      <c r="DR57">
        <v>5.9721509756097602</v>
      </c>
      <c r="DS57">
        <v>-6.3194634146359993E-2</v>
      </c>
      <c r="DT57">
        <v>1.12035211809976E-2</v>
      </c>
      <c r="DU57">
        <v>1</v>
      </c>
      <c r="DV57">
        <v>1</v>
      </c>
      <c r="DW57">
        <v>2</v>
      </c>
      <c r="DX57" t="s">
        <v>357</v>
      </c>
      <c r="DY57">
        <v>2.8785599999999998</v>
      </c>
      <c r="DZ57">
        <v>2.7165499999999998</v>
      </c>
      <c r="EA57">
        <v>0.100221</v>
      </c>
      <c r="EB57">
        <v>0.105087</v>
      </c>
      <c r="EC57">
        <v>8.3179299999999998E-2</v>
      </c>
      <c r="ED57">
        <v>6.7905599999999997E-2</v>
      </c>
      <c r="EE57">
        <v>25533.1</v>
      </c>
      <c r="EF57">
        <v>21993.7</v>
      </c>
      <c r="EG57">
        <v>25397.5</v>
      </c>
      <c r="EH57">
        <v>23928.3</v>
      </c>
      <c r="EI57">
        <v>39714.6</v>
      </c>
      <c r="EJ57">
        <v>36899.9</v>
      </c>
      <c r="EK57">
        <v>45874</v>
      </c>
      <c r="EL57">
        <v>42658.3</v>
      </c>
      <c r="EM57">
        <v>1.8402000000000001</v>
      </c>
      <c r="EN57">
        <v>2.1907999999999999</v>
      </c>
      <c r="EO57">
        <v>0.11304</v>
      </c>
      <c r="EP57">
        <v>0</v>
      </c>
      <c r="EQ57">
        <v>24.144400000000001</v>
      </c>
      <c r="ER57">
        <v>999.9</v>
      </c>
      <c r="ES57">
        <v>51.421999999999997</v>
      </c>
      <c r="ET57">
        <v>27.492999999999999</v>
      </c>
      <c r="EU57">
        <v>26.0962</v>
      </c>
      <c r="EV57">
        <v>51.720100000000002</v>
      </c>
      <c r="EW57">
        <v>37.459899999999998</v>
      </c>
      <c r="EX57">
        <v>2</v>
      </c>
      <c r="EY57">
        <v>-0.149372</v>
      </c>
      <c r="EZ57">
        <v>-0.22580600000000001</v>
      </c>
      <c r="FA57">
        <v>20.244</v>
      </c>
      <c r="FB57">
        <v>5.2333100000000004</v>
      </c>
      <c r="FC57">
        <v>11.986000000000001</v>
      </c>
      <c r="FD57">
        <v>4.9569999999999999</v>
      </c>
      <c r="FE57">
        <v>3.3039000000000001</v>
      </c>
      <c r="FF57">
        <v>9999</v>
      </c>
      <c r="FG57">
        <v>9999</v>
      </c>
      <c r="FH57">
        <v>5561</v>
      </c>
      <c r="FI57">
        <v>336.6</v>
      </c>
      <c r="FJ57">
        <v>1.86825</v>
      </c>
      <c r="FK57">
        <v>1.8638699999999999</v>
      </c>
      <c r="FL57">
        <v>1.87157</v>
      </c>
      <c r="FM57">
        <v>1.8623400000000001</v>
      </c>
      <c r="FN57">
        <v>1.86172</v>
      </c>
      <c r="FO57">
        <v>1.86829</v>
      </c>
      <c r="FP57">
        <v>1.8583700000000001</v>
      </c>
      <c r="FQ57">
        <v>1.8647899999999999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2.0030000000000001</v>
      </c>
      <c r="GF57">
        <v>0.3362</v>
      </c>
      <c r="GG57">
        <v>0.87106671028062499</v>
      </c>
      <c r="GH57">
        <v>2.2078358276112699E-3</v>
      </c>
      <c r="GI57">
        <v>-9.97550047189517E-7</v>
      </c>
      <c r="GJ57">
        <v>5.2274941419369997E-10</v>
      </c>
      <c r="GK57">
        <v>-0.10956390745111901</v>
      </c>
      <c r="GL57">
        <v>-2.1406983588851E-2</v>
      </c>
      <c r="GM57">
        <v>2.1003907278133302E-3</v>
      </c>
      <c r="GN57">
        <v>-1.64744268727822E-5</v>
      </c>
      <c r="GO57">
        <v>2</v>
      </c>
      <c r="GP57">
        <v>2361</v>
      </c>
      <c r="GQ57">
        <v>3</v>
      </c>
      <c r="GR57">
        <v>32</v>
      </c>
      <c r="GS57">
        <v>1358.8</v>
      </c>
      <c r="GT57">
        <v>1358.8</v>
      </c>
      <c r="GU57">
        <v>1.94702</v>
      </c>
      <c r="GV57">
        <v>2.36816</v>
      </c>
      <c r="GW57">
        <v>1.9982899999999999</v>
      </c>
      <c r="GX57">
        <v>2.7307100000000002</v>
      </c>
      <c r="GY57">
        <v>2.0935100000000002</v>
      </c>
      <c r="GZ57">
        <v>2.3156699999999999</v>
      </c>
      <c r="HA57">
        <v>33.692999999999998</v>
      </c>
      <c r="HB57">
        <v>16.058299999999999</v>
      </c>
      <c r="HC57">
        <v>18</v>
      </c>
      <c r="HD57">
        <v>438.58300000000003</v>
      </c>
      <c r="HE57">
        <v>672.505</v>
      </c>
      <c r="HF57">
        <v>24.699400000000001</v>
      </c>
      <c r="HG57">
        <v>25.423200000000001</v>
      </c>
      <c r="HH57">
        <v>30.000699999999998</v>
      </c>
      <c r="HI57">
        <v>25.0229</v>
      </c>
      <c r="HJ57">
        <v>25.029499999999999</v>
      </c>
      <c r="HK57">
        <v>38.988700000000001</v>
      </c>
      <c r="HL57">
        <v>43.722799999999999</v>
      </c>
      <c r="HM57">
        <v>2.68032</v>
      </c>
      <c r="HN57">
        <v>24.6998</v>
      </c>
      <c r="HO57">
        <v>708.96299999999997</v>
      </c>
      <c r="HP57">
        <v>17.920500000000001</v>
      </c>
      <c r="HQ57">
        <v>97.120400000000004</v>
      </c>
      <c r="HR57">
        <v>100.315</v>
      </c>
    </row>
    <row r="58" spans="1:226" x14ac:dyDescent="0.2">
      <c r="A58">
        <v>42</v>
      </c>
      <c r="B58">
        <v>1657379654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1657379646.2321401</v>
      </c>
      <c r="J58">
        <f t="shared" si="0"/>
        <v>5.0816905040948481E-3</v>
      </c>
      <c r="K58">
        <f t="shared" si="1"/>
        <v>5.0816905040948486</v>
      </c>
      <c r="L58">
        <f t="shared" si="2"/>
        <v>18.150209250078341</v>
      </c>
      <c r="M58">
        <f t="shared" si="3"/>
        <v>628.13521428571403</v>
      </c>
      <c r="N58">
        <f t="shared" si="4"/>
        <v>475.20085100072481</v>
      </c>
      <c r="O58">
        <f t="shared" si="5"/>
        <v>34.546708990357693</v>
      </c>
      <c r="P58">
        <f t="shared" si="6"/>
        <v>45.664910761052973</v>
      </c>
      <c r="Q58">
        <f t="shared" si="7"/>
        <v>0.22912529730442255</v>
      </c>
      <c r="R58">
        <f t="shared" si="8"/>
        <v>2.4029496011459912</v>
      </c>
      <c r="S58">
        <f t="shared" si="9"/>
        <v>0.21764293618665287</v>
      </c>
      <c r="T58">
        <f t="shared" si="10"/>
        <v>0.1370105122413042</v>
      </c>
      <c r="U58">
        <f t="shared" si="11"/>
        <v>321.51713099999927</v>
      </c>
      <c r="V58">
        <f t="shared" si="12"/>
        <v>27.203666047410582</v>
      </c>
      <c r="W58">
        <f t="shared" si="13"/>
        <v>26.0022428571429</v>
      </c>
      <c r="X58">
        <f t="shared" si="14"/>
        <v>3.3747062870275619</v>
      </c>
      <c r="Y58">
        <f t="shared" si="15"/>
        <v>49.938998012858292</v>
      </c>
      <c r="Z58">
        <f t="shared" si="16"/>
        <v>1.7369468218263242</v>
      </c>
      <c r="AA58">
        <f t="shared" si="17"/>
        <v>3.478137109156846</v>
      </c>
      <c r="AB58">
        <f t="shared" si="18"/>
        <v>1.6377594652012377</v>
      </c>
      <c r="AC58">
        <f t="shared" si="19"/>
        <v>-224.1025512305828</v>
      </c>
      <c r="AD58">
        <f t="shared" si="20"/>
        <v>66.219292970750857</v>
      </c>
      <c r="AE58">
        <f t="shared" si="21"/>
        <v>5.9032059062740228</v>
      </c>
      <c r="AF58">
        <f t="shared" si="22"/>
        <v>169.53707864644133</v>
      </c>
      <c r="AG58">
        <f t="shared" si="23"/>
        <v>34.316127054156922</v>
      </c>
      <c r="AH58">
        <f t="shared" si="24"/>
        <v>5.0889748403094792</v>
      </c>
      <c r="AI58">
        <f t="shared" si="25"/>
        <v>18.150209250078341</v>
      </c>
      <c r="AJ58">
        <v>702.05719542857196</v>
      </c>
      <c r="AK58">
        <v>667.35699999999997</v>
      </c>
      <c r="AL58">
        <v>3.2671266666667398</v>
      </c>
      <c r="AM58">
        <v>65.77</v>
      </c>
      <c r="AN58">
        <f t="shared" si="26"/>
        <v>5.0816905040948486</v>
      </c>
      <c r="AO58">
        <v>17.944841759222999</v>
      </c>
      <c r="AP58">
        <v>23.8966363636364</v>
      </c>
      <c r="AQ58">
        <v>7.9929586445103199E-5</v>
      </c>
      <c r="AR58">
        <v>78.985188147801395</v>
      </c>
      <c r="AS58">
        <v>5</v>
      </c>
      <c r="AT58">
        <v>1</v>
      </c>
      <c r="AU58">
        <f t="shared" si="27"/>
        <v>1</v>
      </c>
      <c r="AV58">
        <f t="shared" si="28"/>
        <v>0</v>
      </c>
      <c r="AW58">
        <f t="shared" si="29"/>
        <v>38424.42022613866</v>
      </c>
      <c r="AX58">
        <f t="shared" si="30"/>
        <v>2000.01071428571</v>
      </c>
      <c r="AY58">
        <f t="shared" si="31"/>
        <v>1681.2086999999965</v>
      </c>
      <c r="AZ58">
        <f t="shared" si="32"/>
        <v>0.8405998467865351</v>
      </c>
      <c r="BA58">
        <f t="shared" si="33"/>
        <v>0.16075770429801267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1657379646.2321401</v>
      </c>
      <c r="BH58">
        <v>628.13521428571403</v>
      </c>
      <c r="BI58">
        <v>673.14935714285696</v>
      </c>
      <c r="BJ58">
        <v>23.892250000000001</v>
      </c>
      <c r="BK58">
        <v>17.931528571428601</v>
      </c>
      <c r="BL58">
        <v>626.14446428571398</v>
      </c>
      <c r="BM58">
        <v>23.555932142857099</v>
      </c>
      <c r="BN58">
        <v>500.01207142857101</v>
      </c>
      <c r="BO58">
        <v>72.599175000000002</v>
      </c>
      <c r="BP58">
        <v>9.9998239285714302E-2</v>
      </c>
      <c r="BQ58">
        <v>26.513400000000001</v>
      </c>
      <c r="BR58">
        <v>26.0022428571429</v>
      </c>
      <c r="BS58">
        <v>999.9</v>
      </c>
      <c r="BT58">
        <v>0</v>
      </c>
      <c r="BU58">
        <v>0</v>
      </c>
      <c r="BV58">
        <v>9992.8592857142794</v>
      </c>
      <c r="BW58">
        <v>0</v>
      </c>
      <c r="BX58">
        <v>109.863035714286</v>
      </c>
      <c r="BY58">
        <v>-45.014078571428598</v>
      </c>
      <c r="BZ58">
        <v>643.51014285714302</v>
      </c>
      <c r="CA58">
        <v>685.440321428571</v>
      </c>
      <c r="CB58">
        <v>5.9607085714285697</v>
      </c>
      <c r="CC58">
        <v>673.14935714285696</v>
      </c>
      <c r="CD58">
        <v>17.931528571428601</v>
      </c>
      <c r="CE58">
        <v>1.7345560714285699</v>
      </c>
      <c r="CF58">
        <v>1.3018149999999999</v>
      </c>
      <c r="CG58">
        <v>15.209199999999999</v>
      </c>
      <c r="CH58">
        <v>10.819814285714299</v>
      </c>
      <c r="CI58">
        <v>2000.01071428571</v>
      </c>
      <c r="CJ58">
        <v>0.98000371428571398</v>
      </c>
      <c r="CK58">
        <v>1.9996128571428601E-2</v>
      </c>
      <c r="CL58">
        <v>0</v>
      </c>
      <c r="CM58">
        <v>2.5175857142857101</v>
      </c>
      <c r="CN58">
        <v>0</v>
      </c>
      <c r="CO58">
        <v>16440.05</v>
      </c>
      <c r="CP58">
        <v>16705.521428571399</v>
      </c>
      <c r="CQ58">
        <v>41.930357142857098</v>
      </c>
      <c r="CR58">
        <v>42.568750000000001</v>
      </c>
      <c r="CS58">
        <v>42.638285714285701</v>
      </c>
      <c r="CT58">
        <v>41.311999999999998</v>
      </c>
      <c r="CU58">
        <v>41.311999999999998</v>
      </c>
      <c r="CV58">
        <v>1960.02071428571</v>
      </c>
      <c r="CW58">
        <v>39.99</v>
      </c>
      <c r="CX58">
        <v>0</v>
      </c>
      <c r="CY58">
        <v>1651531380.2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-44.903095121951203</v>
      </c>
      <c r="DO58">
        <v>-4.0342160278747299</v>
      </c>
      <c r="DP58">
        <v>0.51562071849573499</v>
      </c>
      <c r="DQ58">
        <v>0</v>
      </c>
      <c r="DR58">
        <v>5.9644936585365897</v>
      </c>
      <c r="DS58">
        <v>-6.3775609756093199E-2</v>
      </c>
      <c r="DT58">
        <v>1.20420518784955E-2</v>
      </c>
      <c r="DU58">
        <v>1</v>
      </c>
      <c r="DV58">
        <v>1</v>
      </c>
      <c r="DW58">
        <v>2</v>
      </c>
      <c r="DX58" t="s">
        <v>357</v>
      </c>
      <c r="DY58">
        <v>2.8780800000000002</v>
      </c>
      <c r="DZ58">
        <v>2.7163300000000001</v>
      </c>
      <c r="EA58">
        <v>0.102145</v>
      </c>
      <c r="EB58">
        <v>0.107086</v>
      </c>
      <c r="EC58">
        <v>8.3189200000000005E-2</v>
      </c>
      <c r="ED58">
        <v>6.7847699999999997E-2</v>
      </c>
      <c r="EE58">
        <v>25477.599999999999</v>
      </c>
      <c r="EF58">
        <v>21944.400000000001</v>
      </c>
      <c r="EG58">
        <v>25396.5</v>
      </c>
      <c r="EH58">
        <v>23928.2</v>
      </c>
      <c r="EI58">
        <v>39713</v>
      </c>
      <c r="EJ58">
        <v>36901.800000000003</v>
      </c>
      <c r="EK58">
        <v>45872.6</v>
      </c>
      <c r="EL58">
        <v>42657.8</v>
      </c>
      <c r="EM58">
        <v>1.83975</v>
      </c>
      <c r="EN58">
        <v>2.19082</v>
      </c>
      <c r="EO58">
        <v>0.112791</v>
      </c>
      <c r="EP58">
        <v>0</v>
      </c>
      <c r="EQ58">
        <v>24.1463</v>
      </c>
      <c r="ER58">
        <v>999.9</v>
      </c>
      <c r="ES58">
        <v>51.372999999999998</v>
      </c>
      <c r="ET58">
        <v>27.513000000000002</v>
      </c>
      <c r="EU58">
        <v>26.1023</v>
      </c>
      <c r="EV58">
        <v>51.690100000000001</v>
      </c>
      <c r="EW58">
        <v>37.636200000000002</v>
      </c>
      <c r="EX58">
        <v>2</v>
      </c>
      <c r="EY58">
        <v>-0.21335100000000001</v>
      </c>
      <c r="EZ58">
        <v>-0.33389400000000002</v>
      </c>
      <c r="FA58">
        <v>20.243500000000001</v>
      </c>
      <c r="FB58">
        <v>5.23346</v>
      </c>
      <c r="FC58">
        <v>11.986000000000001</v>
      </c>
      <c r="FD58">
        <v>4.9570999999999996</v>
      </c>
      <c r="FE58">
        <v>3.3039800000000001</v>
      </c>
      <c r="FF58">
        <v>9999</v>
      </c>
      <c r="FG58">
        <v>9999</v>
      </c>
      <c r="FH58">
        <v>5561</v>
      </c>
      <c r="FI58">
        <v>336.6</v>
      </c>
      <c r="FJ58">
        <v>1.86825</v>
      </c>
      <c r="FK58">
        <v>1.8638999999999999</v>
      </c>
      <c r="FL58">
        <v>1.87154</v>
      </c>
      <c r="FM58">
        <v>1.8623400000000001</v>
      </c>
      <c r="FN58">
        <v>1.8617699999999999</v>
      </c>
      <c r="FO58">
        <v>1.8682799999999999</v>
      </c>
      <c r="FP58">
        <v>1.8583700000000001</v>
      </c>
      <c r="FQ58">
        <v>1.8648100000000001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2.0299999999999998</v>
      </c>
      <c r="GF58">
        <v>0.33650000000000002</v>
      </c>
      <c r="GG58">
        <v>0.87106671028062499</v>
      </c>
      <c r="GH58">
        <v>2.2078358276112699E-3</v>
      </c>
      <c r="GI58">
        <v>-9.97550047189517E-7</v>
      </c>
      <c r="GJ58">
        <v>5.2274941419369997E-10</v>
      </c>
      <c r="GK58">
        <v>-0.10956390745111901</v>
      </c>
      <c r="GL58">
        <v>-2.1406983588851E-2</v>
      </c>
      <c r="GM58">
        <v>2.1003907278133302E-3</v>
      </c>
      <c r="GN58">
        <v>-1.64744268727822E-5</v>
      </c>
      <c r="GO58">
        <v>2</v>
      </c>
      <c r="GP58">
        <v>2361</v>
      </c>
      <c r="GQ58">
        <v>3</v>
      </c>
      <c r="GR58">
        <v>32</v>
      </c>
      <c r="GS58">
        <v>1358.9</v>
      </c>
      <c r="GT58">
        <v>1358.9</v>
      </c>
      <c r="GU58">
        <v>1.9897499999999999</v>
      </c>
      <c r="GV58">
        <v>2.33643</v>
      </c>
      <c r="GW58">
        <v>1.9982899999999999</v>
      </c>
      <c r="GX58">
        <v>2.7307100000000002</v>
      </c>
      <c r="GY58">
        <v>2.0935100000000002</v>
      </c>
      <c r="GZ58">
        <v>2.3547400000000001</v>
      </c>
      <c r="HA58">
        <v>33.692999999999998</v>
      </c>
      <c r="HB58">
        <v>16.0671</v>
      </c>
      <c r="HC58">
        <v>18</v>
      </c>
      <c r="HD58">
        <v>438.4</v>
      </c>
      <c r="HE58">
        <v>672.64400000000001</v>
      </c>
      <c r="HF58">
        <v>24.7014</v>
      </c>
      <c r="HG58">
        <v>25.431999999999999</v>
      </c>
      <c r="HH58">
        <v>30.000499999999999</v>
      </c>
      <c r="HI58">
        <v>25.032299999999999</v>
      </c>
      <c r="HJ58">
        <v>25.038699999999999</v>
      </c>
      <c r="HK58">
        <v>39.829500000000003</v>
      </c>
      <c r="HL58">
        <v>43.722799999999999</v>
      </c>
      <c r="HM58">
        <v>2.30783</v>
      </c>
      <c r="HN58">
        <v>24.7685</v>
      </c>
      <c r="HO58">
        <v>722.37800000000004</v>
      </c>
      <c r="HP58">
        <v>17.920500000000001</v>
      </c>
      <c r="HQ58">
        <v>97.1173</v>
      </c>
      <c r="HR58">
        <v>100.31399999999999</v>
      </c>
    </row>
    <row r="59" spans="1:226" x14ac:dyDescent="0.2">
      <c r="A59">
        <v>43</v>
      </c>
      <c r="B59">
        <v>1657379659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1657379651.5185201</v>
      </c>
      <c r="J59">
        <f t="shared" si="0"/>
        <v>5.1042957284644095E-3</v>
      </c>
      <c r="K59">
        <f t="shared" si="1"/>
        <v>5.1042957284644093</v>
      </c>
      <c r="L59">
        <f t="shared" si="2"/>
        <v>18.182667644595586</v>
      </c>
      <c r="M59">
        <f t="shared" si="3"/>
        <v>645.19785185185196</v>
      </c>
      <c r="N59">
        <f t="shared" si="4"/>
        <v>492.04580554219393</v>
      </c>
      <c r="O59">
        <f t="shared" si="5"/>
        <v>35.771230359421303</v>
      </c>
      <c r="P59">
        <f t="shared" si="6"/>
        <v>46.905228590587512</v>
      </c>
      <c r="Q59">
        <f t="shared" si="7"/>
        <v>0.23029382834829781</v>
      </c>
      <c r="R59">
        <f t="shared" si="8"/>
        <v>2.4010065915575716</v>
      </c>
      <c r="S59">
        <f t="shared" si="9"/>
        <v>0.21868835660157496</v>
      </c>
      <c r="T59">
        <f t="shared" si="10"/>
        <v>0.13767417493915501</v>
      </c>
      <c r="U59">
        <f t="shared" si="11"/>
        <v>321.51613033333263</v>
      </c>
      <c r="V59">
        <f t="shared" si="12"/>
        <v>27.19557384319279</v>
      </c>
      <c r="W59">
        <f t="shared" si="13"/>
        <v>25.9991296296296</v>
      </c>
      <c r="X59">
        <f t="shared" si="14"/>
        <v>3.374084659354224</v>
      </c>
      <c r="Y59">
        <f t="shared" si="15"/>
        <v>49.942167449471675</v>
      </c>
      <c r="Z59">
        <f t="shared" si="16"/>
        <v>1.736900441685874</v>
      </c>
      <c r="AA59">
        <f t="shared" si="17"/>
        <v>3.4778235114508393</v>
      </c>
      <c r="AB59">
        <f t="shared" si="18"/>
        <v>1.63718421766835</v>
      </c>
      <c r="AC59">
        <f t="shared" si="19"/>
        <v>-225.09944162528046</v>
      </c>
      <c r="AD59">
        <f t="shared" si="20"/>
        <v>66.370734244005121</v>
      </c>
      <c r="AE59">
        <f t="shared" si="21"/>
        <v>5.9213566436736773</v>
      </c>
      <c r="AF59">
        <f t="shared" si="22"/>
        <v>168.70877959573096</v>
      </c>
      <c r="AG59">
        <f t="shared" si="23"/>
        <v>34.760288200609047</v>
      </c>
      <c r="AH59">
        <f t="shared" si="24"/>
        <v>5.0926331855875127</v>
      </c>
      <c r="AI59">
        <f t="shared" si="25"/>
        <v>18.182667644595586</v>
      </c>
      <c r="AJ59">
        <v>719.434312609524</v>
      </c>
      <c r="AK59">
        <v>684.27935151515101</v>
      </c>
      <c r="AL59">
        <v>3.3755604329003601</v>
      </c>
      <c r="AM59">
        <v>65.77</v>
      </c>
      <c r="AN59">
        <f t="shared" si="26"/>
        <v>5.1042957284644093</v>
      </c>
      <c r="AO59">
        <v>17.910717448399001</v>
      </c>
      <c r="AP59">
        <v>23.890301398601402</v>
      </c>
      <c r="AQ59">
        <v>-2.1253513919772501E-4</v>
      </c>
      <c r="AR59">
        <v>78.985188147801395</v>
      </c>
      <c r="AS59">
        <v>5</v>
      </c>
      <c r="AT59">
        <v>1</v>
      </c>
      <c r="AU59">
        <f t="shared" si="27"/>
        <v>1</v>
      </c>
      <c r="AV59">
        <f t="shared" si="28"/>
        <v>0</v>
      </c>
      <c r="AW59">
        <f t="shared" si="29"/>
        <v>38377.201871876438</v>
      </c>
      <c r="AX59">
        <f t="shared" si="30"/>
        <v>2000.00444444444</v>
      </c>
      <c r="AY59">
        <f t="shared" si="31"/>
        <v>1681.2034333333297</v>
      </c>
      <c r="AZ59">
        <f t="shared" si="32"/>
        <v>0.84059984866700299</v>
      </c>
      <c r="BA59">
        <f t="shared" si="33"/>
        <v>0.16075770792731572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1657379651.5185201</v>
      </c>
      <c r="BH59">
        <v>645.19785185185196</v>
      </c>
      <c r="BI59">
        <v>690.85144444444404</v>
      </c>
      <c r="BJ59">
        <v>23.8916740740741</v>
      </c>
      <c r="BK59">
        <v>17.926737037037</v>
      </c>
      <c r="BL59">
        <v>643.18025925925895</v>
      </c>
      <c r="BM59">
        <v>23.555381481481501</v>
      </c>
      <c r="BN59">
        <v>500.01818518518502</v>
      </c>
      <c r="BO59">
        <v>72.598918518518502</v>
      </c>
      <c r="BP59">
        <v>0.100065918518519</v>
      </c>
      <c r="BQ59">
        <v>26.511870370370399</v>
      </c>
      <c r="BR59">
        <v>25.9991296296296</v>
      </c>
      <c r="BS59">
        <v>999.9</v>
      </c>
      <c r="BT59">
        <v>0</v>
      </c>
      <c r="BU59">
        <v>0</v>
      </c>
      <c r="BV59">
        <v>9980.0444444444493</v>
      </c>
      <c r="BW59">
        <v>0</v>
      </c>
      <c r="BX59">
        <v>110.095111111111</v>
      </c>
      <c r="BY59">
        <v>-45.653581481481503</v>
      </c>
      <c r="BZ59">
        <v>660.99007407407396</v>
      </c>
      <c r="CA59">
        <v>703.46222222222195</v>
      </c>
      <c r="CB59">
        <v>5.9649159259259301</v>
      </c>
      <c r="CC59">
        <v>690.85144444444404</v>
      </c>
      <c r="CD59">
        <v>17.926737037037</v>
      </c>
      <c r="CE59">
        <v>1.73450777777778</v>
      </c>
      <c r="CF59">
        <v>1.30146259259259</v>
      </c>
      <c r="CG59">
        <v>15.208762962963</v>
      </c>
      <c r="CH59">
        <v>10.815748148148099</v>
      </c>
      <c r="CI59">
        <v>2000.00444444444</v>
      </c>
      <c r="CJ59">
        <v>0.98000374074074104</v>
      </c>
      <c r="CK59">
        <v>1.9996107407407399E-2</v>
      </c>
      <c r="CL59">
        <v>0</v>
      </c>
      <c r="CM59">
        <v>2.4854592592592599</v>
      </c>
      <c r="CN59">
        <v>0</v>
      </c>
      <c r="CO59">
        <v>16506.640740740699</v>
      </c>
      <c r="CP59">
        <v>16705.4740740741</v>
      </c>
      <c r="CQ59">
        <v>41.939333333333302</v>
      </c>
      <c r="CR59">
        <v>42.59</v>
      </c>
      <c r="CS59">
        <v>42.659444444444397</v>
      </c>
      <c r="CT59">
        <v>41.311999999999998</v>
      </c>
      <c r="CU59">
        <v>41.316666666666698</v>
      </c>
      <c r="CV59">
        <v>1960.01444444444</v>
      </c>
      <c r="CW59">
        <v>39.99</v>
      </c>
      <c r="CX59">
        <v>0</v>
      </c>
      <c r="CY59">
        <v>1651531385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-45.219268292682898</v>
      </c>
      <c r="DO59">
        <v>-7.2094536585366704</v>
      </c>
      <c r="DP59">
        <v>0.74734904975210703</v>
      </c>
      <c r="DQ59">
        <v>0</v>
      </c>
      <c r="DR59">
        <v>5.9641217073170703</v>
      </c>
      <c r="DS59">
        <v>3.6741533101054401E-2</v>
      </c>
      <c r="DT59">
        <v>1.10937804817722E-2</v>
      </c>
      <c r="DU59">
        <v>1</v>
      </c>
      <c r="DV59">
        <v>1</v>
      </c>
      <c r="DW59">
        <v>2</v>
      </c>
      <c r="DX59" t="s">
        <v>357</v>
      </c>
      <c r="DY59">
        <v>2.8784299999999998</v>
      </c>
      <c r="DZ59">
        <v>2.7163499999999998</v>
      </c>
      <c r="EA59">
        <v>0.103924</v>
      </c>
      <c r="EB59">
        <v>0.108796</v>
      </c>
      <c r="EC59">
        <v>8.3179400000000001E-2</v>
      </c>
      <c r="ED59">
        <v>6.7891400000000005E-2</v>
      </c>
      <c r="EE59">
        <v>25427.1</v>
      </c>
      <c r="EF59">
        <v>21902.2</v>
      </c>
      <c r="EG59">
        <v>25396.5</v>
      </c>
      <c r="EH59">
        <v>23927.9</v>
      </c>
      <c r="EI59">
        <v>39713.300000000003</v>
      </c>
      <c r="EJ59">
        <v>36899.9</v>
      </c>
      <c r="EK59">
        <v>45872.4</v>
      </c>
      <c r="EL59">
        <v>42657.599999999999</v>
      </c>
      <c r="EM59">
        <v>1.8398699999999999</v>
      </c>
      <c r="EN59">
        <v>2.1903999999999999</v>
      </c>
      <c r="EO59">
        <v>0.112884</v>
      </c>
      <c r="EP59">
        <v>0</v>
      </c>
      <c r="EQ59">
        <v>24.1463</v>
      </c>
      <c r="ER59">
        <v>999.9</v>
      </c>
      <c r="ES59">
        <v>51.348999999999997</v>
      </c>
      <c r="ET59">
        <v>27.513000000000002</v>
      </c>
      <c r="EU59">
        <v>26.087800000000001</v>
      </c>
      <c r="EV59">
        <v>52.450099999999999</v>
      </c>
      <c r="EW59">
        <v>37.431899999999999</v>
      </c>
      <c r="EX59">
        <v>2</v>
      </c>
      <c r="EY59">
        <v>-0.14820900000000001</v>
      </c>
      <c r="EZ59">
        <v>-0.41760599999999998</v>
      </c>
      <c r="FA59">
        <v>20.243500000000001</v>
      </c>
      <c r="FB59">
        <v>5.2328599999999996</v>
      </c>
      <c r="FC59">
        <v>11.986000000000001</v>
      </c>
      <c r="FD59">
        <v>4.9566499999999998</v>
      </c>
      <c r="FE59">
        <v>3.3039499999999999</v>
      </c>
      <c r="FF59">
        <v>9999</v>
      </c>
      <c r="FG59">
        <v>9999</v>
      </c>
      <c r="FH59">
        <v>5561.3</v>
      </c>
      <c r="FI59">
        <v>336.6</v>
      </c>
      <c r="FJ59">
        <v>1.86826</v>
      </c>
      <c r="FK59">
        <v>1.86388</v>
      </c>
      <c r="FL59">
        <v>1.8715599999999999</v>
      </c>
      <c r="FM59">
        <v>1.8623400000000001</v>
      </c>
      <c r="FN59">
        <v>1.86178</v>
      </c>
      <c r="FO59">
        <v>1.86829</v>
      </c>
      <c r="FP59">
        <v>1.8583700000000001</v>
      </c>
      <c r="FQ59">
        <v>1.8648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2.056</v>
      </c>
      <c r="GF59">
        <v>0.3362</v>
      </c>
      <c r="GG59">
        <v>0.87106671028062499</v>
      </c>
      <c r="GH59">
        <v>2.2078358276112699E-3</v>
      </c>
      <c r="GI59">
        <v>-9.97550047189517E-7</v>
      </c>
      <c r="GJ59">
        <v>5.2274941419369997E-10</v>
      </c>
      <c r="GK59">
        <v>-0.10956390745111901</v>
      </c>
      <c r="GL59">
        <v>-2.1406983588851E-2</v>
      </c>
      <c r="GM59">
        <v>2.1003907278133302E-3</v>
      </c>
      <c r="GN59">
        <v>-1.64744268727822E-5</v>
      </c>
      <c r="GO59">
        <v>2</v>
      </c>
      <c r="GP59">
        <v>2361</v>
      </c>
      <c r="GQ59">
        <v>3</v>
      </c>
      <c r="GR59">
        <v>32</v>
      </c>
      <c r="GS59">
        <v>1359</v>
      </c>
      <c r="GT59">
        <v>1359</v>
      </c>
      <c r="GU59">
        <v>2.0202599999999999</v>
      </c>
      <c r="GV59">
        <v>2.34375</v>
      </c>
      <c r="GW59">
        <v>1.9982899999999999</v>
      </c>
      <c r="GX59">
        <v>2.7319300000000002</v>
      </c>
      <c r="GY59">
        <v>2.0935100000000002</v>
      </c>
      <c r="GZ59">
        <v>2.3950200000000001</v>
      </c>
      <c r="HA59">
        <v>33.715499999999999</v>
      </c>
      <c r="HB59">
        <v>16.0671</v>
      </c>
      <c r="HC59">
        <v>18</v>
      </c>
      <c r="HD59">
        <v>438.536</v>
      </c>
      <c r="HE59">
        <v>672.39499999999998</v>
      </c>
      <c r="HF59">
        <v>24.7636</v>
      </c>
      <c r="HG59">
        <v>25.439499999999999</v>
      </c>
      <c r="HH59">
        <v>30.000800000000002</v>
      </c>
      <c r="HI59">
        <v>25.040700000000001</v>
      </c>
      <c r="HJ59">
        <v>25.0471</v>
      </c>
      <c r="HK59">
        <v>40.586399999999998</v>
      </c>
      <c r="HL59">
        <v>43.722799999999999</v>
      </c>
      <c r="HM59">
        <v>2.30783</v>
      </c>
      <c r="HN59">
        <v>24.770600000000002</v>
      </c>
      <c r="HO59">
        <v>742.53200000000004</v>
      </c>
      <c r="HP59">
        <v>17.920500000000001</v>
      </c>
      <c r="HQ59">
        <v>97.117000000000004</v>
      </c>
      <c r="HR59">
        <v>100.313</v>
      </c>
    </row>
    <row r="60" spans="1:226" x14ac:dyDescent="0.2">
      <c r="A60">
        <v>44</v>
      </c>
      <c r="B60">
        <v>1657379664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1657379656.2321401</v>
      </c>
      <c r="J60">
        <f t="shared" si="0"/>
        <v>5.0930147539602075E-3</v>
      </c>
      <c r="K60">
        <f t="shared" si="1"/>
        <v>5.0930147539602073</v>
      </c>
      <c r="L60">
        <f t="shared" si="2"/>
        <v>18.406067346487799</v>
      </c>
      <c r="M60">
        <f t="shared" si="3"/>
        <v>660.486035714286</v>
      </c>
      <c r="N60">
        <f t="shared" si="4"/>
        <v>504.96113208748005</v>
      </c>
      <c r="O60">
        <f t="shared" si="5"/>
        <v>36.710185985507295</v>
      </c>
      <c r="P60">
        <f t="shared" si="6"/>
        <v>48.01669608048438</v>
      </c>
      <c r="Q60">
        <f t="shared" si="7"/>
        <v>0.22986783860262761</v>
      </c>
      <c r="R60">
        <f t="shared" si="8"/>
        <v>2.4010522441400406</v>
      </c>
      <c r="S60">
        <f t="shared" si="9"/>
        <v>0.21830431202404657</v>
      </c>
      <c r="T60">
        <f t="shared" si="10"/>
        <v>0.13743064074203754</v>
      </c>
      <c r="U60">
        <f t="shared" si="11"/>
        <v>321.51599099999976</v>
      </c>
      <c r="V60">
        <f t="shared" si="12"/>
        <v>27.198450768621012</v>
      </c>
      <c r="W60">
        <f t="shared" si="13"/>
        <v>25.996114285714299</v>
      </c>
      <c r="X60">
        <f t="shared" si="14"/>
        <v>3.3734826717424262</v>
      </c>
      <c r="Y60">
        <f t="shared" si="15"/>
        <v>49.947956443149607</v>
      </c>
      <c r="Z60">
        <f t="shared" si="16"/>
        <v>1.7370364211620559</v>
      </c>
      <c r="AA60">
        <f t="shared" si="17"/>
        <v>3.4776926722500403</v>
      </c>
      <c r="AB60">
        <f t="shared" si="18"/>
        <v>1.6364462505803703</v>
      </c>
      <c r="AC60">
        <f t="shared" si="19"/>
        <v>-224.60195064964515</v>
      </c>
      <c r="AD60">
        <f t="shared" si="20"/>
        <v>66.679703301977653</v>
      </c>
      <c r="AE60">
        <f t="shared" si="21"/>
        <v>5.9486997332327727</v>
      </c>
      <c r="AF60">
        <f t="shared" si="22"/>
        <v>169.54244338556504</v>
      </c>
      <c r="AG60">
        <f t="shared" si="23"/>
        <v>35.122958149029422</v>
      </c>
      <c r="AH60">
        <f t="shared" si="24"/>
        <v>5.0887853521075588</v>
      </c>
      <c r="AI60">
        <f t="shared" si="25"/>
        <v>18.406067346487799</v>
      </c>
      <c r="AJ60">
        <v>736.32075321904802</v>
      </c>
      <c r="AK60">
        <v>700.98846060606002</v>
      </c>
      <c r="AL60">
        <v>3.3506554112551901</v>
      </c>
      <c r="AM60">
        <v>65.77</v>
      </c>
      <c r="AN60">
        <f t="shared" si="26"/>
        <v>5.0930147539602073</v>
      </c>
      <c r="AO60">
        <v>17.937449266090599</v>
      </c>
      <c r="AP60">
        <v>23.9026335664336</v>
      </c>
      <c r="AQ60">
        <v>1.54209269590696E-5</v>
      </c>
      <c r="AR60">
        <v>78.985188147801395</v>
      </c>
      <c r="AS60">
        <v>6</v>
      </c>
      <c r="AT60">
        <v>1</v>
      </c>
      <c r="AU60">
        <f t="shared" si="27"/>
        <v>1</v>
      </c>
      <c r="AV60">
        <f t="shared" si="28"/>
        <v>0</v>
      </c>
      <c r="AW60">
        <f t="shared" si="29"/>
        <v>38378.399677297137</v>
      </c>
      <c r="AX60">
        <f t="shared" si="30"/>
        <v>2000.00357142857</v>
      </c>
      <c r="AY60">
        <f t="shared" si="31"/>
        <v>1681.2026999999989</v>
      </c>
      <c r="AZ60">
        <f t="shared" si="32"/>
        <v>0.84059984892884121</v>
      </c>
      <c r="BA60">
        <f t="shared" si="33"/>
        <v>0.16075770843266352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1657379656.2321401</v>
      </c>
      <c r="BH60">
        <v>660.486035714286</v>
      </c>
      <c r="BI60">
        <v>706.66471428571401</v>
      </c>
      <c r="BJ60">
        <v>23.8935285714286</v>
      </c>
      <c r="BK60">
        <v>17.933171428571399</v>
      </c>
      <c r="BL60">
        <v>658.44435714285703</v>
      </c>
      <c r="BM60">
        <v>23.5571535714286</v>
      </c>
      <c r="BN60">
        <v>500.02335714285698</v>
      </c>
      <c r="BO60">
        <v>72.599021428571405</v>
      </c>
      <c r="BP60">
        <v>0.100011532142857</v>
      </c>
      <c r="BQ60">
        <v>26.5112321428571</v>
      </c>
      <c r="BR60">
        <v>25.996114285714299</v>
      </c>
      <c r="BS60">
        <v>999.9</v>
      </c>
      <c r="BT60">
        <v>0</v>
      </c>
      <c r="BU60">
        <v>0</v>
      </c>
      <c r="BV60">
        <v>9980.3321428571398</v>
      </c>
      <c r="BW60">
        <v>0</v>
      </c>
      <c r="BX60">
        <v>110.21457142857101</v>
      </c>
      <c r="BY60">
        <v>-46.178757142857201</v>
      </c>
      <c r="BZ60">
        <v>676.65367857142905</v>
      </c>
      <c r="CA60">
        <v>719.56892857142896</v>
      </c>
      <c r="CB60">
        <v>5.9603446428571401</v>
      </c>
      <c r="CC60">
        <v>706.66471428571401</v>
      </c>
      <c r="CD60">
        <v>17.933171428571399</v>
      </c>
      <c r="CE60">
        <v>1.7346460714285701</v>
      </c>
      <c r="CF60">
        <v>1.3019314285714301</v>
      </c>
      <c r="CG60">
        <v>15.2099857142857</v>
      </c>
      <c r="CH60">
        <v>10.8211678571429</v>
      </c>
      <c r="CI60">
        <v>2000.00357142857</v>
      </c>
      <c r="CJ60">
        <v>0.98000385714285698</v>
      </c>
      <c r="CK60">
        <v>1.9996014285714299E-2</v>
      </c>
      <c r="CL60">
        <v>0</v>
      </c>
      <c r="CM60">
        <v>2.4731678571428599</v>
      </c>
      <c r="CN60">
        <v>0</v>
      </c>
      <c r="CO60">
        <v>16563.753571428599</v>
      </c>
      <c r="CP60">
        <v>16705.464285714301</v>
      </c>
      <c r="CQ60">
        <v>41.943750000000001</v>
      </c>
      <c r="CR60">
        <v>42.609250000000003</v>
      </c>
      <c r="CS60">
        <v>42.678142857142802</v>
      </c>
      <c r="CT60">
        <v>41.311999999999998</v>
      </c>
      <c r="CU60">
        <v>41.332250000000002</v>
      </c>
      <c r="CV60">
        <v>1960.01357142857</v>
      </c>
      <c r="CW60">
        <v>39.99</v>
      </c>
      <c r="CX60">
        <v>0</v>
      </c>
      <c r="CY60">
        <v>1651531389.8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-45.739253658536597</v>
      </c>
      <c r="DO60">
        <v>-6.8111811846689498</v>
      </c>
      <c r="DP60">
        <v>0.71090888479932202</v>
      </c>
      <c r="DQ60">
        <v>0</v>
      </c>
      <c r="DR60">
        <v>5.9631004878048799</v>
      </c>
      <c r="DS60">
        <v>-3.5064459930311799E-2</v>
      </c>
      <c r="DT60">
        <v>1.2108000167440101E-2</v>
      </c>
      <c r="DU60">
        <v>1</v>
      </c>
      <c r="DV60">
        <v>1</v>
      </c>
      <c r="DW60">
        <v>2</v>
      </c>
      <c r="DX60" t="s">
        <v>357</v>
      </c>
      <c r="DY60">
        <v>2.8778999999999999</v>
      </c>
      <c r="DZ60">
        <v>2.71679</v>
      </c>
      <c r="EA60">
        <v>0.105667</v>
      </c>
      <c r="EB60">
        <v>0.110559</v>
      </c>
      <c r="EC60">
        <v>8.3206500000000003E-2</v>
      </c>
      <c r="ED60">
        <v>6.7891099999999996E-2</v>
      </c>
      <c r="EE60">
        <v>25376.799999999999</v>
      </c>
      <c r="EF60">
        <v>21858.5</v>
      </c>
      <c r="EG60">
        <v>25395.8</v>
      </c>
      <c r="EH60">
        <v>23927.599999999999</v>
      </c>
      <c r="EI60">
        <v>39711.199999999997</v>
      </c>
      <c r="EJ60">
        <v>36899.5</v>
      </c>
      <c r="EK60">
        <v>45871.3</v>
      </c>
      <c r="EL60">
        <v>42657.1</v>
      </c>
      <c r="EM60">
        <v>1.8392500000000001</v>
      </c>
      <c r="EN60">
        <v>2.1903999999999999</v>
      </c>
      <c r="EO60">
        <v>0.113055</v>
      </c>
      <c r="EP60">
        <v>0</v>
      </c>
      <c r="EQ60">
        <v>24.144200000000001</v>
      </c>
      <c r="ER60">
        <v>999.9</v>
      </c>
      <c r="ES60">
        <v>51.3</v>
      </c>
      <c r="ET60">
        <v>27.513000000000002</v>
      </c>
      <c r="EU60">
        <v>26.061800000000002</v>
      </c>
      <c r="EV60">
        <v>51.5901</v>
      </c>
      <c r="EW60">
        <v>37.5321</v>
      </c>
      <c r="EX60">
        <v>2</v>
      </c>
      <c r="EY60">
        <v>-0.14783499999999999</v>
      </c>
      <c r="EZ60">
        <v>-0.35516599999999998</v>
      </c>
      <c r="FA60">
        <v>20.2438</v>
      </c>
      <c r="FB60">
        <v>5.2340600000000004</v>
      </c>
      <c r="FC60">
        <v>11.986000000000001</v>
      </c>
      <c r="FD60">
        <v>4.9570499999999997</v>
      </c>
      <c r="FE60">
        <v>3.3039999999999998</v>
      </c>
      <c r="FF60">
        <v>9999</v>
      </c>
      <c r="FG60">
        <v>9999</v>
      </c>
      <c r="FH60">
        <v>5561.3</v>
      </c>
      <c r="FI60">
        <v>336.6</v>
      </c>
      <c r="FJ60">
        <v>1.86825</v>
      </c>
      <c r="FK60">
        <v>1.86389</v>
      </c>
      <c r="FL60">
        <v>1.87158</v>
      </c>
      <c r="FM60">
        <v>1.8623400000000001</v>
      </c>
      <c r="FN60">
        <v>1.8617600000000001</v>
      </c>
      <c r="FO60">
        <v>1.86829</v>
      </c>
      <c r="FP60">
        <v>1.8583700000000001</v>
      </c>
      <c r="FQ60">
        <v>1.8647899999999999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2.081</v>
      </c>
      <c r="GF60">
        <v>0.33689999999999998</v>
      </c>
      <c r="GG60">
        <v>0.87106671028062499</v>
      </c>
      <c r="GH60">
        <v>2.2078358276112699E-3</v>
      </c>
      <c r="GI60">
        <v>-9.97550047189517E-7</v>
      </c>
      <c r="GJ60">
        <v>5.2274941419369997E-10</v>
      </c>
      <c r="GK60">
        <v>-0.10956390745111901</v>
      </c>
      <c r="GL60">
        <v>-2.1406983588851E-2</v>
      </c>
      <c r="GM60">
        <v>2.1003907278133302E-3</v>
      </c>
      <c r="GN60">
        <v>-1.64744268727822E-5</v>
      </c>
      <c r="GO60">
        <v>2</v>
      </c>
      <c r="GP60">
        <v>2361</v>
      </c>
      <c r="GQ60">
        <v>3</v>
      </c>
      <c r="GR60">
        <v>32</v>
      </c>
      <c r="GS60">
        <v>1359.1</v>
      </c>
      <c r="GT60">
        <v>1359.1</v>
      </c>
      <c r="GU60">
        <v>2.0629900000000001</v>
      </c>
      <c r="GV60">
        <v>2.3290999999999999</v>
      </c>
      <c r="GW60">
        <v>1.9982899999999999</v>
      </c>
      <c r="GX60">
        <v>2.7307100000000002</v>
      </c>
      <c r="GY60">
        <v>2.0935100000000002</v>
      </c>
      <c r="GZ60">
        <v>2.3156699999999999</v>
      </c>
      <c r="HA60">
        <v>33.738100000000003</v>
      </c>
      <c r="HB60">
        <v>16.058299999999999</v>
      </c>
      <c r="HC60">
        <v>18</v>
      </c>
      <c r="HD60">
        <v>438.245</v>
      </c>
      <c r="HE60">
        <v>672.50300000000004</v>
      </c>
      <c r="HF60">
        <v>24.778099999999998</v>
      </c>
      <c r="HG60">
        <v>25.447500000000002</v>
      </c>
      <c r="HH60">
        <v>30.000599999999999</v>
      </c>
      <c r="HI60">
        <v>25.048999999999999</v>
      </c>
      <c r="HJ60">
        <v>25.055499999999999</v>
      </c>
      <c r="HK60">
        <v>41.305500000000002</v>
      </c>
      <c r="HL60">
        <v>43.722799999999999</v>
      </c>
      <c r="HM60">
        <v>1.9238599999999999</v>
      </c>
      <c r="HN60">
        <v>24.774999999999999</v>
      </c>
      <c r="HO60">
        <v>756.09400000000005</v>
      </c>
      <c r="HP60">
        <v>17.920500000000001</v>
      </c>
      <c r="HQ60">
        <v>97.114500000000007</v>
      </c>
      <c r="HR60">
        <v>100.312</v>
      </c>
    </row>
    <row r="61" spans="1:226" x14ac:dyDescent="0.2">
      <c r="A61">
        <v>45</v>
      </c>
      <c r="B61">
        <v>1657379669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1657379661.5</v>
      </c>
      <c r="J61">
        <f t="shared" si="0"/>
        <v>5.1022761090366887E-3</v>
      </c>
      <c r="K61">
        <f t="shared" si="1"/>
        <v>5.1022761090366888</v>
      </c>
      <c r="L61">
        <f t="shared" si="2"/>
        <v>18.74117396217925</v>
      </c>
      <c r="M61">
        <f t="shared" si="3"/>
        <v>677.74351851851804</v>
      </c>
      <c r="N61">
        <f t="shared" si="4"/>
        <v>519.48628472078076</v>
      </c>
      <c r="O61">
        <f t="shared" si="5"/>
        <v>37.76626855438699</v>
      </c>
      <c r="P61">
        <f t="shared" si="6"/>
        <v>49.271452363988857</v>
      </c>
      <c r="Q61">
        <f t="shared" si="7"/>
        <v>0.23036181949192333</v>
      </c>
      <c r="R61">
        <f t="shared" si="8"/>
        <v>2.4045302241355557</v>
      </c>
      <c r="S61">
        <f t="shared" si="9"/>
        <v>0.21876577604978462</v>
      </c>
      <c r="T61">
        <f t="shared" si="10"/>
        <v>0.13772180866678432</v>
      </c>
      <c r="U61">
        <f t="shared" si="11"/>
        <v>321.51664611111153</v>
      </c>
      <c r="V61">
        <f t="shared" si="12"/>
        <v>27.19397068024583</v>
      </c>
      <c r="W61">
        <f t="shared" si="13"/>
        <v>25.9951333333333</v>
      </c>
      <c r="X61">
        <f t="shared" si="14"/>
        <v>3.3732868532166265</v>
      </c>
      <c r="Y61">
        <f t="shared" si="15"/>
        <v>49.958077268889497</v>
      </c>
      <c r="Z61">
        <f t="shared" si="16"/>
        <v>1.7373187220150208</v>
      </c>
      <c r="AA61">
        <f t="shared" si="17"/>
        <v>3.4775532145968016</v>
      </c>
      <c r="AB61">
        <f t="shared" si="18"/>
        <v>1.6359681312016057</v>
      </c>
      <c r="AC61">
        <f t="shared" si="19"/>
        <v>-225.01037640851797</v>
      </c>
      <c r="AD61">
        <f t="shared" si="20"/>
        <v>66.815266048557646</v>
      </c>
      <c r="AE61">
        <f t="shared" si="21"/>
        <v>5.9521222820707083</v>
      </c>
      <c r="AF61">
        <f t="shared" si="22"/>
        <v>169.27365803322192</v>
      </c>
      <c r="AG61">
        <f t="shared" si="23"/>
        <v>35.474018788182129</v>
      </c>
      <c r="AH61">
        <f t="shared" si="24"/>
        <v>5.0965488624907076</v>
      </c>
      <c r="AI61">
        <f t="shared" si="25"/>
        <v>18.74117396217925</v>
      </c>
      <c r="AJ61">
        <v>753.713495885714</v>
      </c>
      <c r="AK61">
        <v>717.90553939393897</v>
      </c>
      <c r="AL61">
        <v>3.3677426839826499</v>
      </c>
      <c r="AM61">
        <v>65.77</v>
      </c>
      <c r="AN61">
        <f t="shared" si="26"/>
        <v>5.1022761090366888</v>
      </c>
      <c r="AO61">
        <v>17.9250825272021</v>
      </c>
      <c r="AP61">
        <v>23.900723776223799</v>
      </c>
      <c r="AQ61">
        <v>1.3074865099488501E-4</v>
      </c>
      <c r="AR61">
        <v>78.985188147801395</v>
      </c>
      <c r="AS61">
        <v>5</v>
      </c>
      <c r="AT61">
        <v>1</v>
      </c>
      <c r="AU61">
        <f t="shared" si="27"/>
        <v>1</v>
      </c>
      <c r="AV61">
        <f t="shared" si="28"/>
        <v>0</v>
      </c>
      <c r="AW61">
        <f t="shared" si="29"/>
        <v>38463.36031631309</v>
      </c>
      <c r="AX61">
        <f t="shared" si="30"/>
        <v>2000.00740740741</v>
      </c>
      <c r="AY61">
        <f t="shared" si="31"/>
        <v>1681.2059444444465</v>
      </c>
      <c r="AZ61">
        <f t="shared" si="32"/>
        <v>0.84059985888941147</v>
      </c>
      <c r="BA61">
        <f t="shared" si="33"/>
        <v>0.16075772765656424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1657379661.5</v>
      </c>
      <c r="BH61">
        <v>677.74351851851804</v>
      </c>
      <c r="BI61">
        <v>724.45614814814803</v>
      </c>
      <c r="BJ61">
        <v>23.897337037037001</v>
      </c>
      <c r="BK61">
        <v>17.9277814814815</v>
      </c>
      <c r="BL61">
        <v>675.67474074074096</v>
      </c>
      <c r="BM61">
        <v>23.560781481481499</v>
      </c>
      <c r="BN61">
        <v>500.01259259259302</v>
      </c>
      <c r="BO61">
        <v>72.599266666666693</v>
      </c>
      <c r="BP61">
        <v>9.9993477777777798E-2</v>
      </c>
      <c r="BQ61">
        <v>26.510551851851801</v>
      </c>
      <c r="BR61">
        <v>25.9951333333333</v>
      </c>
      <c r="BS61">
        <v>999.9</v>
      </c>
      <c r="BT61">
        <v>0</v>
      </c>
      <c r="BU61">
        <v>0</v>
      </c>
      <c r="BV61">
        <v>10003.3051851852</v>
      </c>
      <c r="BW61">
        <v>0</v>
      </c>
      <c r="BX61">
        <v>110.34603703703699</v>
      </c>
      <c r="BY61">
        <v>-46.712774074074098</v>
      </c>
      <c r="BZ61">
        <v>694.33633333333296</v>
      </c>
      <c r="CA61">
        <v>737.68133333333299</v>
      </c>
      <c r="CB61">
        <v>5.9695396296296304</v>
      </c>
      <c r="CC61">
        <v>724.45614814814803</v>
      </c>
      <c r="CD61">
        <v>17.9277814814815</v>
      </c>
      <c r="CE61">
        <v>1.7349285185185199</v>
      </c>
      <c r="CF61">
        <v>1.30154444444444</v>
      </c>
      <c r="CG61">
        <v>15.212514814814799</v>
      </c>
      <c r="CH61">
        <v>10.8167037037037</v>
      </c>
      <c r="CI61">
        <v>2000.00740740741</v>
      </c>
      <c r="CJ61">
        <v>0.98000374074074104</v>
      </c>
      <c r="CK61">
        <v>1.9996107407407399E-2</v>
      </c>
      <c r="CL61">
        <v>0</v>
      </c>
      <c r="CM61">
        <v>2.4660592592592598</v>
      </c>
      <c r="CN61">
        <v>0</v>
      </c>
      <c r="CO61">
        <v>16626.0407407407</v>
      </c>
      <c r="CP61">
        <v>16705.4962962963</v>
      </c>
      <c r="CQ61">
        <v>41.965000000000003</v>
      </c>
      <c r="CR61">
        <v>42.631888888888902</v>
      </c>
      <c r="CS61">
        <v>42.686999999999998</v>
      </c>
      <c r="CT61">
        <v>41.330666666666701</v>
      </c>
      <c r="CU61">
        <v>41.353999999999999</v>
      </c>
      <c r="CV61">
        <v>1960.0166666666701</v>
      </c>
      <c r="CW61">
        <v>39.990740740740698</v>
      </c>
      <c r="CX61">
        <v>0</v>
      </c>
      <c r="CY61">
        <v>1651531395.2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-46.277273170731704</v>
      </c>
      <c r="DO61">
        <v>-6.73020836236942</v>
      </c>
      <c r="DP61">
        <v>0.70474278858366401</v>
      </c>
      <c r="DQ61">
        <v>0</v>
      </c>
      <c r="DR61">
        <v>5.9647219512195102</v>
      </c>
      <c r="DS61">
        <v>6.2867874564460496E-2</v>
      </c>
      <c r="DT61">
        <v>1.4108615464994499E-2</v>
      </c>
      <c r="DU61">
        <v>1</v>
      </c>
      <c r="DV61">
        <v>1</v>
      </c>
      <c r="DW61">
        <v>2</v>
      </c>
      <c r="DX61" t="s">
        <v>357</v>
      </c>
      <c r="DY61">
        <v>2.8780299999999999</v>
      </c>
      <c r="DZ61">
        <v>2.71651</v>
      </c>
      <c r="EA61">
        <v>0.107405</v>
      </c>
      <c r="EB61">
        <v>0.112243</v>
      </c>
      <c r="EC61">
        <v>8.3200800000000005E-2</v>
      </c>
      <c r="ED61">
        <v>6.7885799999999996E-2</v>
      </c>
      <c r="EE61">
        <v>25326.799999999999</v>
      </c>
      <c r="EF61">
        <v>21816.9</v>
      </c>
      <c r="EG61">
        <v>25395.1</v>
      </c>
      <c r="EH61">
        <v>23927.3</v>
      </c>
      <c r="EI61">
        <v>39710.800000000003</v>
      </c>
      <c r="EJ61">
        <v>36899.699999999997</v>
      </c>
      <c r="EK61">
        <v>45870.5</v>
      </c>
      <c r="EL61">
        <v>42657.1</v>
      </c>
      <c r="EM61">
        <v>1.83955</v>
      </c>
      <c r="EN61">
        <v>2.19</v>
      </c>
      <c r="EO61">
        <v>0.112966</v>
      </c>
      <c r="EP61">
        <v>0</v>
      </c>
      <c r="EQ61">
        <v>24.145700000000001</v>
      </c>
      <c r="ER61">
        <v>999.9</v>
      </c>
      <c r="ES61">
        <v>51.276000000000003</v>
      </c>
      <c r="ET61">
        <v>27.542999999999999</v>
      </c>
      <c r="EU61">
        <v>26.0992</v>
      </c>
      <c r="EV61">
        <v>51.750100000000003</v>
      </c>
      <c r="EW61">
        <v>37.560099999999998</v>
      </c>
      <c r="EX61">
        <v>2</v>
      </c>
      <c r="EY61">
        <v>-0.147116</v>
      </c>
      <c r="EZ61">
        <v>-0.31958300000000001</v>
      </c>
      <c r="FA61">
        <v>20.2438</v>
      </c>
      <c r="FB61">
        <v>5.2336099999999997</v>
      </c>
      <c r="FC61">
        <v>11.986000000000001</v>
      </c>
      <c r="FD61">
        <v>4.95695</v>
      </c>
      <c r="FE61">
        <v>3.3039999999999998</v>
      </c>
      <c r="FF61">
        <v>9999</v>
      </c>
      <c r="FG61">
        <v>9999</v>
      </c>
      <c r="FH61">
        <v>5561.5</v>
      </c>
      <c r="FI61">
        <v>336.6</v>
      </c>
      <c r="FJ61">
        <v>1.86826</v>
      </c>
      <c r="FK61">
        <v>1.86392</v>
      </c>
      <c r="FL61">
        <v>1.87155</v>
      </c>
      <c r="FM61">
        <v>1.8623400000000001</v>
      </c>
      <c r="FN61">
        <v>1.86181</v>
      </c>
      <c r="FO61">
        <v>1.86829</v>
      </c>
      <c r="FP61">
        <v>1.8583700000000001</v>
      </c>
      <c r="FQ61">
        <v>1.8647899999999999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2.1080000000000001</v>
      </c>
      <c r="GF61">
        <v>0.33679999999999999</v>
      </c>
      <c r="GG61">
        <v>0.87106671028062499</v>
      </c>
      <c r="GH61">
        <v>2.2078358276112699E-3</v>
      </c>
      <c r="GI61">
        <v>-9.97550047189517E-7</v>
      </c>
      <c r="GJ61">
        <v>5.2274941419369997E-10</v>
      </c>
      <c r="GK61">
        <v>-0.10956390745111901</v>
      </c>
      <c r="GL61">
        <v>-2.1406983588851E-2</v>
      </c>
      <c r="GM61">
        <v>2.1003907278133302E-3</v>
      </c>
      <c r="GN61">
        <v>-1.64744268727822E-5</v>
      </c>
      <c r="GO61">
        <v>2</v>
      </c>
      <c r="GP61">
        <v>2361</v>
      </c>
      <c r="GQ61">
        <v>3</v>
      </c>
      <c r="GR61">
        <v>32</v>
      </c>
      <c r="GS61">
        <v>1359.1</v>
      </c>
      <c r="GT61">
        <v>1359.1</v>
      </c>
      <c r="GU61">
        <v>2.0947300000000002</v>
      </c>
      <c r="GV61">
        <v>2.33521</v>
      </c>
      <c r="GW61">
        <v>1.9982899999999999</v>
      </c>
      <c r="GX61">
        <v>2.7307100000000002</v>
      </c>
      <c r="GY61">
        <v>2.0935100000000002</v>
      </c>
      <c r="GZ61">
        <v>2.3803700000000001</v>
      </c>
      <c r="HA61">
        <v>33.738100000000003</v>
      </c>
      <c r="HB61">
        <v>16.0671</v>
      </c>
      <c r="HC61">
        <v>18</v>
      </c>
      <c r="HD61">
        <v>438.48</v>
      </c>
      <c r="HE61">
        <v>672.27499999999998</v>
      </c>
      <c r="HF61">
        <v>24.782699999999998</v>
      </c>
      <c r="HG61">
        <v>25.454499999999999</v>
      </c>
      <c r="HH61">
        <v>30.000499999999999</v>
      </c>
      <c r="HI61">
        <v>25.057400000000001</v>
      </c>
      <c r="HJ61">
        <v>25.0639</v>
      </c>
      <c r="HK61">
        <v>42.069299999999998</v>
      </c>
      <c r="HL61">
        <v>43.722799999999999</v>
      </c>
      <c r="HM61">
        <v>1.9238599999999999</v>
      </c>
      <c r="HN61">
        <v>24.777100000000001</v>
      </c>
      <c r="HO61">
        <v>776.28800000000001</v>
      </c>
      <c r="HP61">
        <v>17.920500000000001</v>
      </c>
      <c r="HQ61">
        <v>97.112399999999994</v>
      </c>
      <c r="HR61">
        <v>100.31100000000001</v>
      </c>
    </row>
    <row r="62" spans="1:226" x14ac:dyDescent="0.2">
      <c r="A62">
        <v>46</v>
      </c>
      <c r="B62">
        <v>1657379674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1657379666.2142899</v>
      </c>
      <c r="J62">
        <f t="shared" si="0"/>
        <v>5.1033792333743545E-3</v>
      </c>
      <c r="K62">
        <f t="shared" si="1"/>
        <v>5.1033792333743548</v>
      </c>
      <c r="L62">
        <f t="shared" si="2"/>
        <v>18.648939579280722</v>
      </c>
      <c r="M62">
        <f t="shared" si="3"/>
        <v>693.22607142857203</v>
      </c>
      <c r="N62">
        <f t="shared" si="4"/>
        <v>535.07924375479274</v>
      </c>
      <c r="O62">
        <f t="shared" si="5"/>
        <v>38.899801154761363</v>
      </c>
      <c r="P62">
        <f t="shared" si="6"/>
        <v>50.396939609613305</v>
      </c>
      <c r="Q62">
        <f t="shared" si="7"/>
        <v>0.23039394697228893</v>
      </c>
      <c r="R62">
        <f t="shared" si="8"/>
        <v>2.4045819420722845</v>
      </c>
      <c r="S62">
        <f t="shared" si="9"/>
        <v>0.21879499227208732</v>
      </c>
      <c r="T62">
        <f t="shared" si="10"/>
        <v>0.13774031271173845</v>
      </c>
      <c r="U62">
        <f t="shared" si="11"/>
        <v>321.5193953571424</v>
      </c>
      <c r="V62">
        <f t="shared" si="12"/>
        <v>27.196607207426815</v>
      </c>
      <c r="W62">
        <f t="shared" si="13"/>
        <v>25.9973107142857</v>
      </c>
      <c r="X62">
        <f t="shared" si="14"/>
        <v>3.3737215172424162</v>
      </c>
      <c r="Y62">
        <f t="shared" si="15"/>
        <v>49.958252048528493</v>
      </c>
      <c r="Z62">
        <f t="shared" si="16"/>
        <v>1.7376296727081488</v>
      </c>
      <c r="AA62">
        <f t="shared" si="17"/>
        <v>3.4781634694109167</v>
      </c>
      <c r="AB62">
        <f t="shared" si="18"/>
        <v>1.6360918445342674</v>
      </c>
      <c r="AC62">
        <f t="shared" si="19"/>
        <v>-225.05902419180904</v>
      </c>
      <c r="AD62">
        <f t="shared" si="20"/>
        <v>66.920326066801294</v>
      </c>
      <c r="AE62">
        <f t="shared" si="21"/>
        <v>5.9615071774792829</v>
      </c>
      <c r="AF62">
        <f t="shared" si="22"/>
        <v>169.34220440961394</v>
      </c>
      <c r="AG62">
        <f t="shared" si="23"/>
        <v>35.722381231062435</v>
      </c>
      <c r="AH62">
        <f t="shared" si="24"/>
        <v>5.0925274066270703</v>
      </c>
      <c r="AI62">
        <f t="shared" si="25"/>
        <v>18.648939579280722</v>
      </c>
      <c r="AJ62">
        <v>770.77677699047604</v>
      </c>
      <c r="AK62">
        <v>734.88720000000001</v>
      </c>
      <c r="AL62">
        <v>3.4183504761903598</v>
      </c>
      <c r="AM62">
        <v>65.77</v>
      </c>
      <c r="AN62">
        <f t="shared" si="26"/>
        <v>5.1033792333743548</v>
      </c>
      <c r="AO62">
        <v>17.9355209426448</v>
      </c>
      <c r="AP62">
        <v>23.9129776223776</v>
      </c>
      <c r="AQ62">
        <v>1.06394154592596E-5</v>
      </c>
      <c r="AR62">
        <v>78.985188147801395</v>
      </c>
      <c r="AS62">
        <v>6</v>
      </c>
      <c r="AT62">
        <v>1</v>
      </c>
      <c r="AU62">
        <f t="shared" si="27"/>
        <v>1</v>
      </c>
      <c r="AV62">
        <f t="shared" si="28"/>
        <v>0</v>
      </c>
      <c r="AW62">
        <f t="shared" si="29"/>
        <v>38464.238694240579</v>
      </c>
      <c r="AX62">
        <f t="shared" si="30"/>
        <v>2000.02464285714</v>
      </c>
      <c r="AY62">
        <f t="shared" si="31"/>
        <v>1681.2204214285689</v>
      </c>
      <c r="AZ62">
        <f t="shared" si="32"/>
        <v>0.84059985332323583</v>
      </c>
      <c r="BA62">
        <f t="shared" si="33"/>
        <v>0.16075771691384516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1657379666.2142899</v>
      </c>
      <c r="BH62">
        <v>693.22607142857203</v>
      </c>
      <c r="BI62">
        <v>740.32842857142896</v>
      </c>
      <c r="BJ62">
        <v>23.9016535714286</v>
      </c>
      <c r="BK62">
        <v>17.936789285714301</v>
      </c>
      <c r="BL62">
        <v>691.13307142857104</v>
      </c>
      <c r="BM62">
        <v>23.564892857142901</v>
      </c>
      <c r="BN62">
        <v>500.00878571428598</v>
      </c>
      <c r="BO62">
        <v>72.599196428571403</v>
      </c>
      <c r="BP62">
        <v>9.9944135714285703E-2</v>
      </c>
      <c r="BQ62">
        <v>26.513528571428601</v>
      </c>
      <c r="BR62">
        <v>25.9973107142857</v>
      </c>
      <c r="BS62">
        <v>999.9</v>
      </c>
      <c r="BT62">
        <v>0</v>
      </c>
      <c r="BU62">
        <v>0</v>
      </c>
      <c r="BV62">
        <v>10003.657142857101</v>
      </c>
      <c r="BW62">
        <v>0</v>
      </c>
      <c r="BX62">
        <v>110.51267857142901</v>
      </c>
      <c r="BY62">
        <v>-47.102428571428597</v>
      </c>
      <c r="BZ62">
        <v>710.20114285714305</v>
      </c>
      <c r="CA62">
        <v>753.85021428571395</v>
      </c>
      <c r="CB62">
        <v>5.964855</v>
      </c>
      <c r="CC62">
        <v>740.32842857142896</v>
      </c>
      <c r="CD62">
        <v>17.936789285714301</v>
      </c>
      <c r="CE62">
        <v>1.7352399999999999</v>
      </c>
      <c r="CF62">
        <v>1.30219678571429</v>
      </c>
      <c r="CG62">
        <v>15.2153142857143</v>
      </c>
      <c r="CH62">
        <v>10.824235714285701</v>
      </c>
      <c r="CI62">
        <v>2000.02464285714</v>
      </c>
      <c r="CJ62">
        <v>0.98000414285714299</v>
      </c>
      <c r="CK62">
        <v>1.9995785714285699E-2</v>
      </c>
      <c r="CL62">
        <v>0</v>
      </c>
      <c r="CM62">
        <v>2.5190000000000001</v>
      </c>
      <c r="CN62">
        <v>0</v>
      </c>
      <c r="CO62">
        <v>16679.064285714299</v>
      </c>
      <c r="CP62">
        <v>16705.646428571399</v>
      </c>
      <c r="CQ62">
        <v>41.981999999999999</v>
      </c>
      <c r="CR62">
        <v>42.651571428571401</v>
      </c>
      <c r="CS62">
        <v>42.707250000000002</v>
      </c>
      <c r="CT62">
        <v>41.350250000000003</v>
      </c>
      <c r="CU62">
        <v>41.368250000000003</v>
      </c>
      <c r="CV62">
        <v>1960.0339285714299</v>
      </c>
      <c r="CW62">
        <v>39.990714285714297</v>
      </c>
      <c r="CX62">
        <v>0</v>
      </c>
      <c r="CY62">
        <v>1651531400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-46.8096975609756</v>
      </c>
      <c r="DO62">
        <v>-4.7265721254356201</v>
      </c>
      <c r="DP62">
        <v>0.48810429987352799</v>
      </c>
      <c r="DQ62">
        <v>0</v>
      </c>
      <c r="DR62">
        <v>5.9678397560975602</v>
      </c>
      <c r="DS62">
        <v>-1.55606968641065E-2</v>
      </c>
      <c r="DT62">
        <v>1.23066068886287E-2</v>
      </c>
      <c r="DU62">
        <v>1</v>
      </c>
      <c r="DV62">
        <v>1</v>
      </c>
      <c r="DW62">
        <v>2</v>
      </c>
      <c r="DX62" t="s">
        <v>357</v>
      </c>
      <c r="DY62">
        <v>2.87778</v>
      </c>
      <c r="DZ62">
        <v>2.71638</v>
      </c>
      <c r="EA62">
        <v>0.10913399999999999</v>
      </c>
      <c r="EB62">
        <v>0.11397599999999999</v>
      </c>
      <c r="EC62">
        <v>8.3226800000000004E-2</v>
      </c>
      <c r="ED62">
        <v>6.7915000000000003E-2</v>
      </c>
      <c r="EE62">
        <v>25277.200000000001</v>
      </c>
      <c r="EF62">
        <v>21773.9</v>
      </c>
      <c r="EG62">
        <v>25394.5</v>
      </c>
      <c r="EH62">
        <v>23926.9</v>
      </c>
      <c r="EI62">
        <v>39709.1</v>
      </c>
      <c r="EJ62">
        <v>36898.1</v>
      </c>
      <c r="EK62">
        <v>45869.8</v>
      </c>
      <c r="EL62">
        <v>42656.5</v>
      </c>
      <c r="EM62">
        <v>1.8391299999999999</v>
      </c>
      <c r="EN62">
        <v>2.1900499999999998</v>
      </c>
      <c r="EO62">
        <v>0.11292099999999999</v>
      </c>
      <c r="EP62">
        <v>0</v>
      </c>
      <c r="EQ62">
        <v>24.148199999999999</v>
      </c>
      <c r="ER62">
        <v>999.9</v>
      </c>
      <c r="ES62">
        <v>51.250999999999998</v>
      </c>
      <c r="ET62">
        <v>27.553000000000001</v>
      </c>
      <c r="EU62">
        <v>26.101099999999999</v>
      </c>
      <c r="EV62">
        <v>51.370100000000001</v>
      </c>
      <c r="EW62">
        <v>37.540100000000002</v>
      </c>
      <c r="EX62">
        <v>2</v>
      </c>
      <c r="EY62">
        <v>-0.14638699999999999</v>
      </c>
      <c r="EZ62">
        <v>-0.29630200000000001</v>
      </c>
      <c r="FA62">
        <v>20.244</v>
      </c>
      <c r="FB62">
        <v>5.2331599999999998</v>
      </c>
      <c r="FC62">
        <v>11.986000000000001</v>
      </c>
      <c r="FD62">
        <v>4.9569000000000001</v>
      </c>
      <c r="FE62">
        <v>3.3039800000000001</v>
      </c>
      <c r="FF62">
        <v>9999</v>
      </c>
      <c r="FG62">
        <v>9999</v>
      </c>
      <c r="FH62">
        <v>5561.5</v>
      </c>
      <c r="FI62">
        <v>336.6</v>
      </c>
      <c r="FJ62">
        <v>1.86826</v>
      </c>
      <c r="FK62">
        <v>1.8639300000000001</v>
      </c>
      <c r="FL62">
        <v>1.8715599999999999</v>
      </c>
      <c r="FM62">
        <v>1.8623400000000001</v>
      </c>
      <c r="FN62">
        <v>1.86182</v>
      </c>
      <c r="FO62">
        <v>1.86829</v>
      </c>
      <c r="FP62">
        <v>1.8583700000000001</v>
      </c>
      <c r="FQ62">
        <v>1.8648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2.133</v>
      </c>
      <c r="GF62">
        <v>0.33729999999999999</v>
      </c>
      <c r="GG62">
        <v>0.87106671028062499</v>
      </c>
      <c r="GH62">
        <v>2.2078358276112699E-3</v>
      </c>
      <c r="GI62">
        <v>-9.97550047189517E-7</v>
      </c>
      <c r="GJ62">
        <v>5.2274941419369997E-10</v>
      </c>
      <c r="GK62">
        <v>-0.10956390745111901</v>
      </c>
      <c r="GL62">
        <v>-2.1406983588851E-2</v>
      </c>
      <c r="GM62">
        <v>2.1003907278133302E-3</v>
      </c>
      <c r="GN62">
        <v>-1.64744268727822E-5</v>
      </c>
      <c r="GO62">
        <v>2</v>
      </c>
      <c r="GP62">
        <v>2361</v>
      </c>
      <c r="GQ62">
        <v>3</v>
      </c>
      <c r="GR62">
        <v>32</v>
      </c>
      <c r="GS62">
        <v>1359.2</v>
      </c>
      <c r="GT62">
        <v>1359.2</v>
      </c>
      <c r="GU62">
        <v>2.1362299999999999</v>
      </c>
      <c r="GV62">
        <v>2.3034699999999999</v>
      </c>
      <c r="GW62">
        <v>1.9982899999999999</v>
      </c>
      <c r="GX62">
        <v>2.7319300000000002</v>
      </c>
      <c r="GY62">
        <v>2.0935100000000002</v>
      </c>
      <c r="GZ62">
        <v>2.4023400000000001</v>
      </c>
      <c r="HA62">
        <v>33.760599999999997</v>
      </c>
      <c r="HB62">
        <v>16.0671</v>
      </c>
      <c r="HC62">
        <v>18</v>
      </c>
      <c r="HD62">
        <v>438.303</v>
      </c>
      <c r="HE62">
        <v>672.423</v>
      </c>
      <c r="HF62">
        <v>24.782</v>
      </c>
      <c r="HG62">
        <v>25.462499999999999</v>
      </c>
      <c r="HH62">
        <v>30.000699999999998</v>
      </c>
      <c r="HI62">
        <v>25.065799999999999</v>
      </c>
      <c r="HJ62">
        <v>25.072299999999998</v>
      </c>
      <c r="HK62">
        <v>42.780299999999997</v>
      </c>
      <c r="HL62">
        <v>43.722799999999999</v>
      </c>
      <c r="HM62">
        <v>1.5533399999999999</v>
      </c>
      <c r="HN62">
        <v>24.775500000000001</v>
      </c>
      <c r="HO62">
        <v>789.70799999999997</v>
      </c>
      <c r="HP62">
        <v>17.920500000000001</v>
      </c>
      <c r="HQ62">
        <v>97.110699999999994</v>
      </c>
      <c r="HR62">
        <v>100.31</v>
      </c>
    </row>
    <row r="63" spans="1:226" x14ac:dyDescent="0.2">
      <c r="A63">
        <v>47</v>
      </c>
      <c r="B63">
        <v>1657379679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1657379671.5</v>
      </c>
      <c r="J63">
        <f t="shared" si="0"/>
        <v>5.1025040412665413E-3</v>
      </c>
      <c r="K63">
        <f t="shared" si="1"/>
        <v>5.102504041266541</v>
      </c>
      <c r="L63">
        <f t="shared" si="2"/>
        <v>18.759955526353309</v>
      </c>
      <c r="M63">
        <f t="shared" si="3"/>
        <v>710.748074074074</v>
      </c>
      <c r="N63">
        <f t="shared" si="4"/>
        <v>551.09969846322031</v>
      </c>
      <c r="O63">
        <f t="shared" si="5"/>
        <v>40.064216889401777</v>
      </c>
      <c r="P63">
        <f t="shared" si="6"/>
        <v>51.670441977802533</v>
      </c>
      <c r="Q63">
        <f t="shared" si="7"/>
        <v>0.23027399621913061</v>
      </c>
      <c r="R63">
        <f t="shared" si="8"/>
        <v>2.4050454482102803</v>
      </c>
      <c r="S63">
        <f t="shared" si="9"/>
        <v>0.21868890216130721</v>
      </c>
      <c r="T63">
        <f t="shared" si="10"/>
        <v>0.1376728521143589</v>
      </c>
      <c r="U63">
        <f t="shared" si="11"/>
        <v>321.51970366666728</v>
      </c>
      <c r="V63">
        <f t="shared" si="12"/>
        <v>27.204369703169984</v>
      </c>
      <c r="W63">
        <f t="shared" si="13"/>
        <v>26.002188888888899</v>
      </c>
      <c r="X63">
        <f t="shared" si="14"/>
        <v>3.3746955101690794</v>
      </c>
      <c r="Y63">
        <f t="shared" si="15"/>
        <v>49.949893225402711</v>
      </c>
      <c r="Z63">
        <f t="shared" si="16"/>
        <v>1.7381186519340559</v>
      </c>
      <c r="AA63">
        <f t="shared" si="17"/>
        <v>3.4797244592509191</v>
      </c>
      <c r="AB63">
        <f t="shared" si="18"/>
        <v>1.6365768582350235</v>
      </c>
      <c r="AC63">
        <f t="shared" si="19"/>
        <v>-225.02042821985447</v>
      </c>
      <c r="AD63">
        <f t="shared" si="20"/>
        <v>67.287717567925597</v>
      </c>
      <c r="AE63">
        <f t="shared" si="21"/>
        <v>5.9934557957788606</v>
      </c>
      <c r="AF63">
        <f t="shared" si="22"/>
        <v>169.78044881051727</v>
      </c>
      <c r="AG63">
        <f t="shared" si="23"/>
        <v>35.960242080064404</v>
      </c>
      <c r="AH63">
        <f t="shared" si="24"/>
        <v>5.1007861940507269</v>
      </c>
      <c r="AI63">
        <f t="shared" si="25"/>
        <v>18.759955526353309</v>
      </c>
      <c r="AJ63">
        <v>788.20210918095199</v>
      </c>
      <c r="AK63">
        <v>752.11338787878799</v>
      </c>
      <c r="AL63">
        <v>3.4348584415583501</v>
      </c>
      <c r="AM63">
        <v>65.77</v>
      </c>
      <c r="AN63">
        <f t="shared" si="26"/>
        <v>5.102504041266541</v>
      </c>
      <c r="AO63">
        <v>17.9375465365592</v>
      </c>
      <c r="AP63">
        <v>23.913816783216799</v>
      </c>
      <c r="AQ63">
        <v>7.0464155722410805E-5</v>
      </c>
      <c r="AR63">
        <v>78.985188147801395</v>
      </c>
      <c r="AS63">
        <v>6</v>
      </c>
      <c r="AT63">
        <v>1</v>
      </c>
      <c r="AU63">
        <f t="shared" si="27"/>
        <v>1</v>
      </c>
      <c r="AV63">
        <f t="shared" si="28"/>
        <v>0</v>
      </c>
      <c r="AW63">
        <f t="shared" si="29"/>
        <v>38474.561072470169</v>
      </c>
      <c r="AX63">
        <f t="shared" si="30"/>
        <v>2000.0262962963</v>
      </c>
      <c r="AY63">
        <f t="shared" si="31"/>
        <v>1681.2218333333365</v>
      </c>
      <c r="AZ63">
        <f t="shared" si="32"/>
        <v>0.84059986433511713</v>
      </c>
      <c r="BA63">
        <f t="shared" si="33"/>
        <v>0.16075773816677597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1657379671.5</v>
      </c>
      <c r="BH63">
        <v>710.748074074074</v>
      </c>
      <c r="BI63">
        <v>758.25092592592603</v>
      </c>
      <c r="BJ63">
        <v>23.908533333333299</v>
      </c>
      <c r="BK63">
        <v>17.933918518518499</v>
      </c>
      <c r="BL63">
        <v>708.62740740740696</v>
      </c>
      <c r="BM63">
        <v>23.571444444444399</v>
      </c>
      <c r="BN63">
        <v>499.99881481481498</v>
      </c>
      <c r="BO63">
        <v>72.598651851851898</v>
      </c>
      <c r="BP63">
        <v>0.100021366666667</v>
      </c>
      <c r="BQ63">
        <v>26.521140740740702</v>
      </c>
      <c r="BR63">
        <v>26.002188888888899</v>
      </c>
      <c r="BS63">
        <v>999.9</v>
      </c>
      <c r="BT63">
        <v>0</v>
      </c>
      <c r="BU63">
        <v>0</v>
      </c>
      <c r="BV63">
        <v>10006.799999999999</v>
      </c>
      <c r="BW63">
        <v>0</v>
      </c>
      <c r="BX63">
        <v>110.67362962963</v>
      </c>
      <c r="BY63">
        <v>-47.502833333333299</v>
      </c>
      <c r="BZ63">
        <v>728.15729629629595</v>
      </c>
      <c r="CA63">
        <v>772.09781481481502</v>
      </c>
      <c r="CB63">
        <v>5.9746014814814803</v>
      </c>
      <c r="CC63">
        <v>758.25092592592603</v>
      </c>
      <c r="CD63">
        <v>17.933918518518499</v>
      </c>
      <c r="CE63">
        <v>1.7357262962963</v>
      </c>
      <c r="CF63">
        <v>1.3019788888888899</v>
      </c>
      <c r="CG63">
        <v>15.2196814814815</v>
      </c>
      <c r="CH63">
        <v>10.8217185185185</v>
      </c>
      <c r="CI63">
        <v>2000.0262962963</v>
      </c>
      <c r="CJ63">
        <v>0.98000403703703698</v>
      </c>
      <c r="CK63">
        <v>1.99958703703704E-2</v>
      </c>
      <c r="CL63">
        <v>0</v>
      </c>
      <c r="CM63">
        <v>2.4958296296296298</v>
      </c>
      <c r="CN63">
        <v>0</v>
      </c>
      <c r="CO63">
        <v>16736.218518518501</v>
      </c>
      <c r="CP63">
        <v>16705.662962963001</v>
      </c>
      <c r="CQ63">
        <v>42</v>
      </c>
      <c r="CR63">
        <v>42.673222222222201</v>
      </c>
      <c r="CS63">
        <v>42.728999999999999</v>
      </c>
      <c r="CT63">
        <v>41.372666666666703</v>
      </c>
      <c r="CU63">
        <v>41.375</v>
      </c>
      <c r="CV63">
        <v>1960.03481481481</v>
      </c>
      <c r="CW63">
        <v>39.9914814814815</v>
      </c>
      <c r="CX63">
        <v>0</v>
      </c>
      <c r="CY63">
        <v>1651531405.4000001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-47.252721951219499</v>
      </c>
      <c r="DO63">
        <v>-4.7274773519163897</v>
      </c>
      <c r="DP63">
        <v>0.49316012168027601</v>
      </c>
      <c r="DQ63">
        <v>0</v>
      </c>
      <c r="DR63">
        <v>5.9687890243902402</v>
      </c>
      <c r="DS63">
        <v>6.8248222996512703E-2</v>
      </c>
      <c r="DT63">
        <v>1.30360340753635E-2</v>
      </c>
      <c r="DU63">
        <v>1</v>
      </c>
      <c r="DV63">
        <v>1</v>
      </c>
      <c r="DW63">
        <v>2</v>
      </c>
      <c r="DX63" t="s">
        <v>357</v>
      </c>
      <c r="DY63">
        <v>2.87805</v>
      </c>
      <c r="DZ63">
        <v>2.7166000000000001</v>
      </c>
      <c r="EA63">
        <v>0.110861</v>
      </c>
      <c r="EB63">
        <v>0.115619</v>
      </c>
      <c r="EC63">
        <v>8.3225900000000005E-2</v>
      </c>
      <c r="ED63">
        <v>6.7910899999999996E-2</v>
      </c>
      <c r="EE63">
        <v>25227.3</v>
      </c>
      <c r="EF63">
        <v>21733.200000000001</v>
      </c>
      <c r="EG63">
        <v>25393.7</v>
      </c>
      <c r="EH63">
        <v>23926.6</v>
      </c>
      <c r="EI63">
        <v>39708.300000000003</v>
      </c>
      <c r="EJ63">
        <v>36898.1</v>
      </c>
      <c r="EK63">
        <v>45868.800000000003</v>
      </c>
      <c r="EL63">
        <v>42656.3</v>
      </c>
      <c r="EM63">
        <v>1.83917</v>
      </c>
      <c r="EN63">
        <v>2.1897700000000002</v>
      </c>
      <c r="EO63">
        <v>0.113174</v>
      </c>
      <c r="EP63">
        <v>0</v>
      </c>
      <c r="EQ63">
        <v>24.1539</v>
      </c>
      <c r="ER63">
        <v>999.9</v>
      </c>
      <c r="ES63">
        <v>51.250999999999998</v>
      </c>
      <c r="ET63">
        <v>27.553000000000001</v>
      </c>
      <c r="EU63">
        <v>26.101500000000001</v>
      </c>
      <c r="EV63">
        <v>51.8001</v>
      </c>
      <c r="EW63">
        <v>37.472000000000001</v>
      </c>
      <c r="EX63">
        <v>2</v>
      </c>
      <c r="EY63">
        <v>-0.14582100000000001</v>
      </c>
      <c r="EZ63">
        <v>-0.27889399999999998</v>
      </c>
      <c r="FA63">
        <v>20.244</v>
      </c>
      <c r="FB63">
        <v>5.2336099999999997</v>
      </c>
      <c r="FC63">
        <v>11.986000000000001</v>
      </c>
      <c r="FD63">
        <v>4.95695</v>
      </c>
      <c r="FE63">
        <v>3.3039299999999998</v>
      </c>
      <c r="FF63">
        <v>9999</v>
      </c>
      <c r="FG63">
        <v>9999</v>
      </c>
      <c r="FH63">
        <v>5561.8</v>
      </c>
      <c r="FI63">
        <v>336.6</v>
      </c>
      <c r="FJ63">
        <v>1.8682700000000001</v>
      </c>
      <c r="FK63">
        <v>1.86392</v>
      </c>
      <c r="FL63">
        <v>1.87158</v>
      </c>
      <c r="FM63">
        <v>1.8623400000000001</v>
      </c>
      <c r="FN63">
        <v>1.86178</v>
      </c>
      <c r="FO63">
        <v>1.86829</v>
      </c>
      <c r="FP63">
        <v>1.8583700000000001</v>
      </c>
      <c r="FQ63">
        <v>1.8648100000000001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2.16</v>
      </c>
      <c r="GF63">
        <v>0.33739999999999998</v>
      </c>
      <c r="GG63">
        <v>0.87106671028062499</v>
      </c>
      <c r="GH63">
        <v>2.2078358276112699E-3</v>
      </c>
      <c r="GI63">
        <v>-9.97550047189517E-7</v>
      </c>
      <c r="GJ63">
        <v>5.2274941419369997E-10</v>
      </c>
      <c r="GK63">
        <v>-0.10956390745111901</v>
      </c>
      <c r="GL63">
        <v>-2.1406983588851E-2</v>
      </c>
      <c r="GM63">
        <v>2.1003907278133302E-3</v>
      </c>
      <c r="GN63">
        <v>-1.64744268727822E-5</v>
      </c>
      <c r="GO63">
        <v>2</v>
      </c>
      <c r="GP63">
        <v>2361</v>
      </c>
      <c r="GQ63">
        <v>3</v>
      </c>
      <c r="GR63">
        <v>32</v>
      </c>
      <c r="GS63">
        <v>1359.3</v>
      </c>
      <c r="GT63">
        <v>1359.3</v>
      </c>
      <c r="GU63">
        <v>2.17041</v>
      </c>
      <c r="GV63">
        <v>2.32666</v>
      </c>
      <c r="GW63">
        <v>1.9982899999999999</v>
      </c>
      <c r="GX63">
        <v>2.7307100000000002</v>
      </c>
      <c r="GY63">
        <v>2.0935100000000002</v>
      </c>
      <c r="GZ63">
        <v>2.3278799999999999</v>
      </c>
      <c r="HA63">
        <v>33.783200000000001</v>
      </c>
      <c r="HB63">
        <v>16.058299999999999</v>
      </c>
      <c r="HC63">
        <v>18</v>
      </c>
      <c r="HD63">
        <v>438.39299999999997</v>
      </c>
      <c r="HE63">
        <v>672.29499999999996</v>
      </c>
      <c r="HF63">
        <v>24.778700000000001</v>
      </c>
      <c r="HG63">
        <v>25.470300000000002</v>
      </c>
      <c r="HH63">
        <v>30.000599999999999</v>
      </c>
      <c r="HI63">
        <v>25.073799999999999</v>
      </c>
      <c r="HJ63">
        <v>25.080300000000001</v>
      </c>
      <c r="HK63">
        <v>43.450699999999998</v>
      </c>
      <c r="HL63">
        <v>43.722799999999999</v>
      </c>
      <c r="HM63">
        <v>1.5533399999999999</v>
      </c>
      <c r="HN63">
        <v>24.772300000000001</v>
      </c>
      <c r="HO63">
        <v>810.02200000000005</v>
      </c>
      <c r="HP63">
        <v>17.920500000000001</v>
      </c>
      <c r="HQ63">
        <v>97.108199999999997</v>
      </c>
      <c r="HR63">
        <v>100.309</v>
      </c>
    </row>
    <row r="64" spans="1:226" x14ac:dyDescent="0.2">
      <c r="A64">
        <v>48</v>
      </c>
      <c r="B64">
        <v>1657379684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1657379676.2142899</v>
      </c>
      <c r="J64">
        <f t="shared" si="0"/>
        <v>5.1043603665583458E-3</v>
      </c>
      <c r="K64">
        <f t="shared" si="1"/>
        <v>5.1043603665583461</v>
      </c>
      <c r="L64">
        <f t="shared" si="2"/>
        <v>18.569421631990839</v>
      </c>
      <c r="M64">
        <f t="shared" si="3"/>
        <v>726.44221428571404</v>
      </c>
      <c r="N64">
        <f t="shared" si="4"/>
        <v>567.53398547948825</v>
      </c>
      <c r="O64">
        <f t="shared" si="5"/>
        <v>41.258744075123211</v>
      </c>
      <c r="P64">
        <f t="shared" si="6"/>
        <v>52.811098844164881</v>
      </c>
      <c r="Q64">
        <f t="shared" si="7"/>
        <v>0.23022310389050715</v>
      </c>
      <c r="R64">
        <f t="shared" si="8"/>
        <v>2.4029092321743764</v>
      </c>
      <c r="S64">
        <f t="shared" si="9"/>
        <v>0.21863325360128527</v>
      </c>
      <c r="T64">
        <f t="shared" si="10"/>
        <v>0.13763844837347775</v>
      </c>
      <c r="U64">
        <f t="shared" si="11"/>
        <v>321.52055603571495</v>
      </c>
      <c r="V64">
        <f t="shared" si="12"/>
        <v>27.213732213732335</v>
      </c>
      <c r="W64">
        <f t="shared" si="13"/>
        <v>26.008817857142901</v>
      </c>
      <c r="X64">
        <f t="shared" si="14"/>
        <v>3.3760194661292271</v>
      </c>
      <c r="Y64">
        <f t="shared" si="15"/>
        <v>49.932052054075697</v>
      </c>
      <c r="Z64">
        <f t="shared" si="16"/>
        <v>1.7384591328792731</v>
      </c>
      <c r="AA64">
        <f t="shared" si="17"/>
        <v>3.4816496846485436</v>
      </c>
      <c r="AB64">
        <f t="shared" si="18"/>
        <v>1.637560333249954</v>
      </c>
      <c r="AC64">
        <f t="shared" si="19"/>
        <v>-225.10229216522305</v>
      </c>
      <c r="AD64">
        <f t="shared" si="20"/>
        <v>67.584887031297114</v>
      </c>
      <c r="AE64">
        <f t="shared" si="21"/>
        <v>6.0257607527173622</v>
      </c>
      <c r="AF64">
        <f t="shared" si="22"/>
        <v>170.02891165450637</v>
      </c>
      <c r="AG64">
        <f t="shared" si="23"/>
        <v>36.012541859125079</v>
      </c>
      <c r="AH64">
        <f t="shared" si="24"/>
        <v>5.095454474534419</v>
      </c>
      <c r="AI64">
        <f t="shared" si="25"/>
        <v>18.569421631990839</v>
      </c>
      <c r="AJ64">
        <v>805.076747847619</v>
      </c>
      <c r="AK64">
        <v>769.234327272727</v>
      </c>
      <c r="AL64">
        <v>3.4316354112553298</v>
      </c>
      <c r="AM64">
        <v>65.77</v>
      </c>
      <c r="AN64">
        <f t="shared" si="26"/>
        <v>5.1043603665583461</v>
      </c>
      <c r="AO64">
        <v>17.947010712409899</v>
      </c>
      <c r="AP64">
        <v>23.925130769230801</v>
      </c>
      <c r="AQ64">
        <v>9.3055342977434698E-5</v>
      </c>
      <c r="AR64">
        <v>78.985188147801395</v>
      </c>
      <c r="AS64">
        <v>6</v>
      </c>
      <c r="AT64">
        <v>1</v>
      </c>
      <c r="AU64">
        <f t="shared" si="27"/>
        <v>1</v>
      </c>
      <c r="AV64">
        <f t="shared" si="28"/>
        <v>0</v>
      </c>
      <c r="AW64">
        <f t="shared" si="29"/>
        <v>38421.21861402248</v>
      </c>
      <c r="AX64">
        <f t="shared" si="30"/>
        <v>2000.03178571429</v>
      </c>
      <c r="AY64">
        <f t="shared" si="31"/>
        <v>1681.2264321428606</v>
      </c>
      <c r="AZ64">
        <f t="shared" si="32"/>
        <v>0.84059985653799429</v>
      </c>
      <c r="BA64">
        <f t="shared" si="33"/>
        <v>0.160757723118329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1657379676.2142899</v>
      </c>
      <c r="BH64">
        <v>726.44221428571404</v>
      </c>
      <c r="BI64">
        <v>774.09803571428597</v>
      </c>
      <c r="BJ64">
        <v>23.913346428571401</v>
      </c>
      <c r="BK64">
        <v>17.945157142857099</v>
      </c>
      <c r="BL64">
        <v>724.29671428571396</v>
      </c>
      <c r="BM64">
        <v>23.576032142857098</v>
      </c>
      <c r="BN64">
        <v>500.011464285714</v>
      </c>
      <c r="BO64">
        <v>72.598257142857193</v>
      </c>
      <c r="BP64">
        <v>0.100021957142857</v>
      </c>
      <c r="BQ64">
        <v>26.530525000000001</v>
      </c>
      <c r="BR64">
        <v>26.008817857142901</v>
      </c>
      <c r="BS64">
        <v>999.9</v>
      </c>
      <c r="BT64">
        <v>0</v>
      </c>
      <c r="BU64">
        <v>0</v>
      </c>
      <c r="BV64">
        <v>9992.7185714285697</v>
      </c>
      <c r="BW64">
        <v>0</v>
      </c>
      <c r="BX64">
        <v>110.792821428571</v>
      </c>
      <c r="BY64">
        <v>-47.655778571428598</v>
      </c>
      <c r="BZ64">
        <v>744.23953571428603</v>
      </c>
      <c r="CA64">
        <v>788.24332142857202</v>
      </c>
      <c r="CB64">
        <v>5.9681792857142897</v>
      </c>
      <c r="CC64">
        <v>774.09803571428597</v>
      </c>
      <c r="CD64">
        <v>17.945157142857099</v>
      </c>
      <c r="CE64">
        <v>1.7360660714285701</v>
      </c>
      <c r="CF64">
        <v>1.3027878571428599</v>
      </c>
      <c r="CG64">
        <v>15.222735714285699</v>
      </c>
      <c r="CH64">
        <v>10.831049999999999</v>
      </c>
      <c r="CI64">
        <v>2000.03178571429</v>
      </c>
      <c r="CJ64">
        <v>0.980004428571428</v>
      </c>
      <c r="CK64">
        <v>1.9995557142857098E-2</v>
      </c>
      <c r="CL64">
        <v>0</v>
      </c>
      <c r="CM64">
        <v>2.5456071428571398</v>
      </c>
      <c r="CN64">
        <v>0</v>
      </c>
      <c r="CO64">
        <v>16783.914285714302</v>
      </c>
      <c r="CP64">
        <v>16705.7</v>
      </c>
      <c r="CQ64">
        <v>42.006642857142801</v>
      </c>
      <c r="CR64">
        <v>42.698250000000002</v>
      </c>
      <c r="CS64">
        <v>42.747750000000003</v>
      </c>
      <c r="CT64">
        <v>41.375</v>
      </c>
      <c r="CU64">
        <v>41.386071428571398</v>
      </c>
      <c r="CV64">
        <v>1960.04071428571</v>
      </c>
      <c r="CW64">
        <v>39.991071428571402</v>
      </c>
      <c r="CX64">
        <v>0</v>
      </c>
      <c r="CY64">
        <v>1651531410.2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-47.486309756097597</v>
      </c>
      <c r="DO64">
        <v>-2.6254327526133299</v>
      </c>
      <c r="DP64">
        <v>0.31129317826069902</v>
      </c>
      <c r="DQ64">
        <v>0</v>
      </c>
      <c r="DR64">
        <v>5.9710473170731699</v>
      </c>
      <c r="DS64">
        <v>-1.29250871080161E-2</v>
      </c>
      <c r="DT64">
        <v>1.0691495143882301E-2</v>
      </c>
      <c r="DU64">
        <v>1</v>
      </c>
      <c r="DV64">
        <v>1</v>
      </c>
      <c r="DW64">
        <v>2</v>
      </c>
      <c r="DX64" t="s">
        <v>357</v>
      </c>
      <c r="DY64">
        <v>2.8776199999999998</v>
      </c>
      <c r="DZ64">
        <v>2.7160700000000002</v>
      </c>
      <c r="EA64">
        <v>0.112564</v>
      </c>
      <c r="EB64">
        <v>0.117257</v>
      </c>
      <c r="EC64">
        <v>8.3252300000000001E-2</v>
      </c>
      <c r="ED64">
        <v>6.7958199999999996E-2</v>
      </c>
      <c r="EE64">
        <v>25179</v>
      </c>
      <c r="EF64">
        <v>21692.7</v>
      </c>
      <c r="EG64">
        <v>25393.7</v>
      </c>
      <c r="EH64">
        <v>23926.3</v>
      </c>
      <c r="EI64">
        <v>39706.400000000001</v>
      </c>
      <c r="EJ64">
        <v>36896.1</v>
      </c>
      <c r="EK64">
        <v>45867.9</v>
      </c>
      <c r="EL64">
        <v>42656.1</v>
      </c>
      <c r="EM64">
        <v>1.8387800000000001</v>
      </c>
      <c r="EN64">
        <v>2.1898300000000002</v>
      </c>
      <c r="EO64">
        <v>0.11332</v>
      </c>
      <c r="EP64">
        <v>0</v>
      </c>
      <c r="EQ64">
        <v>24.1633</v>
      </c>
      <c r="ER64">
        <v>999.9</v>
      </c>
      <c r="ES64">
        <v>51.226999999999997</v>
      </c>
      <c r="ET64">
        <v>27.582999999999998</v>
      </c>
      <c r="EU64">
        <v>26.136099999999999</v>
      </c>
      <c r="EV64">
        <v>51.8401</v>
      </c>
      <c r="EW64">
        <v>37.584099999999999</v>
      </c>
      <c r="EX64">
        <v>2</v>
      </c>
      <c r="EY64">
        <v>-0.14516799999999999</v>
      </c>
      <c r="EZ64">
        <v>-0.23641899999999999</v>
      </c>
      <c r="FA64">
        <v>20.244</v>
      </c>
      <c r="FB64">
        <v>5.2330100000000002</v>
      </c>
      <c r="FC64">
        <v>11.986000000000001</v>
      </c>
      <c r="FD64">
        <v>4.95695</v>
      </c>
      <c r="FE64">
        <v>3.3039999999999998</v>
      </c>
      <c r="FF64">
        <v>9999</v>
      </c>
      <c r="FG64">
        <v>9999</v>
      </c>
      <c r="FH64">
        <v>5561.8</v>
      </c>
      <c r="FI64">
        <v>336.6</v>
      </c>
      <c r="FJ64">
        <v>1.8682300000000001</v>
      </c>
      <c r="FK64">
        <v>1.8639399999999999</v>
      </c>
      <c r="FL64">
        <v>1.87155</v>
      </c>
      <c r="FM64">
        <v>1.8623400000000001</v>
      </c>
      <c r="FN64">
        <v>1.8617900000000001</v>
      </c>
      <c r="FO64">
        <v>1.86829</v>
      </c>
      <c r="FP64">
        <v>1.8583700000000001</v>
      </c>
      <c r="FQ64">
        <v>1.8648100000000001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2.1869999999999998</v>
      </c>
      <c r="GF64">
        <v>0.33789999999999998</v>
      </c>
      <c r="GG64">
        <v>0.87106671028062499</v>
      </c>
      <c r="GH64">
        <v>2.2078358276112699E-3</v>
      </c>
      <c r="GI64">
        <v>-9.97550047189517E-7</v>
      </c>
      <c r="GJ64">
        <v>5.2274941419369997E-10</v>
      </c>
      <c r="GK64">
        <v>-0.10956390745111901</v>
      </c>
      <c r="GL64">
        <v>-2.1406983588851E-2</v>
      </c>
      <c r="GM64">
        <v>2.1003907278133302E-3</v>
      </c>
      <c r="GN64">
        <v>-1.64744268727822E-5</v>
      </c>
      <c r="GO64">
        <v>2</v>
      </c>
      <c r="GP64">
        <v>2361</v>
      </c>
      <c r="GQ64">
        <v>3</v>
      </c>
      <c r="GR64">
        <v>32</v>
      </c>
      <c r="GS64">
        <v>1359.4</v>
      </c>
      <c r="GT64">
        <v>1359.4</v>
      </c>
      <c r="GU64">
        <v>2.20703</v>
      </c>
      <c r="GV64">
        <v>2.3107899999999999</v>
      </c>
      <c r="GW64">
        <v>1.9982899999999999</v>
      </c>
      <c r="GX64">
        <v>2.7307100000000002</v>
      </c>
      <c r="GY64">
        <v>2.0935100000000002</v>
      </c>
      <c r="GZ64">
        <v>2.3584000000000001</v>
      </c>
      <c r="HA64">
        <v>33.805700000000002</v>
      </c>
      <c r="HB64">
        <v>16.0671</v>
      </c>
      <c r="HC64">
        <v>18</v>
      </c>
      <c r="HD64">
        <v>438.233</v>
      </c>
      <c r="HE64">
        <v>672.45</v>
      </c>
      <c r="HF64">
        <v>24.773499999999999</v>
      </c>
      <c r="HG64">
        <v>25.478100000000001</v>
      </c>
      <c r="HH64">
        <v>30.000800000000002</v>
      </c>
      <c r="HI64">
        <v>25.082599999999999</v>
      </c>
      <c r="HJ64">
        <v>25.089099999999998</v>
      </c>
      <c r="HK64">
        <v>44.183</v>
      </c>
      <c r="HL64">
        <v>43.722799999999999</v>
      </c>
      <c r="HM64">
        <v>1.17903</v>
      </c>
      <c r="HN64">
        <v>24.7577</v>
      </c>
      <c r="HO64">
        <v>823.48299999999995</v>
      </c>
      <c r="HP64">
        <v>17.9146</v>
      </c>
      <c r="HQ64">
        <v>97.106999999999999</v>
      </c>
      <c r="HR64">
        <v>100.30800000000001</v>
      </c>
    </row>
    <row r="65" spans="1:226" x14ac:dyDescent="0.2">
      <c r="A65">
        <v>49</v>
      </c>
      <c r="B65">
        <v>1657379689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1657379681.5</v>
      </c>
      <c r="J65">
        <f t="shared" si="0"/>
        <v>5.1037049103868229E-3</v>
      </c>
      <c r="K65">
        <f t="shared" si="1"/>
        <v>5.1037049103868233</v>
      </c>
      <c r="L65">
        <f t="shared" si="2"/>
        <v>18.837866710254684</v>
      </c>
      <c r="M65">
        <f t="shared" si="3"/>
        <v>744.07529629629596</v>
      </c>
      <c r="N65">
        <f t="shared" si="4"/>
        <v>582.46360039113199</v>
      </c>
      <c r="O65">
        <f t="shared" si="5"/>
        <v>42.343990725213104</v>
      </c>
      <c r="P65">
        <f t="shared" si="6"/>
        <v>54.0928521955245</v>
      </c>
      <c r="Q65">
        <f t="shared" si="7"/>
        <v>0.22998926205491982</v>
      </c>
      <c r="R65">
        <f t="shared" si="8"/>
        <v>2.4044890909763468</v>
      </c>
      <c r="S65">
        <f t="shared" si="9"/>
        <v>0.21842949818600874</v>
      </c>
      <c r="T65">
        <f t="shared" si="10"/>
        <v>0.13750860125690922</v>
      </c>
      <c r="U65">
        <f t="shared" si="11"/>
        <v>321.5168072222225</v>
      </c>
      <c r="V65">
        <f t="shared" si="12"/>
        <v>27.223749006415943</v>
      </c>
      <c r="W65">
        <f t="shared" si="13"/>
        <v>26.018270370370399</v>
      </c>
      <c r="X65">
        <f t="shared" si="14"/>
        <v>3.3779081329769896</v>
      </c>
      <c r="Y65">
        <f t="shared" si="15"/>
        <v>49.919249326215009</v>
      </c>
      <c r="Z65">
        <f t="shared" si="16"/>
        <v>1.7390643015589002</v>
      </c>
      <c r="AA65">
        <f t="shared" si="17"/>
        <v>3.4837549142503503</v>
      </c>
      <c r="AB65">
        <f t="shared" si="18"/>
        <v>1.6388438314180893</v>
      </c>
      <c r="AC65">
        <f t="shared" si="19"/>
        <v>-225.07338654805889</v>
      </c>
      <c r="AD65">
        <f t="shared" si="20"/>
        <v>67.73354163589174</v>
      </c>
      <c r="AE65">
        <f t="shared" si="21"/>
        <v>6.0356428610350008</v>
      </c>
      <c r="AF65">
        <f t="shared" si="22"/>
        <v>170.21260517109033</v>
      </c>
      <c r="AG65">
        <f t="shared" si="23"/>
        <v>35.947231897372667</v>
      </c>
      <c r="AH65">
        <f t="shared" si="24"/>
        <v>5.1020848023918521</v>
      </c>
      <c r="AI65">
        <f t="shared" si="25"/>
        <v>18.837866710254684</v>
      </c>
      <c r="AJ65">
        <v>821.85472521904796</v>
      </c>
      <c r="AK65">
        <v>786.00282424242403</v>
      </c>
      <c r="AL65">
        <v>3.3480135930735102</v>
      </c>
      <c r="AM65">
        <v>65.77</v>
      </c>
      <c r="AN65">
        <f t="shared" si="26"/>
        <v>5.1037049103868233</v>
      </c>
      <c r="AO65">
        <v>17.952967712125201</v>
      </c>
      <c r="AP65">
        <v>23.9306643356643</v>
      </c>
      <c r="AQ65">
        <v>9.8586869592718005E-5</v>
      </c>
      <c r="AR65">
        <v>78.985188147801395</v>
      </c>
      <c r="AS65">
        <v>6</v>
      </c>
      <c r="AT65">
        <v>1</v>
      </c>
      <c r="AU65">
        <f t="shared" si="27"/>
        <v>1</v>
      </c>
      <c r="AV65">
        <f t="shared" si="28"/>
        <v>0</v>
      </c>
      <c r="AW65">
        <f t="shared" si="29"/>
        <v>38458.450177876119</v>
      </c>
      <c r="AX65">
        <f t="shared" si="30"/>
        <v>2000.00814814815</v>
      </c>
      <c r="AY65">
        <f t="shared" si="31"/>
        <v>1681.2065888888903</v>
      </c>
      <c r="AZ65">
        <f t="shared" si="32"/>
        <v>0.84059986977830825</v>
      </c>
      <c r="BA65">
        <f t="shared" si="33"/>
        <v>0.16075774867213502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1657379681.5</v>
      </c>
      <c r="BH65">
        <v>744.07529629629596</v>
      </c>
      <c r="BI65">
        <v>791.76970370370395</v>
      </c>
      <c r="BJ65">
        <v>23.9217333333333</v>
      </c>
      <c r="BK65">
        <v>17.9454259259259</v>
      </c>
      <c r="BL65">
        <v>741.90177777777797</v>
      </c>
      <c r="BM65">
        <v>23.584022222222199</v>
      </c>
      <c r="BN65">
        <v>499.97770370370398</v>
      </c>
      <c r="BO65">
        <v>72.598129629629597</v>
      </c>
      <c r="BP65">
        <v>9.9959481481481496E-2</v>
      </c>
      <c r="BQ65">
        <v>26.540781481481499</v>
      </c>
      <c r="BR65">
        <v>26.018270370370399</v>
      </c>
      <c r="BS65">
        <v>999.9</v>
      </c>
      <c r="BT65">
        <v>0</v>
      </c>
      <c r="BU65">
        <v>0</v>
      </c>
      <c r="BV65">
        <v>10003.1896296296</v>
      </c>
      <c r="BW65">
        <v>0</v>
      </c>
      <c r="BX65">
        <v>111.001703703704</v>
      </c>
      <c r="BY65">
        <v>-47.6943074074074</v>
      </c>
      <c r="BZ65">
        <v>762.31114814814805</v>
      </c>
      <c r="CA65">
        <v>806.23800000000006</v>
      </c>
      <c r="CB65">
        <v>5.9762944444444503</v>
      </c>
      <c r="CC65">
        <v>791.76970370370395</v>
      </c>
      <c r="CD65">
        <v>17.9454259259259</v>
      </c>
      <c r="CE65">
        <v>1.73667222222222</v>
      </c>
      <c r="CF65">
        <v>1.3028051851851901</v>
      </c>
      <c r="CG65">
        <v>15.228162962962999</v>
      </c>
      <c r="CH65">
        <v>10.8312481481481</v>
      </c>
      <c r="CI65">
        <v>2000.00814814815</v>
      </c>
      <c r="CJ65">
        <v>0.98000418518518495</v>
      </c>
      <c r="CK65">
        <v>1.99957518518518E-2</v>
      </c>
      <c r="CL65">
        <v>0</v>
      </c>
      <c r="CM65">
        <v>2.5416925925925899</v>
      </c>
      <c r="CN65">
        <v>0</v>
      </c>
      <c r="CO65">
        <v>16833.755555555599</v>
      </c>
      <c r="CP65">
        <v>16705.5</v>
      </c>
      <c r="CQ65">
        <v>42.027555555555502</v>
      </c>
      <c r="CR65">
        <v>42.719666666666697</v>
      </c>
      <c r="CS65">
        <v>42.761481481481503</v>
      </c>
      <c r="CT65">
        <v>41.375</v>
      </c>
      <c r="CU65">
        <v>41.407148148148103</v>
      </c>
      <c r="CV65">
        <v>1960.0166666666701</v>
      </c>
      <c r="CW65">
        <v>39.9914814814815</v>
      </c>
      <c r="CX65">
        <v>0</v>
      </c>
      <c r="CY65">
        <v>1651531415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-47.645800000000001</v>
      </c>
      <c r="DO65">
        <v>-0.48479999999998102</v>
      </c>
      <c r="DP65">
        <v>0.171026521976892</v>
      </c>
      <c r="DQ65">
        <v>0</v>
      </c>
      <c r="DR65">
        <v>5.9721753658536603</v>
      </c>
      <c r="DS65">
        <v>5.1158466898946701E-2</v>
      </c>
      <c r="DT65">
        <v>1.1517940427672801E-2</v>
      </c>
      <c r="DU65">
        <v>1</v>
      </c>
      <c r="DV65">
        <v>1</v>
      </c>
      <c r="DW65">
        <v>2</v>
      </c>
      <c r="DX65" t="s">
        <v>357</v>
      </c>
      <c r="DY65">
        <v>2.8778800000000002</v>
      </c>
      <c r="DZ65">
        <v>2.7166700000000001</v>
      </c>
      <c r="EA65">
        <v>0.114209</v>
      </c>
      <c r="EB65">
        <v>0.11885800000000001</v>
      </c>
      <c r="EC65">
        <v>8.32624E-2</v>
      </c>
      <c r="ED65">
        <v>6.7926500000000001E-2</v>
      </c>
      <c r="EE65">
        <v>25131.599999999999</v>
      </c>
      <c r="EF65">
        <v>21652.6</v>
      </c>
      <c r="EG65">
        <v>25392.9</v>
      </c>
      <c r="EH65">
        <v>23925.5</v>
      </c>
      <c r="EI65">
        <v>39705.599999999999</v>
      </c>
      <c r="EJ65">
        <v>36896.5</v>
      </c>
      <c r="EK65">
        <v>45867.4</v>
      </c>
      <c r="EL65">
        <v>42655.199999999997</v>
      </c>
      <c r="EM65">
        <v>1.8388</v>
      </c>
      <c r="EN65">
        <v>2.1893500000000001</v>
      </c>
      <c r="EO65">
        <v>0.113472</v>
      </c>
      <c r="EP65">
        <v>0</v>
      </c>
      <c r="EQ65">
        <v>24.173300000000001</v>
      </c>
      <c r="ER65">
        <v>999.9</v>
      </c>
      <c r="ES65">
        <v>51.203000000000003</v>
      </c>
      <c r="ET65">
        <v>27.603000000000002</v>
      </c>
      <c r="EU65">
        <v>26.151700000000002</v>
      </c>
      <c r="EV65">
        <v>52.270099999999999</v>
      </c>
      <c r="EW65">
        <v>37.556100000000001</v>
      </c>
      <c r="EX65">
        <v>2</v>
      </c>
      <c r="EY65">
        <v>-0.14447399999999999</v>
      </c>
      <c r="EZ65">
        <v>-0.17818899999999999</v>
      </c>
      <c r="FA65">
        <v>20.244</v>
      </c>
      <c r="FB65">
        <v>5.2330100000000002</v>
      </c>
      <c r="FC65">
        <v>11.986000000000001</v>
      </c>
      <c r="FD65">
        <v>4.95695</v>
      </c>
      <c r="FE65">
        <v>3.3039000000000001</v>
      </c>
      <c r="FF65">
        <v>9999</v>
      </c>
      <c r="FG65">
        <v>9999</v>
      </c>
      <c r="FH65">
        <v>5562.1</v>
      </c>
      <c r="FI65">
        <v>336.6</v>
      </c>
      <c r="FJ65">
        <v>1.86826</v>
      </c>
      <c r="FK65">
        <v>1.86392</v>
      </c>
      <c r="FL65">
        <v>1.8715599999999999</v>
      </c>
      <c r="FM65">
        <v>1.8623400000000001</v>
      </c>
      <c r="FN65">
        <v>1.86178</v>
      </c>
      <c r="FO65">
        <v>1.86829</v>
      </c>
      <c r="FP65">
        <v>1.8583700000000001</v>
      </c>
      <c r="FQ65">
        <v>1.8648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2.2130000000000001</v>
      </c>
      <c r="GF65">
        <v>0.3382</v>
      </c>
      <c r="GG65">
        <v>0.87106671028062499</v>
      </c>
      <c r="GH65">
        <v>2.2078358276112699E-3</v>
      </c>
      <c r="GI65">
        <v>-9.97550047189517E-7</v>
      </c>
      <c r="GJ65">
        <v>5.2274941419369997E-10</v>
      </c>
      <c r="GK65">
        <v>-0.10956390745111901</v>
      </c>
      <c r="GL65">
        <v>-2.1406983588851E-2</v>
      </c>
      <c r="GM65">
        <v>2.1003907278133302E-3</v>
      </c>
      <c r="GN65">
        <v>-1.64744268727822E-5</v>
      </c>
      <c r="GO65">
        <v>2</v>
      </c>
      <c r="GP65">
        <v>2361</v>
      </c>
      <c r="GQ65">
        <v>3</v>
      </c>
      <c r="GR65">
        <v>32</v>
      </c>
      <c r="GS65">
        <v>1359.5</v>
      </c>
      <c r="GT65">
        <v>1359.5</v>
      </c>
      <c r="GU65">
        <v>2.2412100000000001</v>
      </c>
      <c r="GV65">
        <v>2.3144499999999999</v>
      </c>
      <c r="GW65">
        <v>1.9982899999999999</v>
      </c>
      <c r="GX65">
        <v>2.7307100000000002</v>
      </c>
      <c r="GY65">
        <v>2.0935100000000002</v>
      </c>
      <c r="GZ65">
        <v>2.3828100000000001</v>
      </c>
      <c r="HA65">
        <v>33.828299999999999</v>
      </c>
      <c r="HB65">
        <v>16.0671</v>
      </c>
      <c r="HC65">
        <v>18</v>
      </c>
      <c r="HD65">
        <v>438.31099999999998</v>
      </c>
      <c r="HE65">
        <v>672.15700000000004</v>
      </c>
      <c r="HF65">
        <v>24.758400000000002</v>
      </c>
      <c r="HG65">
        <v>25.486000000000001</v>
      </c>
      <c r="HH65">
        <v>30.000800000000002</v>
      </c>
      <c r="HI65">
        <v>25.090800000000002</v>
      </c>
      <c r="HJ65">
        <v>25.097300000000001</v>
      </c>
      <c r="HK65">
        <v>44.851500000000001</v>
      </c>
      <c r="HL65">
        <v>43.722799999999999</v>
      </c>
      <c r="HM65">
        <v>1.17903</v>
      </c>
      <c r="HN65">
        <v>24.732500000000002</v>
      </c>
      <c r="HO65">
        <v>843.60900000000004</v>
      </c>
      <c r="HP65">
        <v>17.909700000000001</v>
      </c>
      <c r="HQ65">
        <v>97.1053</v>
      </c>
      <c r="HR65">
        <v>100.306</v>
      </c>
    </row>
    <row r="66" spans="1:226" x14ac:dyDescent="0.2">
      <c r="A66">
        <v>50</v>
      </c>
      <c r="B66">
        <v>1657379694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1657379686.2142899</v>
      </c>
      <c r="J66">
        <f t="shared" si="0"/>
        <v>5.1073225041189923E-3</v>
      </c>
      <c r="K66">
        <f t="shared" si="1"/>
        <v>5.1073225041189927</v>
      </c>
      <c r="L66">
        <f t="shared" si="2"/>
        <v>18.78445640809586</v>
      </c>
      <c r="M66">
        <f t="shared" si="3"/>
        <v>759.68289285714297</v>
      </c>
      <c r="N66">
        <f t="shared" si="4"/>
        <v>597.8715998325016</v>
      </c>
      <c r="O66">
        <f t="shared" si="5"/>
        <v>43.464322092775461</v>
      </c>
      <c r="P66">
        <f t="shared" si="6"/>
        <v>55.227747818703634</v>
      </c>
      <c r="Q66">
        <f t="shared" si="7"/>
        <v>0.2300036838765431</v>
      </c>
      <c r="R66">
        <f t="shared" si="8"/>
        <v>2.4030181617165929</v>
      </c>
      <c r="S66">
        <f t="shared" si="9"/>
        <v>0.21843581489912264</v>
      </c>
      <c r="T66">
        <f t="shared" si="10"/>
        <v>0.13751321244462322</v>
      </c>
      <c r="U66">
        <f t="shared" si="11"/>
        <v>321.51550371428573</v>
      </c>
      <c r="V66">
        <f t="shared" si="12"/>
        <v>27.229750711389265</v>
      </c>
      <c r="W66">
        <f t="shared" si="13"/>
        <v>26.025649999999999</v>
      </c>
      <c r="X66">
        <f t="shared" si="14"/>
        <v>3.3793832670707271</v>
      </c>
      <c r="Y66">
        <f t="shared" si="15"/>
        <v>49.910115001244151</v>
      </c>
      <c r="Z66">
        <f t="shared" si="16"/>
        <v>1.7394390547442691</v>
      </c>
      <c r="AA66">
        <f t="shared" si="17"/>
        <v>3.4851433516049979</v>
      </c>
      <c r="AB66">
        <f t="shared" si="18"/>
        <v>1.639944212326458</v>
      </c>
      <c r="AC66">
        <f t="shared" si="19"/>
        <v>-225.23292243164755</v>
      </c>
      <c r="AD66">
        <f t="shared" si="20"/>
        <v>67.612010380717805</v>
      </c>
      <c r="AE66">
        <f t="shared" si="21"/>
        <v>6.0289285414707638</v>
      </c>
      <c r="AF66">
        <f t="shared" si="22"/>
        <v>169.92352020482673</v>
      </c>
      <c r="AG66">
        <f t="shared" si="23"/>
        <v>35.900122679212281</v>
      </c>
      <c r="AH66">
        <f t="shared" si="24"/>
        <v>5.0985187087041988</v>
      </c>
      <c r="AI66">
        <f t="shared" si="25"/>
        <v>18.78445640809586</v>
      </c>
      <c r="AJ66">
        <v>838.86424540952396</v>
      </c>
      <c r="AK66">
        <v>802.92745454545502</v>
      </c>
      <c r="AL66">
        <v>3.3879089177488</v>
      </c>
      <c r="AM66">
        <v>65.77</v>
      </c>
      <c r="AN66">
        <f t="shared" si="26"/>
        <v>5.1073225041189927</v>
      </c>
      <c r="AO66">
        <v>17.952882383725299</v>
      </c>
      <c r="AP66">
        <v>23.934858041958101</v>
      </c>
      <c r="AQ66">
        <v>-1.5397340845699899E-5</v>
      </c>
      <c r="AR66">
        <v>78.985188147801395</v>
      </c>
      <c r="AS66">
        <v>6</v>
      </c>
      <c r="AT66">
        <v>1</v>
      </c>
      <c r="AU66">
        <f t="shared" si="27"/>
        <v>1</v>
      </c>
      <c r="AV66">
        <f t="shared" si="28"/>
        <v>0</v>
      </c>
      <c r="AW66">
        <f t="shared" si="29"/>
        <v>38421.697817434841</v>
      </c>
      <c r="AX66">
        <f t="shared" si="30"/>
        <v>2000</v>
      </c>
      <c r="AY66">
        <f t="shared" si="31"/>
        <v>1681.1997428571431</v>
      </c>
      <c r="AZ66">
        <f t="shared" si="32"/>
        <v>0.84059987142857151</v>
      </c>
      <c r="BA66">
        <f t="shared" si="33"/>
        <v>0.16075775185714286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1657379686.2142899</v>
      </c>
      <c r="BH66">
        <v>759.68289285714297</v>
      </c>
      <c r="BI66">
        <v>807.40942857142898</v>
      </c>
      <c r="BJ66">
        <v>23.926778571428599</v>
      </c>
      <c r="BK66">
        <v>17.955135714285699</v>
      </c>
      <c r="BL66">
        <v>757.48460714285704</v>
      </c>
      <c r="BM66">
        <v>23.588825</v>
      </c>
      <c r="BN66">
        <v>500.01592857142901</v>
      </c>
      <c r="BO66">
        <v>72.598453571428607</v>
      </c>
      <c r="BP66">
        <v>9.9968807142857205E-2</v>
      </c>
      <c r="BQ66">
        <v>26.547542857142901</v>
      </c>
      <c r="BR66">
        <v>26.025649999999999</v>
      </c>
      <c r="BS66">
        <v>999.9</v>
      </c>
      <c r="BT66">
        <v>0</v>
      </c>
      <c r="BU66">
        <v>0</v>
      </c>
      <c r="BV66">
        <v>9993.4121428571398</v>
      </c>
      <c r="BW66">
        <v>0</v>
      </c>
      <c r="BX66">
        <v>111.217678571429</v>
      </c>
      <c r="BY66">
        <v>-47.7264607142857</v>
      </c>
      <c r="BZ66">
        <v>778.30539285714303</v>
      </c>
      <c r="CA66">
        <v>822.17167857142897</v>
      </c>
      <c r="CB66">
        <v>5.9716260714285703</v>
      </c>
      <c r="CC66">
        <v>807.40942857142898</v>
      </c>
      <c r="CD66">
        <v>17.955135714285699</v>
      </c>
      <c r="CE66">
        <v>1.73704642857143</v>
      </c>
      <c r="CF66">
        <v>1.3035160714285701</v>
      </c>
      <c r="CG66">
        <v>15.231517857142901</v>
      </c>
      <c r="CH66">
        <v>10.839446428571399</v>
      </c>
      <c r="CI66">
        <v>2000</v>
      </c>
      <c r="CJ66">
        <v>0.98000428571428599</v>
      </c>
      <c r="CK66">
        <v>1.99956714285714E-2</v>
      </c>
      <c r="CL66">
        <v>0</v>
      </c>
      <c r="CM66">
        <v>2.5353035714285701</v>
      </c>
      <c r="CN66">
        <v>0</v>
      </c>
      <c r="CO66">
        <v>16872.410714285699</v>
      </c>
      <c r="CP66">
        <v>16705.432142857098</v>
      </c>
      <c r="CQ66">
        <v>42.046500000000002</v>
      </c>
      <c r="CR66">
        <v>42.738750000000003</v>
      </c>
      <c r="CS66">
        <v>42.780999999999999</v>
      </c>
      <c r="CT66">
        <v>41.383857142857103</v>
      </c>
      <c r="CU66">
        <v>41.425928571428599</v>
      </c>
      <c r="CV66">
        <v>1960.0085714285699</v>
      </c>
      <c r="CW66">
        <v>39.9914285714286</v>
      </c>
      <c r="CX66">
        <v>0</v>
      </c>
      <c r="CY66">
        <v>1651531419.8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-47.735212195121903</v>
      </c>
      <c r="DO66">
        <v>1.42515679441866E-2</v>
      </c>
      <c r="DP66">
        <v>0.10588334629208999</v>
      </c>
      <c r="DQ66">
        <v>1</v>
      </c>
      <c r="DR66">
        <v>5.9736504878048802</v>
      </c>
      <c r="DS66">
        <v>9.5358188153497406E-3</v>
      </c>
      <c r="DT66">
        <v>1.0832493564974699E-2</v>
      </c>
      <c r="DU66">
        <v>1</v>
      </c>
      <c r="DV66">
        <v>2</v>
      </c>
      <c r="DW66">
        <v>2</v>
      </c>
      <c r="DX66" t="s">
        <v>408</v>
      </c>
      <c r="DY66">
        <v>2.8774799999999998</v>
      </c>
      <c r="DZ66">
        <v>2.7166299999999999</v>
      </c>
      <c r="EA66">
        <v>0.115851</v>
      </c>
      <c r="EB66">
        <v>0.12046900000000001</v>
      </c>
      <c r="EC66">
        <v>8.3278199999999997E-2</v>
      </c>
      <c r="ED66">
        <v>6.7990499999999995E-2</v>
      </c>
      <c r="EE66">
        <v>25084.5</v>
      </c>
      <c r="EF66">
        <v>21612.9</v>
      </c>
      <c r="EG66">
        <v>25392.400000000001</v>
      </c>
      <c r="EH66">
        <v>23925.4</v>
      </c>
      <c r="EI66">
        <v>39704.1</v>
      </c>
      <c r="EJ66">
        <v>36894.1</v>
      </c>
      <c r="EK66">
        <v>45866.400000000001</v>
      </c>
      <c r="EL66">
        <v>42655.199999999997</v>
      </c>
      <c r="EM66">
        <v>1.8384</v>
      </c>
      <c r="EN66">
        <v>2.1894999999999998</v>
      </c>
      <c r="EO66">
        <v>0.11257499999999999</v>
      </c>
      <c r="EP66">
        <v>0</v>
      </c>
      <c r="EQ66">
        <v>24.183700000000002</v>
      </c>
      <c r="ER66">
        <v>999.9</v>
      </c>
      <c r="ES66">
        <v>51.177999999999997</v>
      </c>
      <c r="ET66">
        <v>27.614000000000001</v>
      </c>
      <c r="EU66">
        <v>26.154399999999999</v>
      </c>
      <c r="EV66">
        <v>51.860100000000003</v>
      </c>
      <c r="EW66">
        <v>37.560099999999998</v>
      </c>
      <c r="EX66">
        <v>2</v>
      </c>
      <c r="EY66">
        <v>-0.14396800000000001</v>
      </c>
      <c r="EZ66">
        <v>-0.10906</v>
      </c>
      <c r="FA66">
        <v>20.2441</v>
      </c>
      <c r="FB66">
        <v>5.2336099999999997</v>
      </c>
      <c r="FC66">
        <v>11.986000000000001</v>
      </c>
      <c r="FD66">
        <v>4.9570499999999997</v>
      </c>
      <c r="FE66">
        <v>3.3039999999999998</v>
      </c>
      <c r="FF66">
        <v>9999</v>
      </c>
      <c r="FG66">
        <v>9999</v>
      </c>
      <c r="FH66">
        <v>5562.1</v>
      </c>
      <c r="FI66">
        <v>336.6</v>
      </c>
      <c r="FJ66">
        <v>1.86825</v>
      </c>
      <c r="FK66">
        <v>1.86392</v>
      </c>
      <c r="FL66">
        <v>1.87154</v>
      </c>
      <c r="FM66">
        <v>1.8623400000000001</v>
      </c>
      <c r="FN66">
        <v>1.86178</v>
      </c>
      <c r="FO66">
        <v>1.86829</v>
      </c>
      <c r="FP66">
        <v>1.8583700000000001</v>
      </c>
      <c r="FQ66">
        <v>1.8648199999999999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2.2389999999999999</v>
      </c>
      <c r="GF66">
        <v>0.33850000000000002</v>
      </c>
      <c r="GG66">
        <v>0.87106671028062499</v>
      </c>
      <c r="GH66">
        <v>2.2078358276112699E-3</v>
      </c>
      <c r="GI66">
        <v>-9.97550047189517E-7</v>
      </c>
      <c r="GJ66">
        <v>5.2274941419369997E-10</v>
      </c>
      <c r="GK66">
        <v>-0.10956390745111901</v>
      </c>
      <c r="GL66">
        <v>-2.1406983588851E-2</v>
      </c>
      <c r="GM66">
        <v>2.1003907278133302E-3</v>
      </c>
      <c r="GN66">
        <v>-1.64744268727822E-5</v>
      </c>
      <c r="GO66">
        <v>2</v>
      </c>
      <c r="GP66">
        <v>2361</v>
      </c>
      <c r="GQ66">
        <v>3</v>
      </c>
      <c r="GR66">
        <v>32</v>
      </c>
      <c r="GS66">
        <v>1359.6</v>
      </c>
      <c r="GT66">
        <v>1359.6</v>
      </c>
      <c r="GU66">
        <v>2.2778299999999998</v>
      </c>
      <c r="GV66">
        <v>2.3083499999999999</v>
      </c>
      <c r="GW66">
        <v>1.9982899999999999</v>
      </c>
      <c r="GX66">
        <v>2.7307100000000002</v>
      </c>
      <c r="GY66">
        <v>2.0935100000000002</v>
      </c>
      <c r="GZ66">
        <v>2.32056</v>
      </c>
      <c r="HA66">
        <v>33.828299999999999</v>
      </c>
      <c r="HB66">
        <v>16.058299999999999</v>
      </c>
      <c r="HC66">
        <v>18</v>
      </c>
      <c r="HD66">
        <v>438.149</v>
      </c>
      <c r="HE66">
        <v>672.39300000000003</v>
      </c>
      <c r="HF66">
        <v>24.730599999999999</v>
      </c>
      <c r="HG66">
        <v>25.494199999999999</v>
      </c>
      <c r="HH66">
        <v>30.000699999999998</v>
      </c>
      <c r="HI66">
        <v>25.099399999999999</v>
      </c>
      <c r="HJ66">
        <v>25.106000000000002</v>
      </c>
      <c r="HK66">
        <v>45.594900000000003</v>
      </c>
      <c r="HL66">
        <v>43.722799999999999</v>
      </c>
      <c r="HM66">
        <v>0.80050200000000005</v>
      </c>
      <c r="HN66">
        <v>24.700800000000001</v>
      </c>
      <c r="HO66">
        <v>857.02499999999998</v>
      </c>
      <c r="HP66">
        <v>17.891999999999999</v>
      </c>
      <c r="HQ66">
        <v>97.103300000000004</v>
      </c>
      <c r="HR66">
        <v>100.306</v>
      </c>
    </row>
    <row r="67" spans="1:226" x14ac:dyDescent="0.2">
      <c r="A67">
        <v>51</v>
      </c>
      <c r="B67">
        <v>1657379699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1657379691.5</v>
      </c>
      <c r="J67">
        <f t="shared" si="0"/>
        <v>5.1024067143626527E-3</v>
      </c>
      <c r="K67">
        <f t="shared" si="1"/>
        <v>5.1024067143626528</v>
      </c>
      <c r="L67">
        <f t="shared" si="2"/>
        <v>18.972568183286622</v>
      </c>
      <c r="M67">
        <f t="shared" si="3"/>
        <v>777.10862962962904</v>
      </c>
      <c r="N67">
        <f t="shared" si="4"/>
        <v>613.11209883563026</v>
      </c>
      <c r="O67">
        <f t="shared" si="5"/>
        <v>44.572384477366491</v>
      </c>
      <c r="P67">
        <f t="shared" si="6"/>
        <v>56.494700865163061</v>
      </c>
      <c r="Q67">
        <f t="shared" si="7"/>
        <v>0.229646269627861</v>
      </c>
      <c r="R67">
        <f t="shared" si="8"/>
        <v>2.4058500240631595</v>
      </c>
      <c r="S67">
        <f t="shared" si="9"/>
        <v>0.21812619981190118</v>
      </c>
      <c r="T67">
        <f t="shared" si="10"/>
        <v>0.13731573383864723</v>
      </c>
      <c r="U67">
        <f t="shared" si="11"/>
        <v>321.50990744444528</v>
      </c>
      <c r="V67">
        <f t="shared" si="12"/>
        <v>27.237539271968142</v>
      </c>
      <c r="W67">
        <f t="shared" si="13"/>
        <v>26.032296296296298</v>
      </c>
      <c r="X67">
        <f t="shared" si="14"/>
        <v>3.380712294693478</v>
      </c>
      <c r="Y67">
        <f t="shared" si="15"/>
        <v>49.906654126217489</v>
      </c>
      <c r="Z67">
        <f t="shared" si="16"/>
        <v>1.7400396504329227</v>
      </c>
      <c r="AA67">
        <f t="shared" si="17"/>
        <v>3.4865884738180171</v>
      </c>
      <c r="AB67">
        <f t="shared" si="18"/>
        <v>1.6406726442605553</v>
      </c>
      <c r="AC67">
        <f t="shared" si="19"/>
        <v>-225.01613610339299</v>
      </c>
      <c r="AD67">
        <f t="shared" si="20"/>
        <v>67.742094678159404</v>
      </c>
      <c r="AE67">
        <f t="shared" si="21"/>
        <v>6.0338316687799995</v>
      </c>
      <c r="AF67">
        <f t="shared" si="22"/>
        <v>170.26969768799171</v>
      </c>
      <c r="AG67">
        <f t="shared" si="23"/>
        <v>35.953254182162091</v>
      </c>
      <c r="AH67">
        <f t="shared" si="24"/>
        <v>5.1055668480469123</v>
      </c>
      <c r="AI67">
        <f t="shared" si="25"/>
        <v>18.972568183286622</v>
      </c>
      <c r="AJ67">
        <v>855.950626514286</v>
      </c>
      <c r="AK67">
        <v>819.81103636363605</v>
      </c>
      <c r="AL67">
        <v>3.3804837229436</v>
      </c>
      <c r="AM67">
        <v>65.77</v>
      </c>
      <c r="AN67">
        <f t="shared" si="26"/>
        <v>5.1024067143626528</v>
      </c>
      <c r="AO67">
        <v>17.9679072385346</v>
      </c>
      <c r="AP67">
        <v>23.943620279720299</v>
      </c>
      <c r="AQ67">
        <v>1.4308370401703999E-4</v>
      </c>
      <c r="AR67">
        <v>78.985188147801395</v>
      </c>
      <c r="AS67">
        <v>6</v>
      </c>
      <c r="AT67">
        <v>1</v>
      </c>
      <c r="AU67">
        <f t="shared" si="27"/>
        <v>1</v>
      </c>
      <c r="AV67">
        <f t="shared" si="28"/>
        <v>0</v>
      </c>
      <c r="AW67">
        <f t="shared" si="29"/>
        <v>38489.900257943707</v>
      </c>
      <c r="AX67">
        <f t="shared" si="30"/>
        <v>1999.96518518519</v>
      </c>
      <c r="AY67">
        <f t="shared" si="31"/>
        <v>1681.170477777782</v>
      </c>
      <c r="AZ67">
        <f t="shared" si="32"/>
        <v>0.84059987155331972</v>
      </c>
      <c r="BA67">
        <f t="shared" si="33"/>
        <v>0.16075775209790691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1657379691.5</v>
      </c>
      <c r="BH67">
        <v>777.10862962962904</v>
      </c>
      <c r="BI67">
        <v>825.01433333333296</v>
      </c>
      <c r="BJ67">
        <v>23.934985185185202</v>
      </c>
      <c r="BK67">
        <v>17.954859259259301</v>
      </c>
      <c r="BL67">
        <v>774.88259259259303</v>
      </c>
      <c r="BM67">
        <v>23.596637037036999</v>
      </c>
      <c r="BN67">
        <v>499.99266666666699</v>
      </c>
      <c r="BO67">
        <v>72.598629629629599</v>
      </c>
      <c r="BP67">
        <v>9.9959359259259306E-2</v>
      </c>
      <c r="BQ67">
        <v>26.554577777777801</v>
      </c>
      <c r="BR67">
        <v>26.032296296296298</v>
      </c>
      <c r="BS67">
        <v>999.9</v>
      </c>
      <c r="BT67">
        <v>0</v>
      </c>
      <c r="BU67">
        <v>0</v>
      </c>
      <c r="BV67">
        <v>10012.1292592593</v>
      </c>
      <c r="BW67">
        <v>0</v>
      </c>
      <c r="BX67">
        <v>111.395074074074</v>
      </c>
      <c r="BY67">
        <v>-47.905562962963003</v>
      </c>
      <c r="BZ67">
        <v>796.16507407407403</v>
      </c>
      <c r="CA67">
        <v>840.09814814814797</v>
      </c>
      <c r="CB67">
        <v>5.9801122222222203</v>
      </c>
      <c r="CC67">
        <v>825.01433333333296</v>
      </c>
      <c r="CD67">
        <v>17.954859259259301</v>
      </c>
      <c r="CE67">
        <v>1.7376466666666699</v>
      </c>
      <c r="CF67">
        <v>1.30349925925926</v>
      </c>
      <c r="CG67">
        <v>15.236896296296299</v>
      </c>
      <c r="CH67">
        <v>10.8392518518519</v>
      </c>
      <c r="CI67">
        <v>1999.96518518519</v>
      </c>
      <c r="CJ67">
        <v>0.98000433333333303</v>
      </c>
      <c r="CK67">
        <v>1.9995633333333301E-2</v>
      </c>
      <c r="CL67">
        <v>0</v>
      </c>
      <c r="CM67">
        <v>2.53618518518519</v>
      </c>
      <c r="CN67">
        <v>0</v>
      </c>
      <c r="CO67">
        <v>16909.818518518499</v>
      </c>
      <c r="CP67">
        <v>16705.140740740699</v>
      </c>
      <c r="CQ67">
        <v>42.061999999999998</v>
      </c>
      <c r="CR67">
        <v>42.766074074074098</v>
      </c>
      <c r="CS67">
        <v>42.802814814814802</v>
      </c>
      <c r="CT67">
        <v>41.4002592592593</v>
      </c>
      <c r="CU67">
        <v>41.436999999999998</v>
      </c>
      <c r="CV67">
        <v>1959.97444444444</v>
      </c>
      <c r="CW67">
        <v>39.990740740740698</v>
      </c>
      <c r="CX67">
        <v>0</v>
      </c>
      <c r="CY67">
        <v>1651531425.2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-47.829275609756102</v>
      </c>
      <c r="DO67">
        <v>-2.03683066202092</v>
      </c>
      <c r="DP67">
        <v>0.22337635722271901</v>
      </c>
      <c r="DQ67">
        <v>0</v>
      </c>
      <c r="DR67">
        <v>5.9751670731707298</v>
      </c>
      <c r="DS67">
        <v>5.7619860627188997E-2</v>
      </c>
      <c r="DT67">
        <v>1.25351381721403E-2</v>
      </c>
      <c r="DU67">
        <v>1</v>
      </c>
      <c r="DV67">
        <v>1</v>
      </c>
      <c r="DW67">
        <v>2</v>
      </c>
      <c r="DX67" t="s">
        <v>357</v>
      </c>
      <c r="DY67">
        <v>2.8778899999999998</v>
      </c>
      <c r="DZ67">
        <v>2.7166800000000002</v>
      </c>
      <c r="EA67">
        <v>0.117477</v>
      </c>
      <c r="EB67">
        <v>0.122061</v>
      </c>
      <c r="EC67">
        <v>8.3291799999999999E-2</v>
      </c>
      <c r="ED67">
        <v>6.7944500000000005E-2</v>
      </c>
      <c r="EE67">
        <v>25038.1</v>
      </c>
      <c r="EF67">
        <v>21573.4</v>
      </c>
      <c r="EG67">
        <v>25392.2</v>
      </c>
      <c r="EH67">
        <v>23925</v>
      </c>
      <c r="EI67">
        <v>39702.9</v>
      </c>
      <c r="EJ67">
        <v>36895.300000000003</v>
      </c>
      <c r="EK67">
        <v>45865.7</v>
      </c>
      <c r="EL67">
        <v>42654.5</v>
      </c>
      <c r="EM67">
        <v>1.8387</v>
      </c>
      <c r="EN67">
        <v>2.18885</v>
      </c>
      <c r="EO67">
        <v>0.112623</v>
      </c>
      <c r="EP67">
        <v>0</v>
      </c>
      <c r="EQ67">
        <v>24.196300000000001</v>
      </c>
      <c r="ER67">
        <v>999.9</v>
      </c>
      <c r="ES67">
        <v>51.128999999999998</v>
      </c>
      <c r="ET67">
        <v>27.614000000000001</v>
      </c>
      <c r="EU67">
        <v>26.1296</v>
      </c>
      <c r="EV67">
        <v>52.200099999999999</v>
      </c>
      <c r="EW67">
        <v>37.463900000000002</v>
      </c>
      <c r="EX67">
        <v>2</v>
      </c>
      <c r="EY67">
        <v>-0.14344999999999999</v>
      </c>
      <c r="EZ67">
        <v>-6.6911799999999994E-2</v>
      </c>
      <c r="FA67">
        <v>20.244299999999999</v>
      </c>
      <c r="FB67">
        <v>5.23346</v>
      </c>
      <c r="FC67">
        <v>11.986000000000001</v>
      </c>
      <c r="FD67">
        <v>4.95695</v>
      </c>
      <c r="FE67">
        <v>3.3039499999999999</v>
      </c>
      <c r="FF67">
        <v>9999</v>
      </c>
      <c r="FG67">
        <v>9999</v>
      </c>
      <c r="FH67">
        <v>5562.4</v>
      </c>
      <c r="FI67">
        <v>336.6</v>
      </c>
      <c r="FJ67">
        <v>1.86822</v>
      </c>
      <c r="FK67">
        <v>1.86389</v>
      </c>
      <c r="FL67">
        <v>1.87158</v>
      </c>
      <c r="FM67">
        <v>1.8623400000000001</v>
      </c>
      <c r="FN67">
        <v>1.86178</v>
      </c>
      <c r="FO67">
        <v>1.86829</v>
      </c>
      <c r="FP67">
        <v>1.8583700000000001</v>
      </c>
      <c r="FQ67">
        <v>1.8647899999999999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2.266</v>
      </c>
      <c r="GF67">
        <v>0.33879999999999999</v>
      </c>
      <c r="GG67">
        <v>0.87106671028062499</v>
      </c>
      <c r="GH67">
        <v>2.2078358276112699E-3</v>
      </c>
      <c r="GI67">
        <v>-9.97550047189517E-7</v>
      </c>
      <c r="GJ67">
        <v>5.2274941419369997E-10</v>
      </c>
      <c r="GK67">
        <v>-0.10956390745111901</v>
      </c>
      <c r="GL67">
        <v>-2.1406983588851E-2</v>
      </c>
      <c r="GM67">
        <v>2.1003907278133302E-3</v>
      </c>
      <c r="GN67">
        <v>-1.64744268727822E-5</v>
      </c>
      <c r="GO67">
        <v>2</v>
      </c>
      <c r="GP67">
        <v>2361</v>
      </c>
      <c r="GQ67">
        <v>3</v>
      </c>
      <c r="GR67">
        <v>32</v>
      </c>
      <c r="GS67">
        <v>1359.6</v>
      </c>
      <c r="GT67">
        <v>1359.6</v>
      </c>
      <c r="GU67">
        <v>2.3083499999999999</v>
      </c>
      <c r="GV67">
        <v>2.3315399999999999</v>
      </c>
      <c r="GW67">
        <v>1.9982899999999999</v>
      </c>
      <c r="GX67">
        <v>2.7319300000000002</v>
      </c>
      <c r="GY67">
        <v>2.0935100000000002</v>
      </c>
      <c r="GZ67">
        <v>2.3730500000000001</v>
      </c>
      <c r="HA67">
        <v>33.850900000000003</v>
      </c>
      <c r="HB67">
        <v>16.0671</v>
      </c>
      <c r="HC67">
        <v>18</v>
      </c>
      <c r="HD67">
        <v>438.38499999999999</v>
      </c>
      <c r="HE67">
        <v>671.95600000000002</v>
      </c>
      <c r="HF67">
        <v>24.697099999999999</v>
      </c>
      <c r="HG67">
        <v>25.502199999999998</v>
      </c>
      <c r="HH67">
        <v>30.000599999999999</v>
      </c>
      <c r="HI67">
        <v>25.107800000000001</v>
      </c>
      <c r="HJ67">
        <v>25.1144</v>
      </c>
      <c r="HK67">
        <v>46.265700000000002</v>
      </c>
      <c r="HL67">
        <v>43.722799999999999</v>
      </c>
      <c r="HM67">
        <v>0.80050200000000005</v>
      </c>
      <c r="HN67">
        <v>24.668199999999999</v>
      </c>
      <c r="HO67">
        <v>877.20799999999997</v>
      </c>
      <c r="HP67">
        <v>17.885899999999999</v>
      </c>
      <c r="HQ67">
        <v>97.101900000000001</v>
      </c>
      <c r="HR67">
        <v>100.304</v>
      </c>
    </row>
    <row r="68" spans="1:226" x14ac:dyDescent="0.2">
      <c r="A68">
        <v>52</v>
      </c>
      <c r="B68">
        <v>1657379704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1657379696.2142899</v>
      </c>
      <c r="J68">
        <f t="shared" si="0"/>
        <v>5.1206147695435624E-3</v>
      </c>
      <c r="K68">
        <f t="shared" si="1"/>
        <v>5.1206147695435629</v>
      </c>
      <c r="L68">
        <f t="shared" si="2"/>
        <v>19.072948905744628</v>
      </c>
      <c r="M68">
        <f t="shared" si="3"/>
        <v>792.63228571428601</v>
      </c>
      <c r="N68">
        <f t="shared" si="4"/>
        <v>627.73986126441093</v>
      </c>
      <c r="O68">
        <f t="shared" si="5"/>
        <v>45.635832728216172</v>
      </c>
      <c r="P68">
        <f t="shared" si="6"/>
        <v>57.623287348649946</v>
      </c>
      <c r="Q68">
        <f t="shared" si="7"/>
        <v>0.23035994520741984</v>
      </c>
      <c r="R68">
        <f t="shared" si="8"/>
        <v>2.4055873650018342</v>
      </c>
      <c r="S68">
        <f t="shared" si="9"/>
        <v>0.21876890575302346</v>
      </c>
      <c r="T68">
        <f t="shared" si="10"/>
        <v>0.13772335677969072</v>
      </c>
      <c r="U68">
        <f t="shared" si="11"/>
        <v>321.5139440357147</v>
      </c>
      <c r="V68">
        <f t="shared" si="12"/>
        <v>27.238949350945042</v>
      </c>
      <c r="W68">
        <f t="shared" si="13"/>
        <v>26.039692857142899</v>
      </c>
      <c r="X68">
        <f t="shared" si="14"/>
        <v>3.382191885756348</v>
      </c>
      <c r="Y68">
        <f t="shared" si="15"/>
        <v>49.8999425415074</v>
      </c>
      <c r="Z68">
        <f t="shared" si="16"/>
        <v>1.7405235212257215</v>
      </c>
      <c r="AA68">
        <f t="shared" si="17"/>
        <v>3.4880271049970291</v>
      </c>
      <c r="AB68">
        <f t="shared" si="18"/>
        <v>1.6416683645306265</v>
      </c>
      <c r="AC68">
        <f t="shared" si="19"/>
        <v>-225.81911133687112</v>
      </c>
      <c r="AD68">
        <f t="shared" si="20"/>
        <v>67.683371866211715</v>
      </c>
      <c r="AE68">
        <f t="shared" si="21"/>
        <v>6.0296944906064915</v>
      </c>
      <c r="AF68">
        <f t="shared" si="22"/>
        <v>169.4078990556618</v>
      </c>
      <c r="AG68">
        <f t="shared" si="23"/>
        <v>36.071780071151295</v>
      </c>
      <c r="AH68">
        <f t="shared" si="24"/>
        <v>5.1037809937117631</v>
      </c>
      <c r="AI68">
        <f t="shared" si="25"/>
        <v>19.072948905744628</v>
      </c>
      <c r="AJ68">
        <v>872.89193405714298</v>
      </c>
      <c r="AK68">
        <v>836.67670909090896</v>
      </c>
      <c r="AL68">
        <v>3.36845116883124</v>
      </c>
      <c r="AM68">
        <v>65.77</v>
      </c>
      <c r="AN68">
        <f t="shared" si="26"/>
        <v>5.1206147695435629</v>
      </c>
      <c r="AO68">
        <v>17.960118101793601</v>
      </c>
      <c r="AP68">
        <v>23.957303496503499</v>
      </c>
      <c r="AQ68">
        <v>6.3476380454144805E-5</v>
      </c>
      <c r="AR68">
        <v>78.985188147801395</v>
      </c>
      <c r="AS68">
        <v>6</v>
      </c>
      <c r="AT68">
        <v>1</v>
      </c>
      <c r="AU68">
        <f t="shared" si="27"/>
        <v>1</v>
      </c>
      <c r="AV68">
        <f t="shared" si="28"/>
        <v>0</v>
      </c>
      <c r="AW68">
        <f t="shared" si="29"/>
        <v>38482.591682918479</v>
      </c>
      <c r="AX68">
        <f t="shared" si="30"/>
        <v>1999.9903571428599</v>
      </c>
      <c r="AY68">
        <f t="shared" si="31"/>
        <v>1681.1916321428594</v>
      </c>
      <c r="AZ68">
        <f t="shared" si="32"/>
        <v>0.84059986896365391</v>
      </c>
      <c r="BA68">
        <f t="shared" si="33"/>
        <v>0.16075774709985208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1657379696.2142899</v>
      </c>
      <c r="BH68">
        <v>792.63228571428601</v>
      </c>
      <c r="BI68">
        <v>840.77253571428605</v>
      </c>
      <c r="BJ68">
        <v>23.941624999999998</v>
      </c>
      <c r="BK68">
        <v>17.963767857142901</v>
      </c>
      <c r="BL68">
        <v>790.38128571428604</v>
      </c>
      <c r="BM68">
        <v>23.6029535714286</v>
      </c>
      <c r="BN68">
        <v>500.00407142857102</v>
      </c>
      <c r="BO68">
        <v>72.5986607142857</v>
      </c>
      <c r="BP68">
        <v>9.9976960714285704E-2</v>
      </c>
      <c r="BQ68">
        <v>26.561578571428601</v>
      </c>
      <c r="BR68">
        <v>26.039692857142899</v>
      </c>
      <c r="BS68">
        <v>999.9</v>
      </c>
      <c r="BT68">
        <v>0</v>
      </c>
      <c r="BU68">
        <v>0</v>
      </c>
      <c r="BV68">
        <v>10010.3860714286</v>
      </c>
      <c r="BW68">
        <v>0</v>
      </c>
      <c r="BX68">
        <v>111.48267857142901</v>
      </c>
      <c r="BY68">
        <v>-48.140160714285699</v>
      </c>
      <c r="BZ68">
        <v>812.07489285714303</v>
      </c>
      <c r="CA68">
        <v>856.15232142857099</v>
      </c>
      <c r="CB68">
        <v>5.9778453571428596</v>
      </c>
      <c r="CC68">
        <v>840.77253571428605</v>
      </c>
      <c r="CD68">
        <v>17.963767857142901</v>
      </c>
      <c r="CE68">
        <v>1.73812964285714</v>
      </c>
      <c r="CF68">
        <v>1.30414607142857</v>
      </c>
      <c r="CG68">
        <v>15.2412214285714</v>
      </c>
      <c r="CH68">
        <v>10.846710714285701</v>
      </c>
      <c r="CI68">
        <v>1999.9903571428599</v>
      </c>
      <c r="CJ68">
        <v>0.98000471428571401</v>
      </c>
      <c r="CK68">
        <v>1.9995328571428599E-2</v>
      </c>
      <c r="CL68">
        <v>0</v>
      </c>
      <c r="CM68">
        <v>2.53599285714286</v>
      </c>
      <c r="CN68">
        <v>0</v>
      </c>
      <c r="CO68">
        <v>16938.960714285698</v>
      </c>
      <c r="CP68">
        <v>16705.342857142899</v>
      </c>
      <c r="CQ68">
        <v>42.077750000000002</v>
      </c>
      <c r="CR68">
        <v>42.785428571428596</v>
      </c>
      <c r="CS68">
        <v>42.816499999999998</v>
      </c>
      <c r="CT68">
        <v>41.419285714285699</v>
      </c>
      <c r="CU68">
        <v>41.436999999999998</v>
      </c>
      <c r="CV68">
        <v>1959.99928571429</v>
      </c>
      <c r="CW68">
        <v>39.991071428571402</v>
      </c>
      <c r="CX68">
        <v>0</v>
      </c>
      <c r="CY68">
        <v>1651531430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-47.957365853658501</v>
      </c>
      <c r="DO68">
        <v>-2.7596362369337899</v>
      </c>
      <c r="DP68">
        <v>0.27940712284664898</v>
      </c>
      <c r="DQ68">
        <v>0</v>
      </c>
      <c r="DR68">
        <v>5.9779443902439002</v>
      </c>
      <c r="DS68">
        <v>3.5048989547053301E-2</v>
      </c>
      <c r="DT68">
        <v>1.17631456405125E-2</v>
      </c>
      <c r="DU68">
        <v>1</v>
      </c>
      <c r="DV68">
        <v>1</v>
      </c>
      <c r="DW68">
        <v>2</v>
      </c>
      <c r="DX68" t="s">
        <v>357</v>
      </c>
      <c r="DY68">
        <v>2.87737</v>
      </c>
      <c r="DZ68">
        <v>2.7167400000000002</v>
      </c>
      <c r="EA68">
        <v>0.119079</v>
      </c>
      <c r="EB68">
        <v>0.123655</v>
      </c>
      <c r="EC68">
        <v>8.3325499999999997E-2</v>
      </c>
      <c r="ED68">
        <v>6.80008E-2</v>
      </c>
      <c r="EE68">
        <v>24992.1</v>
      </c>
      <c r="EF68">
        <v>21534.1</v>
      </c>
      <c r="EG68">
        <v>25391.7</v>
      </c>
      <c r="EH68">
        <v>23924.799999999999</v>
      </c>
      <c r="EI68">
        <v>39701.199999999997</v>
      </c>
      <c r="EJ68">
        <v>36892.9</v>
      </c>
      <c r="EK68">
        <v>45865.4</v>
      </c>
      <c r="EL68">
        <v>42654.3</v>
      </c>
      <c r="EM68">
        <v>1.83812</v>
      </c>
      <c r="EN68">
        <v>2.1890700000000001</v>
      </c>
      <c r="EO68">
        <v>0.112578</v>
      </c>
      <c r="EP68">
        <v>0</v>
      </c>
      <c r="EQ68">
        <v>24.211500000000001</v>
      </c>
      <c r="ER68">
        <v>999.9</v>
      </c>
      <c r="ES68">
        <v>51.128999999999998</v>
      </c>
      <c r="ET68">
        <v>27.623999999999999</v>
      </c>
      <c r="EU68">
        <v>26.1447</v>
      </c>
      <c r="EV68">
        <v>51.940100000000001</v>
      </c>
      <c r="EW68">
        <v>37.604199999999999</v>
      </c>
      <c r="EX68">
        <v>2</v>
      </c>
      <c r="EY68">
        <v>-0.14286099999999999</v>
      </c>
      <c r="EZ68">
        <v>1.7162299999999998E-2</v>
      </c>
      <c r="FA68">
        <v>20.2441</v>
      </c>
      <c r="FB68">
        <v>5.2331599999999998</v>
      </c>
      <c r="FC68">
        <v>11.986000000000001</v>
      </c>
      <c r="FD68">
        <v>4.95695</v>
      </c>
      <c r="FE68">
        <v>3.3039000000000001</v>
      </c>
      <c r="FF68">
        <v>9999</v>
      </c>
      <c r="FG68">
        <v>9999</v>
      </c>
      <c r="FH68">
        <v>5562.4</v>
      </c>
      <c r="FI68">
        <v>336.6</v>
      </c>
      <c r="FJ68">
        <v>1.8682399999999999</v>
      </c>
      <c r="FK68">
        <v>1.8638999999999999</v>
      </c>
      <c r="FL68">
        <v>1.87157</v>
      </c>
      <c r="FM68">
        <v>1.8623400000000001</v>
      </c>
      <c r="FN68">
        <v>1.8617999999999999</v>
      </c>
      <c r="FO68">
        <v>1.86829</v>
      </c>
      <c r="FP68">
        <v>1.8583700000000001</v>
      </c>
      <c r="FQ68">
        <v>1.8648100000000001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2.2930000000000001</v>
      </c>
      <c r="GF68">
        <v>0.33950000000000002</v>
      </c>
      <c r="GG68">
        <v>0.87106671028062499</v>
      </c>
      <c r="GH68">
        <v>2.2078358276112699E-3</v>
      </c>
      <c r="GI68">
        <v>-9.97550047189517E-7</v>
      </c>
      <c r="GJ68">
        <v>5.2274941419369997E-10</v>
      </c>
      <c r="GK68">
        <v>-0.10956390745111901</v>
      </c>
      <c r="GL68">
        <v>-2.1406983588851E-2</v>
      </c>
      <c r="GM68">
        <v>2.1003907278133302E-3</v>
      </c>
      <c r="GN68">
        <v>-1.64744268727822E-5</v>
      </c>
      <c r="GO68">
        <v>2</v>
      </c>
      <c r="GP68">
        <v>2361</v>
      </c>
      <c r="GQ68">
        <v>3</v>
      </c>
      <c r="GR68">
        <v>32</v>
      </c>
      <c r="GS68">
        <v>1359.7</v>
      </c>
      <c r="GT68">
        <v>1359.7</v>
      </c>
      <c r="GU68">
        <v>2.34497</v>
      </c>
      <c r="GV68">
        <v>2.33521</v>
      </c>
      <c r="GW68">
        <v>1.9982899999999999</v>
      </c>
      <c r="GX68">
        <v>2.7307100000000002</v>
      </c>
      <c r="GY68">
        <v>2.0935100000000002</v>
      </c>
      <c r="GZ68">
        <v>2.4011200000000001</v>
      </c>
      <c r="HA68">
        <v>33.8735</v>
      </c>
      <c r="HB68">
        <v>16.0671</v>
      </c>
      <c r="HC68">
        <v>18</v>
      </c>
      <c r="HD68">
        <v>438.13</v>
      </c>
      <c r="HE68">
        <v>672.25300000000004</v>
      </c>
      <c r="HF68">
        <v>24.661300000000001</v>
      </c>
      <c r="HG68">
        <v>25.510200000000001</v>
      </c>
      <c r="HH68">
        <v>30.000599999999999</v>
      </c>
      <c r="HI68">
        <v>25.1172</v>
      </c>
      <c r="HJ68">
        <v>25.122900000000001</v>
      </c>
      <c r="HK68">
        <v>47.0077</v>
      </c>
      <c r="HL68">
        <v>43.997599999999998</v>
      </c>
      <c r="HM68">
        <v>0.41844199999999998</v>
      </c>
      <c r="HN68">
        <v>24.621300000000002</v>
      </c>
      <c r="HO68">
        <v>890.67</v>
      </c>
      <c r="HP68">
        <v>17.863600000000002</v>
      </c>
      <c r="HQ68">
        <v>97.100800000000007</v>
      </c>
      <c r="HR68">
        <v>100.303</v>
      </c>
    </row>
    <row r="69" spans="1:226" x14ac:dyDescent="0.2">
      <c r="A69">
        <v>53</v>
      </c>
      <c r="B69">
        <v>1657379709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1657379701.5</v>
      </c>
      <c r="J69">
        <f t="shared" si="0"/>
        <v>5.1050707396665214E-3</v>
      </c>
      <c r="K69">
        <f t="shared" si="1"/>
        <v>5.1050707396665214</v>
      </c>
      <c r="L69">
        <f t="shared" si="2"/>
        <v>18.939660441874018</v>
      </c>
      <c r="M69">
        <f t="shared" si="3"/>
        <v>810.11733333333302</v>
      </c>
      <c r="N69">
        <f t="shared" si="4"/>
        <v>645.02552436458404</v>
      </c>
      <c r="O69">
        <f t="shared" si="5"/>
        <v>46.892621890437425</v>
      </c>
      <c r="P69">
        <f t="shared" si="6"/>
        <v>58.894608606864075</v>
      </c>
      <c r="Q69">
        <f t="shared" si="7"/>
        <v>0.229475177970276</v>
      </c>
      <c r="R69">
        <f t="shared" si="8"/>
        <v>2.4068911887567461</v>
      </c>
      <c r="S69">
        <f t="shared" si="9"/>
        <v>0.21797651358646136</v>
      </c>
      <c r="T69">
        <f t="shared" si="10"/>
        <v>0.13722039994483612</v>
      </c>
      <c r="U69">
        <f t="shared" si="11"/>
        <v>321.51573799999966</v>
      </c>
      <c r="V69">
        <f t="shared" si="12"/>
        <v>27.249034040447256</v>
      </c>
      <c r="W69">
        <f t="shared" si="13"/>
        <v>26.047533333333298</v>
      </c>
      <c r="X69">
        <f t="shared" si="14"/>
        <v>3.3837608940876707</v>
      </c>
      <c r="Y69">
        <f t="shared" si="15"/>
        <v>49.901449478955911</v>
      </c>
      <c r="Z69">
        <f t="shared" si="16"/>
        <v>1.7411466417593022</v>
      </c>
      <c r="AA69">
        <f t="shared" si="17"/>
        <v>3.4891704748848356</v>
      </c>
      <c r="AB69">
        <f t="shared" si="18"/>
        <v>1.6426142523283684</v>
      </c>
      <c r="AC69">
        <f t="shared" si="19"/>
        <v>-225.1336196192936</v>
      </c>
      <c r="AD69">
        <f t="shared" si="20"/>
        <v>67.424422299923037</v>
      </c>
      <c r="AE69">
        <f t="shared" si="21"/>
        <v>6.0037749028316325</v>
      </c>
      <c r="AF69">
        <f t="shared" si="22"/>
        <v>169.81031558346075</v>
      </c>
      <c r="AG69">
        <f t="shared" si="23"/>
        <v>36.22731829652426</v>
      </c>
      <c r="AH69">
        <f t="shared" si="24"/>
        <v>5.1192336737323609</v>
      </c>
      <c r="AI69">
        <f t="shared" si="25"/>
        <v>18.939660441874018</v>
      </c>
      <c r="AJ69">
        <v>890.23680388571404</v>
      </c>
      <c r="AK69">
        <v>853.89493333333303</v>
      </c>
      <c r="AL69">
        <v>3.4436838095236801</v>
      </c>
      <c r="AM69">
        <v>65.77</v>
      </c>
      <c r="AN69">
        <f t="shared" si="26"/>
        <v>5.1050707396665214</v>
      </c>
      <c r="AO69">
        <v>17.9661281055931</v>
      </c>
      <c r="AP69">
        <v>23.9453965034965</v>
      </c>
      <c r="AQ69">
        <v>7.5075404532705804E-5</v>
      </c>
      <c r="AR69">
        <v>78.985188147801395</v>
      </c>
      <c r="AS69">
        <v>6</v>
      </c>
      <c r="AT69">
        <v>1</v>
      </c>
      <c r="AU69">
        <f t="shared" si="27"/>
        <v>1</v>
      </c>
      <c r="AV69">
        <f t="shared" si="28"/>
        <v>0</v>
      </c>
      <c r="AW69">
        <f t="shared" si="29"/>
        <v>38513.699775503963</v>
      </c>
      <c r="AX69">
        <f t="shared" si="30"/>
        <v>2000.00185185185</v>
      </c>
      <c r="AY69">
        <f t="shared" si="31"/>
        <v>1681.2012666666651</v>
      </c>
      <c r="AZ69">
        <f t="shared" si="32"/>
        <v>0.84059985500013423</v>
      </c>
      <c r="BA69">
        <f t="shared" si="33"/>
        <v>0.1607577201502591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1657379701.5</v>
      </c>
      <c r="BH69">
        <v>810.11733333333302</v>
      </c>
      <c r="BI69">
        <v>858.56851851851798</v>
      </c>
      <c r="BJ69">
        <v>23.950122222222198</v>
      </c>
      <c r="BK69">
        <v>17.9539481481482</v>
      </c>
      <c r="BL69">
        <v>807.838037037037</v>
      </c>
      <c r="BM69">
        <v>23.611044444444399</v>
      </c>
      <c r="BN69">
        <v>499.98155555555599</v>
      </c>
      <c r="BO69">
        <v>72.598855555555602</v>
      </c>
      <c r="BP69">
        <v>0.100006922222222</v>
      </c>
      <c r="BQ69">
        <v>26.567140740740701</v>
      </c>
      <c r="BR69">
        <v>26.047533333333298</v>
      </c>
      <c r="BS69">
        <v>999.9</v>
      </c>
      <c r="BT69">
        <v>0</v>
      </c>
      <c r="BU69">
        <v>0</v>
      </c>
      <c r="BV69">
        <v>10018.992222222199</v>
      </c>
      <c r="BW69">
        <v>0</v>
      </c>
      <c r="BX69">
        <v>111.58337037037001</v>
      </c>
      <c r="BY69">
        <v>-48.451129629629598</v>
      </c>
      <c r="BZ69">
        <v>829.99592592592603</v>
      </c>
      <c r="CA69">
        <v>874.26481481481505</v>
      </c>
      <c r="CB69">
        <v>5.9961696296296303</v>
      </c>
      <c r="CC69">
        <v>858.56851851851798</v>
      </c>
      <c r="CD69">
        <v>17.9539481481482</v>
      </c>
      <c r="CE69">
        <v>1.73875148148148</v>
      </c>
      <c r="CF69">
        <v>1.3034355555555599</v>
      </c>
      <c r="CG69">
        <v>15.2467851851852</v>
      </c>
      <c r="CH69">
        <v>10.838522222222201</v>
      </c>
      <c r="CI69">
        <v>2000.00185185185</v>
      </c>
      <c r="CJ69">
        <v>0.98000537037037005</v>
      </c>
      <c r="CK69">
        <v>1.9994803703703701E-2</v>
      </c>
      <c r="CL69">
        <v>0</v>
      </c>
      <c r="CM69">
        <v>2.5366592592592601</v>
      </c>
      <c r="CN69">
        <v>0</v>
      </c>
      <c r="CO69">
        <v>16966.4814814815</v>
      </c>
      <c r="CP69">
        <v>16705.440740740702</v>
      </c>
      <c r="CQ69">
        <v>42.099333333333298</v>
      </c>
      <c r="CR69">
        <v>42.8097407407407</v>
      </c>
      <c r="CS69">
        <v>42.837666666666699</v>
      </c>
      <c r="CT69">
        <v>41.432407407407403</v>
      </c>
      <c r="CU69">
        <v>41.457999999999998</v>
      </c>
      <c r="CV69">
        <v>1960.0114814814799</v>
      </c>
      <c r="CW69">
        <v>39.9903703703704</v>
      </c>
      <c r="CX69">
        <v>0</v>
      </c>
      <c r="CY69">
        <v>1651531434.8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-48.281029268292698</v>
      </c>
      <c r="DO69">
        <v>-3.4633484320557302</v>
      </c>
      <c r="DP69">
        <v>0.347137450280533</v>
      </c>
      <c r="DQ69">
        <v>0</v>
      </c>
      <c r="DR69">
        <v>5.9878597560975599</v>
      </c>
      <c r="DS69">
        <v>0.16119679442509499</v>
      </c>
      <c r="DT69">
        <v>2.2348645016798101E-2</v>
      </c>
      <c r="DU69">
        <v>0</v>
      </c>
      <c r="DV69">
        <v>0</v>
      </c>
      <c r="DW69">
        <v>2</v>
      </c>
      <c r="DX69" t="s">
        <v>365</v>
      </c>
      <c r="DY69">
        <v>2.8776000000000002</v>
      </c>
      <c r="DZ69">
        <v>2.71672</v>
      </c>
      <c r="EA69">
        <v>0.12070400000000001</v>
      </c>
      <c r="EB69">
        <v>0.12524199999999999</v>
      </c>
      <c r="EC69">
        <v>8.3281400000000005E-2</v>
      </c>
      <c r="ED69">
        <v>6.7825099999999999E-2</v>
      </c>
      <c r="EE69">
        <v>24945.200000000001</v>
      </c>
      <c r="EF69">
        <v>21494.799999999999</v>
      </c>
      <c r="EG69">
        <v>25390.9</v>
      </c>
      <c r="EH69">
        <v>23924.5</v>
      </c>
      <c r="EI69">
        <v>39701.599999999999</v>
      </c>
      <c r="EJ69">
        <v>36899.599999999999</v>
      </c>
      <c r="EK69">
        <v>45863.6</v>
      </c>
      <c r="EL69">
        <v>42653.9</v>
      </c>
      <c r="EM69">
        <v>1.83823</v>
      </c>
      <c r="EN69">
        <v>2.1887500000000002</v>
      </c>
      <c r="EO69">
        <v>0.111252</v>
      </c>
      <c r="EP69">
        <v>0</v>
      </c>
      <c r="EQ69">
        <v>24.2273</v>
      </c>
      <c r="ER69">
        <v>999.9</v>
      </c>
      <c r="ES69">
        <v>51.08</v>
      </c>
      <c r="ET69">
        <v>27.643999999999998</v>
      </c>
      <c r="EU69">
        <v>26.150500000000001</v>
      </c>
      <c r="EV69">
        <v>51.740099999999998</v>
      </c>
      <c r="EW69">
        <v>37.524000000000001</v>
      </c>
      <c r="EX69">
        <v>2</v>
      </c>
      <c r="EY69">
        <v>-0.14225099999999999</v>
      </c>
      <c r="EZ69">
        <v>8.0239699999999997E-2</v>
      </c>
      <c r="FA69">
        <v>20.244</v>
      </c>
      <c r="FB69">
        <v>5.2336099999999997</v>
      </c>
      <c r="FC69">
        <v>11.986000000000001</v>
      </c>
      <c r="FD69">
        <v>4.9569999999999999</v>
      </c>
      <c r="FE69">
        <v>3.3039999999999998</v>
      </c>
      <c r="FF69">
        <v>9999</v>
      </c>
      <c r="FG69">
        <v>9999</v>
      </c>
      <c r="FH69">
        <v>5562.6</v>
      </c>
      <c r="FI69">
        <v>336.6</v>
      </c>
      <c r="FJ69">
        <v>1.86825</v>
      </c>
      <c r="FK69">
        <v>1.86388</v>
      </c>
      <c r="FL69">
        <v>1.8715900000000001</v>
      </c>
      <c r="FM69">
        <v>1.8623400000000001</v>
      </c>
      <c r="FN69">
        <v>1.86178</v>
      </c>
      <c r="FO69">
        <v>1.86829</v>
      </c>
      <c r="FP69">
        <v>1.8583700000000001</v>
      </c>
      <c r="FQ69">
        <v>1.8648499999999999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2.3199999999999998</v>
      </c>
      <c r="GF69">
        <v>0.3387</v>
      </c>
      <c r="GG69">
        <v>0.87106671028062499</v>
      </c>
      <c r="GH69">
        <v>2.2078358276112699E-3</v>
      </c>
      <c r="GI69">
        <v>-9.97550047189517E-7</v>
      </c>
      <c r="GJ69">
        <v>5.2274941419369997E-10</v>
      </c>
      <c r="GK69">
        <v>-0.10956390745111901</v>
      </c>
      <c r="GL69">
        <v>-2.1406983588851E-2</v>
      </c>
      <c r="GM69">
        <v>2.1003907278133302E-3</v>
      </c>
      <c r="GN69">
        <v>-1.64744268727822E-5</v>
      </c>
      <c r="GO69">
        <v>2</v>
      </c>
      <c r="GP69">
        <v>2361</v>
      </c>
      <c r="GQ69">
        <v>3</v>
      </c>
      <c r="GR69">
        <v>32</v>
      </c>
      <c r="GS69">
        <v>1359.8</v>
      </c>
      <c r="GT69">
        <v>1359.8</v>
      </c>
      <c r="GU69">
        <v>2.3791500000000001</v>
      </c>
      <c r="GV69">
        <v>2.33521</v>
      </c>
      <c r="GW69">
        <v>1.9982899999999999</v>
      </c>
      <c r="GX69">
        <v>2.7307100000000002</v>
      </c>
      <c r="GY69">
        <v>2.0935100000000002</v>
      </c>
      <c r="GZ69">
        <v>2.34131</v>
      </c>
      <c r="HA69">
        <v>33.8735</v>
      </c>
      <c r="HB69">
        <v>16.058299999999999</v>
      </c>
      <c r="HC69">
        <v>18</v>
      </c>
      <c r="HD69">
        <v>438.25200000000001</v>
      </c>
      <c r="HE69">
        <v>672.08900000000006</v>
      </c>
      <c r="HF69">
        <v>24.6129</v>
      </c>
      <c r="HG69">
        <v>25.518799999999999</v>
      </c>
      <c r="HH69">
        <v>30.000599999999999</v>
      </c>
      <c r="HI69">
        <v>25.125599999999999</v>
      </c>
      <c r="HJ69">
        <v>25.1313</v>
      </c>
      <c r="HK69">
        <v>47.665100000000002</v>
      </c>
      <c r="HL69">
        <v>43.997599999999998</v>
      </c>
      <c r="HM69">
        <v>0.41844199999999998</v>
      </c>
      <c r="HN69">
        <v>24.565799999999999</v>
      </c>
      <c r="HO69">
        <v>904.04899999999998</v>
      </c>
      <c r="HP69">
        <v>17.880400000000002</v>
      </c>
      <c r="HQ69">
        <v>97.097399999999993</v>
      </c>
      <c r="HR69">
        <v>100.30200000000001</v>
      </c>
    </row>
    <row r="70" spans="1:226" x14ac:dyDescent="0.2">
      <c r="A70">
        <v>54</v>
      </c>
      <c r="B70">
        <v>1657379714</v>
      </c>
      <c r="C70">
        <v>357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1657379706.2142899</v>
      </c>
      <c r="J70">
        <f t="shared" si="0"/>
        <v>5.1103196746556225E-3</v>
      </c>
      <c r="K70">
        <f t="shared" si="1"/>
        <v>5.1103196746556225</v>
      </c>
      <c r="L70">
        <f t="shared" si="2"/>
        <v>19.078279686581833</v>
      </c>
      <c r="M70">
        <f t="shared" si="3"/>
        <v>825.81849999999997</v>
      </c>
      <c r="N70">
        <f t="shared" si="4"/>
        <v>659.21476823535374</v>
      </c>
      <c r="O70">
        <f t="shared" si="5"/>
        <v>47.923956324897738</v>
      </c>
      <c r="P70">
        <f t="shared" si="6"/>
        <v>60.035805678678159</v>
      </c>
      <c r="Q70">
        <f t="shared" si="7"/>
        <v>0.22959348153657511</v>
      </c>
      <c r="R70">
        <f t="shared" si="8"/>
        <v>2.4070584347473245</v>
      </c>
      <c r="S70">
        <f t="shared" si="9"/>
        <v>0.21808403415343053</v>
      </c>
      <c r="T70">
        <f t="shared" si="10"/>
        <v>0.13728850373522156</v>
      </c>
      <c r="U70">
        <f t="shared" si="11"/>
        <v>321.51768535714308</v>
      </c>
      <c r="V70">
        <f t="shared" si="12"/>
        <v>27.24792212031138</v>
      </c>
      <c r="W70">
        <f t="shared" si="13"/>
        <v>26.050457142857098</v>
      </c>
      <c r="X70">
        <f t="shared" si="14"/>
        <v>3.3843461592067006</v>
      </c>
      <c r="Y70">
        <f t="shared" si="15"/>
        <v>49.891732808112131</v>
      </c>
      <c r="Z70">
        <f t="shared" si="16"/>
        <v>1.7408646099597205</v>
      </c>
      <c r="AA70">
        <f t="shared" si="17"/>
        <v>3.4892847210884308</v>
      </c>
      <c r="AB70">
        <f t="shared" si="18"/>
        <v>1.6434815492469801</v>
      </c>
      <c r="AC70">
        <f t="shared" si="19"/>
        <v>-225.36509765231295</v>
      </c>
      <c r="AD70">
        <f t="shared" si="20"/>
        <v>67.121797798588943</v>
      </c>
      <c r="AE70">
        <f t="shared" si="21"/>
        <v>5.9765167471588123</v>
      </c>
      <c r="AF70">
        <f t="shared" si="22"/>
        <v>169.25090225057789</v>
      </c>
      <c r="AG70">
        <f t="shared" si="23"/>
        <v>36.328970939687373</v>
      </c>
      <c r="AH70">
        <f t="shared" si="24"/>
        <v>5.1233840493284051</v>
      </c>
      <c r="AI70">
        <f t="shared" si="25"/>
        <v>19.078279686581833</v>
      </c>
      <c r="AJ70">
        <v>907.47468060952394</v>
      </c>
      <c r="AK70">
        <v>871.04713939394003</v>
      </c>
      <c r="AL70">
        <v>3.42205125541116</v>
      </c>
      <c r="AM70">
        <v>65.77</v>
      </c>
      <c r="AN70">
        <f t="shared" si="26"/>
        <v>5.1103196746556225</v>
      </c>
      <c r="AO70">
        <v>17.918217409845301</v>
      </c>
      <c r="AP70">
        <v>23.933330069930101</v>
      </c>
      <c r="AQ70">
        <v>-6.3799640265352498E-3</v>
      </c>
      <c r="AR70">
        <v>78.985188147801395</v>
      </c>
      <c r="AS70">
        <v>6</v>
      </c>
      <c r="AT70">
        <v>1</v>
      </c>
      <c r="AU70">
        <f t="shared" si="27"/>
        <v>1</v>
      </c>
      <c r="AV70">
        <f t="shared" si="28"/>
        <v>0</v>
      </c>
      <c r="AW70">
        <f t="shared" si="29"/>
        <v>38517.703244138916</v>
      </c>
      <c r="AX70">
        <f t="shared" si="30"/>
        <v>2000.0139285714299</v>
      </c>
      <c r="AY70">
        <f t="shared" si="31"/>
        <v>1681.2114214285725</v>
      </c>
      <c r="AZ70">
        <f t="shared" si="32"/>
        <v>0.84059985653671343</v>
      </c>
      <c r="BA70">
        <f t="shared" si="33"/>
        <v>0.16075772311585687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1657379706.2142899</v>
      </c>
      <c r="BH70">
        <v>825.81849999999997</v>
      </c>
      <c r="BI70">
        <v>874.49153571428599</v>
      </c>
      <c r="BJ70">
        <v>23.946346428571399</v>
      </c>
      <c r="BK70">
        <v>17.945374999999999</v>
      </c>
      <c r="BL70">
        <v>823.51367857142804</v>
      </c>
      <c r="BM70">
        <v>23.6074535714286</v>
      </c>
      <c r="BN70">
        <v>499.98882142857099</v>
      </c>
      <c r="BO70">
        <v>72.598546428571396</v>
      </c>
      <c r="BP70">
        <v>0.10000135</v>
      </c>
      <c r="BQ70">
        <v>26.567696428571399</v>
      </c>
      <c r="BR70">
        <v>26.050457142857098</v>
      </c>
      <c r="BS70">
        <v>999.9</v>
      </c>
      <c r="BT70">
        <v>0</v>
      </c>
      <c r="BU70">
        <v>0</v>
      </c>
      <c r="BV70">
        <v>10020.1425</v>
      </c>
      <c r="BW70">
        <v>0</v>
      </c>
      <c r="BX70">
        <v>111.770071428571</v>
      </c>
      <c r="BY70">
        <v>-48.673028571428603</v>
      </c>
      <c r="BZ70">
        <v>846.07892857142804</v>
      </c>
      <c r="CA70">
        <v>890.47110714285702</v>
      </c>
      <c r="CB70">
        <v>6.0009685714285697</v>
      </c>
      <c r="CC70">
        <v>874.49153571428599</v>
      </c>
      <c r="CD70">
        <v>17.945374999999999</v>
      </c>
      <c r="CE70">
        <v>1.7384707142857101</v>
      </c>
      <c r="CF70">
        <v>1.3028078571428601</v>
      </c>
      <c r="CG70">
        <v>15.2442642857143</v>
      </c>
      <c r="CH70">
        <v>10.8312821428571</v>
      </c>
      <c r="CI70">
        <v>2000.0139285714299</v>
      </c>
      <c r="CJ70">
        <v>0.98000557142857103</v>
      </c>
      <c r="CK70">
        <v>1.9994642857142898E-2</v>
      </c>
      <c r="CL70">
        <v>0</v>
      </c>
      <c r="CM70">
        <v>2.5370142857142901</v>
      </c>
      <c r="CN70">
        <v>0</v>
      </c>
      <c r="CO70">
        <v>16985.296428571401</v>
      </c>
      <c r="CP70">
        <v>16705.55</v>
      </c>
      <c r="CQ70">
        <v>42.118250000000003</v>
      </c>
      <c r="CR70">
        <v>42.825499999999998</v>
      </c>
      <c r="CS70">
        <v>42.856999999999999</v>
      </c>
      <c r="CT70">
        <v>41.443750000000001</v>
      </c>
      <c r="CU70">
        <v>41.477499999999999</v>
      </c>
      <c r="CV70">
        <v>1960.0232142857101</v>
      </c>
      <c r="CW70">
        <v>39.990714285714297</v>
      </c>
      <c r="CX70">
        <v>0</v>
      </c>
      <c r="CY70">
        <v>1651531440.2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-48.5369682926829</v>
      </c>
      <c r="DO70">
        <v>-3.14662160278752</v>
      </c>
      <c r="DP70">
        <v>0.31913191586921102</v>
      </c>
      <c r="DQ70">
        <v>0</v>
      </c>
      <c r="DR70">
        <v>5.9963609756097602</v>
      </c>
      <c r="DS70">
        <v>0.127457351916378</v>
      </c>
      <c r="DT70">
        <v>2.1233723959647899E-2</v>
      </c>
      <c r="DU70">
        <v>0</v>
      </c>
      <c r="DV70">
        <v>0</v>
      </c>
      <c r="DW70">
        <v>2</v>
      </c>
      <c r="DX70" t="s">
        <v>365</v>
      </c>
      <c r="DY70">
        <v>2.8775900000000001</v>
      </c>
      <c r="DZ70">
        <v>2.7168999999999999</v>
      </c>
      <c r="EA70">
        <v>0.122298</v>
      </c>
      <c r="EB70">
        <v>0.1268</v>
      </c>
      <c r="EC70">
        <v>8.32561E-2</v>
      </c>
      <c r="ED70">
        <v>6.7909800000000006E-2</v>
      </c>
      <c r="EE70">
        <v>24899.9</v>
      </c>
      <c r="EF70">
        <v>21456.3</v>
      </c>
      <c r="EG70">
        <v>25390.799999999999</v>
      </c>
      <c r="EH70">
        <v>23924.3</v>
      </c>
      <c r="EI70">
        <v>39702.9</v>
      </c>
      <c r="EJ70">
        <v>36896</v>
      </c>
      <c r="EK70">
        <v>45863.8</v>
      </c>
      <c r="EL70">
        <v>42653.7</v>
      </c>
      <c r="EM70">
        <v>1.8380000000000001</v>
      </c>
      <c r="EN70">
        <v>2.1885500000000002</v>
      </c>
      <c r="EO70">
        <v>0.110537</v>
      </c>
      <c r="EP70">
        <v>0</v>
      </c>
      <c r="EQ70">
        <v>24.238700000000001</v>
      </c>
      <c r="ER70">
        <v>999.9</v>
      </c>
      <c r="ES70">
        <v>51.055999999999997</v>
      </c>
      <c r="ET70">
        <v>27.654</v>
      </c>
      <c r="EU70">
        <v>26.153099999999998</v>
      </c>
      <c r="EV70">
        <v>51.030099999999997</v>
      </c>
      <c r="EW70">
        <v>37.572099999999999</v>
      </c>
      <c r="EX70">
        <v>2</v>
      </c>
      <c r="EY70">
        <v>-0.141184</v>
      </c>
      <c r="EZ70">
        <v>0.16309100000000001</v>
      </c>
      <c r="FA70">
        <v>20.2438</v>
      </c>
      <c r="FB70">
        <v>5.23271</v>
      </c>
      <c r="FC70">
        <v>11.986000000000001</v>
      </c>
      <c r="FD70">
        <v>4.9568000000000003</v>
      </c>
      <c r="FE70">
        <v>3.3039499999999999</v>
      </c>
      <c r="FF70">
        <v>9999</v>
      </c>
      <c r="FG70">
        <v>9999</v>
      </c>
      <c r="FH70">
        <v>5562.6</v>
      </c>
      <c r="FI70">
        <v>336.6</v>
      </c>
      <c r="FJ70">
        <v>1.86826</v>
      </c>
      <c r="FK70">
        <v>1.86388</v>
      </c>
      <c r="FL70">
        <v>1.87155</v>
      </c>
      <c r="FM70">
        <v>1.8623400000000001</v>
      </c>
      <c r="FN70">
        <v>1.86178</v>
      </c>
      <c r="FO70">
        <v>1.8682799999999999</v>
      </c>
      <c r="FP70">
        <v>1.8583700000000001</v>
      </c>
      <c r="FQ70">
        <v>1.8648100000000001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2.347</v>
      </c>
      <c r="GF70">
        <v>0.3382</v>
      </c>
      <c r="GG70">
        <v>0.87106671028062499</v>
      </c>
      <c r="GH70">
        <v>2.2078358276112699E-3</v>
      </c>
      <c r="GI70">
        <v>-9.97550047189517E-7</v>
      </c>
      <c r="GJ70">
        <v>5.2274941419369997E-10</v>
      </c>
      <c r="GK70">
        <v>-0.10956390745111901</v>
      </c>
      <c r="GL70">
        <v>-2.1406983588851E-2</v>
      </c>
      <c r="GM70">
        <v>2.1003907278133302E-3</v>
      </c>
      <c r="GN70">
        <v>-1.64744268727822E-5</v>
      </c>
      <c r="GO70">
        <v>2</v>
      </c>
      <c r="GP70">
        <v>2361</v>
      </c>
      <c r="GQ70">
        <v>3</v>
      </c>
      <c r="GR70">
        <v>32</v>
      </c>
      <c r="GS70">
        <v>1359.9</v>
      </c>
      <c r="GT70">
        <v>1359.9</v>
      </c>
      <c r="GU70">
        <v>2.4145500000000002</v>
      </c>
      <c r="GV70">
        <v>2.3315399999999999</v>
      </c>
      <c r="GW70">
        <v>1.9982899999999999</v>
      </c>
      <c r="GX70">
        <v>2.7307100000000002</v>
      </c>
      <c r="GY70">
        <v>2.0935100000000002</v>
      </c>
      <c r="GZ70">
        <v>2.3706100000000001</v>
      </c>
      <c r="HA70">
        <v>33.896099999999997</v>
      </c>
      <c r="HB70">
        <v>16.058299999999999</v>
      </c>
      <c r="HC70">
        <v>18</v>
      </c>
      <c r="HD70">
        <v>438.19200000000001</v>
      </c>
      <c r="HE70">
        <v>672.029</v>
      </c>
      <c r="HF70">
        <v>24.556999999999999</v>
      </c>
      <c r="HG70">
        <v>25.5275</v>
      </c>
      <c r="HH70">
        <v>30.000800000000002</v>
      </c>
      <c r="HI70">
        <v>25.134499999999999</v>
      </c>
      <c r="HJ70">
        <v>25.139800000000001</v>
      </c>
      <c r="HK70">
        <v>48.399900000000002</v>
      </c>
      <c r="HL70">
        <v>43.997599999999998</v>
      </c>
      <c r="HM70">
        <v>0</v>
      </c>
      <c r="HN70">
        <v>24.516999999999999</v>
      </c>
      <c r="HO70">
        <v>924.36500000000001</v>
      </c>
      <c r="HP70">
        <v>17.873899999999999</v>
      </c>
      <c r="HQ70">
        <v>97.097399999999993</v>
      </c>
      <c r="HR70">
        <v>100.301</v>
      </c>
    </row>
    <row r="71" spans="1:226" x14ac:dyDescent="0.2">
      <c r="A71">
        <v>55</v>
      </c>
      <c r="B71">
        <v>1657379719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1657379711.5</v>
      </c>
      <c r="J71">
        <f t="shared" si="0"/>
        <v>5.11301211969864E-3</v>
      </c>
      <c r="K71">
        <f t="shared" si="1"/>
        <v>5.1130121196986398</v>
      </c>
      <c r="L71">
        <f t="shared" si="2"/>
        <v>19.240055558603316</v>
      </c>
      <c r="M71">
        <f t="shared" si="3"/>
        <v>843.46540740740704</v>
      </c>
      <c r="N71">
        <f t="shared" si="4"/>
        <v>675.07137435281345</v>
      </c>
      <c r="O71">
        <f t="shared" si="5"/>
        <v>49.076555448109595</v>
      </c>
      <c r="P71">
        <f t="shared" si="6"/>
        <v>61.318518911983915</v>
      </c>
      <c r="Q71">
        <f t="shared" si="7"/>
        <v>0.22963676860941876</v>
      </c>
      <c r="R71">
        <f t="shared" si="8"/>
        <v>2.4057757647463154</v>
      </c>
      <c r="S71">
        <f t="shared" si="9"/>
        <v>0.21811728991596013</v>
      </c>
      <c r="T71">
        <f t="shared" si="10"/>
        <v>0.13731011499547116</v>
      </c>
      <c r="U71">
        <f t="shared" si="11"/>
        <v>321.51692107978994</v>
      </c>
      <c r="V71">
        <f t="shared" si="12"/>
        <v>27.243559402811144</v>
      </c>
      <c r="W71">
        <f t="shared" si="13"/>
        <v>26.0513481481482</v>
      </c>
      <c r="X71">
        <f t="shared" si="14"/>
        <v>3.3845245311906051</v>
      </c>
      <c r="Y71">
        <f t="shared" si="15"/>
        <v>49.890602986563252</v>
      </c>
      <c r="Z71">
        <f t="shared" si="16"/>
        <v>1.7404301143068699</v>
      </c>
      <c r="AA71">
        <f t="shared" si="17"/>
        <v>3.4884928425812167</v>
      </c>
      <c r="AB71">
        <f t="shared" si="18"/>
        <v>1.6440944168837353</v>
      </c>
      <c r="AC71">
        <f t="shared" si="19"/>
        <v>-225.48383447871004</v>
      </c>
      <c r="AD71">
        <f t="shared" si="20"/>
        <v>66.470863431303314</v>
      </c>
      <c r="AE71">
        <f t="shared" si="21"/>
        <v>5.9216252313908386</v>
      </c>
      <c r="AF71">
        <f t="shared" si="22"/>
        <v>168.42557526377408</v>
      </c>
      <c r="AG71">
        <f t="shared" si="23"/>
        <v>36.431494198592539</v>
      </c>
      <c r="AH71">
        <f t="shared" si="24"/>
        <v>5.1301329147573664</v>
      </c>
      <c r="AI71">
        <f t="shared" si="25"/>
        <v>19.240055558603316</v>
      </c>
      <c r="AJ71">
        <v>924.51715760000002</v>
      </c>
      <c r="AK71">
        <v>888.02575757575698</v>
      </c>
      <c r="AL71">
        <v>3.3876535930734102</v>
      </c>
      <c r="AM71">
        <v>65.77</v>
      </c>
      <c r="AN71">
        <f t="shared" si="26"/>
        <v>5.1130121196986398</v>
      </c>
      <c r="AO71">
        <v>17.9447968449341</v>
      </c>
      <c r="AP71">
        <v>23.931752447552501</v>
      </c>
      <c r="AQ71">
        <v>3.61490033996532E-4</v>
      </c>
      <c r="AR71">
        <v>78.985188147801395</v>
      </c>
      <c r="AS71">
        <v>6</v>
      </c>
      <c r="AT71">
        <v>1</v>
      </c>
      <c r="AU71">
        <f t="shared" si="27"/>
        <v>1</v>
      </c>
      <c r="AV71">
        <f t="shared" si="28"/>
        <v>0</v>
      </c>
      <c r="AW71">
        <f t="shared" si="29"/>
        <v>38486.889042997238</v>
      </c>
      <c r="AX71">
        <f t="shared" si="30"/>
        <v>2000.00925925926</v>
      </c>
      <c r="AY71">
        <f t="shared" si="31"/>
        <v>1681.2074893332251</v>
      </c>
      <c r="AZ71">
        <f t="shared" si="32"/>
        <v>0.84059985300062612</v>
      </c>
      <c r="BA71">
        <f t="shared" si="33"/>
        <v>0.16075771629120839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1657379711.5</v>
      </c>
      <c r="BH71">
        <v>843.46540740740704</v>
      </c>
      <c r="BI71">
        <v>892.37440740740703</v>
      </c>
      <c r="BJ71">
        <v>23.940444444444399</v>
      </c>
      <c r="BK71">
        <v>17.931825925925899</v>
      </c>
      <c r="BL71">
        <v>841.13181481481502</v>
      </c>
      <c r="BM71">
        <v>23.601844444444399</v>
      </c>
      <c r="BN71">
        <v>500.01329629629601</v>
      </c>
      <c r="BO71">
        <v>72.598244444444404</v>
      </c>
      <c r="BP71">
        <v>0.10007652222222201</v>
      </c>
      <c r="BQ71">
        <v>26.563844444444399</v>
      </c>
      <c r="BR71">
        <v>26.0513481481482</v>
      </c>
      <c r="BS71">
        <v>999.9</v>
      </c>
      <c r="BT71">
        <v>0</v>
      </c>
      <c r="BU71">
        <v>0</v>
      </c>
      <c r="BV71">
        <v>10011.6907407407</v>
      </c>
      <c r="BW71">
        <v>0</v>
      </c>
      <c r="BX71">
        <v>111.997666666667</v>
      </c>
      <c r="BY71">
        <v>-48.909085185185198</v>
      </c>
      <c r="BZ71">
        <v>864.15355555555595</v>
      </c>
      <c r="CA71">
        <v>908.66851851851902</v>
      </c>
      <c r="CB71">
        <v>6.0086159259259304</v>
      </c>
      <c r="CC71">
        <v>892.37440740740703</v>
      </c>
      <c r="CD71">
        <v>17.931825925925899</v>
      </c>
      <c r="CE71">
        <v>1.7380359259259299</v>
      </c>
      <c r="CF71">
        <v>1.3018192592592599</v>
      </c>
      <c r="CG71">
        <v>15.240362962962999</v>
      </c>
      <c r="CH71">
        <v>10.819881481481501</v>
      </c>
      <c r="CI71">
        <v>2000.00925925926</v>
      </c>
      <c r="CJ71">
        <v>0.98000551851851903</v>
      </c>
      <c r="CK71">
        <v>1.9994685185185199E-2</v>
      </c>
      <c r="CL71">
        <v>0</v>
      </c>
      <c r="CM71">
        <v>2.5244370370370399</v>
      </c>
      <c r="CN71">
        <v>0</v>
      </c>
      <c r="CO71">
        <v>16999.277777777799</v>
      </c>
      <c r="CP71">
        <v>16705.5222222222</v>
      </c>
      <c r="CQ71">
        <v>42.125</v>
      </c>
      <c r="CR71">
        <v>42.847000000000001</v>
      </c>
      <c r="CS71">
        <v>42.875</v>
      </c>
      <c r="CT71">
        <v>41.465000000000003</v>
      </c>
      <c r="CU71">
        <v>41.5</v>
      </c>
      <c r="CV71">
        <v>1960.01814814815</v>
      </c>
      <c r="CW71">
        <v>39.9903703703704</v>
      </c>
      <c r="CX71">
        <v>0</v>
      </c>
      <c r="CY71">
        <v>1651531445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-48.7116731707317</v>
      </c>
      <c r="DO71">
        <v>-2.6513247386759899</v>
      </c>
      <c r="DP71">
        <v>0.27631898765507701</v>
      </c>
      <c r="DQ71">
        <v>0</v>
      </c>
      <c r="DR71">
        <v>5.9995958536585396</v>
      </c>
      <c r="DS71">
        <v>5.3298815331019198E-2</v>
      </c>
      <c r="DT71">
        <v>1.91321519674451E-2</v>
      </c>
      <c r="DU71">
        <v>1</v>
      </c>
      <c r="DV71">
        <v>1</v>
      </c>
      <c r="DW71">
        <v>2</v>
      </c>
      <c r="DX71" t="s">
        <v>357</v>
      </c>
      <c r="DY71">
        <v>2.87724</v>
      </c>
      <c r="DZ71">
        <v>2.7161900000000001</v>
      </c>
      <c r="EA71">
        <v>0.12386800000000001</v>
      </c>
      <c r="EB71">
        <v>0.12834699999999999</v>
      </c>
      <c r="EC71">
        <v>8.3249500000000004E-2</v>
      </c>
      <c r="ED71">
        <v>6.7849900000000005E-2</v>
      </c>
      <c r="EE71">
        <v>24854.5</v>
      </c>
      <c r="EF71">
        <v>21418.2</v>
      </c>
      <c r="EG71">
        <v>25389.9</v>
      </c>
      <c r="EH71">
        <v>23924.2</v>
      </c>
      <c r="EI71">
        <v>39702.1</v>
      </c>
      <c r="EJ71">
        <v>36898.400000000001</v>
      </c>
      <c r="EK71">
        <v>45862.5</v>
      </c>
      <c r="EL71">
        <v>42653.599999999999</v>
      </c>
      <c r="EM71">
        <v>1.8378300000000001</v>
      </c>
      <c r="EN71">
        <v>2.18845</v>
      </c>
      <c r="EO71">
        <v>0.110373</v>
      </c>
      <c r="EP71">
        <v>0</v>
      </c>
      <c r="EQ71">
        <v>24.246400000000001</v>
      </c>
      <c r="ER71">
        <v>999.9</v>
      </c>
      <c r="ES71">
        <v>51.031999999999996</v>
      </c>
      <c r="ET71">
        <v>27.673999999999999</v>
      </c>
      <c r="EU71">
        <v>26.173100000000002</v>
      </c>
      <c r="EV71">
        <v>51.370100000000001</v>
      </c>
      <c r="EW71">
        <v>37.584099999999999</v>
      </c>
      <c r="EX71">
        <v>2</v>
      </c>
      <c r="EY71">
        <v>-0.14052600000000001</v>
      </c>
      <c r="EZ71">
        <v>0.20321400000000001</v>
      </c>
      <c r="FA71">
        <v>20.2438</v>
      </c>
      <c r="FB71">
        <v>5.23346</v>
      </c>
      <c r="FC71">
        <v>11.986000000000001</v>
      </c>
      <c r="FD71">
        <v>4.9569999999999999</v>
      </c>
      <c r="FE71">
        <v>3.3039800000000001</v>
      </c>
      <c r="FF71">
        <v>9999</v>
      </c>
      <c r="FG71">
        <v>9999</v>
      </c>
      <c r="FH71">
        <v>5562.9</v>
      </c>
      <c r="FI71">
        <v>336.6</v>
      </c>
      <c r="FJ71">
        <v>1.8682799999999999</v>
      </c>
      <c r="FK71">
        <v>1.86388</v>
      </c>
      <c r="FL71">
        <v>1.87154</v>
      </c>
      <c r="FM71">
        <v>1.8623400000000001</v>
      </c>
      <c r="FN71">
        <v>1.8617699999999999</v>
      </c>
      <c r="FO71">
        <v>1.86829</v>
      </c>
      <c r="FP71">
        <v>1.8583700000000001</v>
      </c>
      <c r="FQ71">
        <v>1.8647899999999999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2.3740000000000001</v>
      </c>
      <c r="GF71">
        <v>0.33810000000000001</v>
      </c>
      <c r="GG71">
        <v>0.87106671028062499</v>
      </c>
      <c r="GH71">
        <v>2.2078358276112699E-3</v>
      </c>
      <c r="GI71">
        <v>-9.97550047189517E-7</v>
      </c>
      <c r="GJ71">
        <v>5.2274941419369997E-10</v>
      </c>
      <c r="GK71">
        <v>-0.10956390745111901</v>
      </c>
      <c r="GL71">
        <v>-2.1406983588851E-2</v>
      </c>
      <c r="GM71">
        <v>2.1003907278133302E-3</v>
      </c>
      <c r="GN71">
        <v>-1.64744268727822E-5</v>
      </c>
      <c r="GO71">
        <v>2</v>
      </c>
      <c r="GP71">
        <v>2361</v>
      </c>
      <c r="GQ71">
        <v>3</v>
      </c>
      <c r="GR71">
        <v>32</v>
      </c>
      <c r="GS71">
        <v>1360</v>
      </c>
      <c r="GT71">
        <v>1360</v>
      </c>
      <c r="GU71">
        <v>2.4487299999999999</v>
      </c>
      <c r="GV71">
        <v>2.3327599999999999</v>
      </c>
      <c r="GW71">
        <v>1.9982899999999999</v>
      </c>
      <c r="GX71">
        <v>2.7307100000000002</v>
      </c>
      <c r="GY71">
        <v>2.0935100000000002</v>
      </c>
      <c r="GZ71">
        <v>2.3889200000000002</v>
      </c>
      <c r="HA71">
        <v>33.918700000000001</v>
      </c>
      <c r="HB71">
        <v>16.0671</v>
      </c>
      <c r="HC71">
        <v>18</v>
      </c>
      <c r="HD71">
        <v>438.15699999999998</v>
      </c>
      <c r="HE71">
        <v>672.053</v>
      </c>
      <c r="HF71">
        <v>24.5031</v>
      </c>
      <c r="HG71">
        <v>25.535499999999999</v>
      </c>
      <c r="HH71">
        <v>30.000800000000002</v>
      </c>
      <c r="HI71">
        <v>25.142900000000001</v>
      </c>
      <c r="HJ71">
        <v>25.148199999999999</v>
      </c>
      <c r="HK71">
        <v>49.064399999999999</v>
      </c>
      <c r="HL71">
        <v>43.997599999999998</v>
      </c>
      <c r="HM71">
        <v>0</v>
      </c>
      <c r="HN71">
        <v>24.4651</v>
      </c>
      <c r="HO71">
        <v>937.98</v>
      </c>
      <c r="HP71">
        <v>17.871099999999998</v>
      </c>
      <c r="HQ71">
        <v>97.094399999999993</v>
      </c>
      <c r="HR71">
        <v>100.301</v>
      </c>
    </row>
    <row r="72" spans="1:226" x14ac:dyDescent="0.2">
      <c r="A72">
        <v>56</v>
      </c>
      <c r="B72">
        <v>1657379724</v>
      </c>
      <c r="C72">
        <v>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1657379716.2142899</v>
      </c>
      <c r="J72">
        <f t="shared" si="0"/>
        <v>5.1193959316204931E-3</v>
      </c>
      <c r="K72">
        <f t="shared" si="1"/>
        <v>5.1193959316204927</v>
      </c>
      <c r="L72">
        <f t="shared" si="2"/>
        <v>19.424617371948468</v>
      </c>
      <c r="M72">
        <f t="shared" si="3"/>
        <v>859.23639285714296</v>
      </c>
      <c r="N72">
        <f t="shared" si="4"/>
        <v>688.9958185906039</v>
      </c>
      <c r="O72">
        <f t="shared" si="5"/>
        <v>50.088674758705373</v>
      </c>
      <c r="P72">
        <f t="shared" si="6"/>
        <v>62.464838046045521</v>
      </c>
      <c r="Q72">
        <f t="shared" si="7"/>
        <v>0.22976324343996268</v>
      </c>
      <c r="R72">
        <f t="shared" si="8"/>
        <v>2.4047101636254573</v>
      </c>
      <c r="S72">
        <f t="shared" si="9"/>
        <v>0.21822658007927151</v>
      </c>
      <c r="T72">
        <f t="shared" si="10"/>
        <v>0.13737984798838884</v>
      </c>
      <c r="U72">
        <f t="shared" si="11"/>
        <v>321.51384650551921</v>
      </c>
      <c r="V72">
        <f t="shared" si="12"/>
        <v>27.237439408827125</v>
      </c>
      <c r="W72">
        <f t="shared" si="13"/>
        <v>26.053992857142902</v>
      </c>
      <c r="X72">
        <f t="shared" si="14"/>
        <v>3.3850540286924375</v>
      </c>
      <c r="Y72">
        <f t="shared" si="15"/>
        <v>49.883559555311699</v>
      </c>
      <c r="Z72">
        <f t="shared" si="16"/>
        <v>1.7397349527217563</v>
      </c>
      <c r="AA72">
        <f t="shared" si="17"/>
        <v>3.4875918403391202</v>
      </c>
      <c r="AB72">
        <f t="shared" si="18"/>
        <v>1.6453190759706813</v>
      </c>
      <c r="AC72">
        <f t="shared" si="19"/>
        <v>-225.76536058446374</v>
      </c>
      <c r="AD72">
        <f t="shared" si="20"/>
        <v>65.530235121668071</v>
      </c>
      <c r="AE72">
        <f t="shared" si="21"/>
        <v>5.8403642956041235</v>
      </c>
      <c r="AF72">
        <f t="shared" si="22"/>
        <v>167.11908533832764</v>
      </c>
      <c r="AG72">
        <f t="shared" si="23"/>
        <v>36.449455382218858</v>
      </c>
      <c r="AH72">
        <f t="shared" si="24"/>
        <v>5.1208999702735465</v>
      </c>
      <c r="AI72">
        <f t="shared" si="25"/>
        <v>19.424617371948468</v>
      </c>
      <c r="AJ72">
        <v>941.86108407619099</v>
      </c>
      <c r="AK72">
        <v>905.12817575757595</v>
      </c>
      <c r="AL72">
        <v>3.3920673593073301</v>
      </c>
      <c r="AM72">
        <v>65.77</v>
      </c>
      <c r="AN72">
        <f t="shared" si="26"/>
        <v>5.1193959316204927</v>
      </c>
      <c r="AO72">
        <v>17.927066481762701</v>
      </c>
      <c r="AP72">
        <v>23.9251</v>
      </c>
      <c r="AQ72">
        <v>-4.5129036891724601E-4</v>
      </c>
      <c r="AR72">
        <v>78.985188147801395</v>
      </c>
      <c r="AS72">
        <v>6</v>
      </c>
      <c r="AT72">
        <v>1</v>
      </c>
      <c r="AU72">
        <f t="shared" si="27"/>
        <v>1</v>
      </c>
      <c r="AV72">
        <f t="shared" si="28"/>
        <v>0</v>
      </c>
      <c r="AW72">
        <f t="shared" si="29"/>
        <v>38461.444458508457</v>
      </c>
      <c r="AX72">
        <f t="shared" si="30"/>
        <v>1999.99</v>
      </c>
      <c r="AY72">
        <f t="shared" si="31"/>
        <v>1681.1913111427559</v>
      </c>
      <c r="AZ72">
        <f t="shared" si="32"/>
        <v>0.84059985857067077</v>
      </c>
      <c r="BA72">
        <f t="shared" si="33"/>
        <v>0.16075772704139482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1657379716.2142899</v>
      </c>
      <c r="BH72">
        <v>859.23639285714296</v>
      </c>
      <c r="BI72">
        <v>908.25303571428606</v>
      </c>
      <c r="BJ72">
        <v>23.9309607142857</v>
      </c>
      <c r="BK72">
        <v>17.933278571428598</v>
      </c>
      <c r="BL72">
        <v>856.87685714285703</v>
      </c>
      <c r="BM72">
        <v>23.5928</v>
      </c>
      <c r="BN72">
        <v>500.02835714285698</v>
      </c>
      <c r="BO72">
        <v>72.5980357142857</v>
      </c>
      <c r="BP72">
        <v>0.100046635714286</v>
      </c>
      <c r="BQ72">
        <v>26.559460714285699</v>
      </c>
      <c r="BR72">
        <v>26.053992857142902</v>
      </c>
      <c r="BS72">
        <v>999.9</v>
      </c>
      <c r="BT72">
        <v>0</v>
      </c>
      <c r="BU72">
        <v>0</v>
      </c>
      <c r="BV72">
        <v>10004.6657142857</v>
      </c>
      <c r="BW72">
        <v>0</v>
      </c>
      <c r="BX72">
        <v>112.23096428571399</v>
      </c>
      <c r="BY72">
        <v>-49.016732142857201</v>
      </c>
      <c r="BZ72">
        <v>880.30289285714298</v>
      </c>
      <c r="CA72">
        <v>924.83860714285697</v>
      </c>
      <c r="CB72">
        <v>5.9976671428571402</v>
      </c>
      <c r="CC72">
        <v>908.25303571428606</v>
      </c>
      <c r="CD72">
        <v>17.933278571428598</v>
      </c>
      <c r="CE72">
        <v>1.7373417857142901</v>
      </c>
      <c r="CF72">
        <v>1.30192178571429</v>
      </c>
      <c r="CG72">
        <v>15.23415</v>
      </c>
      <c r="CH72">
        <v>10.8210678571429</v>
      </c>
      <c r="CI72">
        <v>1999.99</v>
      </c>
      <c r="CJ72">
        <v>0.98000542857142903</v>
      </c>
      <c r="CK72">
        <v>1.99947571428571E-2</v>
      </c>
      <c r="CL72">
        <v>0</v>
      </c>
      <c r="CM72">
        <v>2.5314857142857101</v>
      </c>
      <c r="CN72">
        <v>0</v>
      </c>
      <c r="CO72">
        <v>17005.571428571398</v>
      </c>
      <c r="CP72">
        <v>16705.353571428601</v>
      </c>
      <c r="CQ72">
        <v>42.138285714285701</v>
      </c>
      <c r="CR72">
        <v>42.866</v>
      </c>
      <c r="CS72">
        <v>42.892714285714298</v>
      </c>
      <c r="CT72">
        <v>41.484250000000003</v>
      </c>
      <c r="CU72">
        <v>41.502214285714302</v>
      </c>
      <c r="CV72">
        <v>1959.99892857143</v>
      </c>
      <c r="CW72">
        <v>39.9903571428571</v>
      </c>
      <c r="CX72">
        <v>0</v>
      </c>
      <c r="CY72">
        <v>1651531449.8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-48.954026829268301</v>
      </c>
      <c r="DO72">
        <v>-1.4232752613239801</v>
      </c>
      <c r="DP72">
        <v>0.20680812719840699</v>
      </c>
      <c r="DQ72">
        <v>0</v>
      </c>
      <c r="DR72">
        <v>6.0020197560975603</v>
      </c>
      <c r="DS72">
        <v>-8.9485714285714099E-2</v>
      </c>
      <c r="DT72">
        <v>1.8277378192701699E-2</v>
      </c>
      <c r="DU72">
        <v>1</v>
      </c>
      <c r="DV72">
        <v>1</v>
      </c>
      <c r="DW72">
        <v>2</v>
      </c>
      <c r="DX72" t="s">
        <v>357</v>
      </c>
      <c r="DY72">
        <v>2.8774000000000002</v>
      </c>
      <c r="DZ72">
        <v>2.71617</v>
      </c>
      <c r="EA72">
        <v>0.12542700000000001</v>
      </c>
      <c r="EB72">
        <v>0.129804</v>
      </c>
      <c r="EC72">
        <v>8.3238699999999999E-2</v>
      </c>
      <c r="ED72">
        <v>6.7946400000000004E-2</v>
      </c>
      <c r="EE72">
        <v>24809.5</v>
      </c>
      <c r="EF72">
        <v>21382</v>
      </c>
      <c r="EG72">
        <v>25389.200000000001</v>
      </c>
      <c r="EH72">
        <v>23923.8</v>
      </c>
      <c r="EI72">
        <v>39701.699999999997</v>
      </c>
      <c r="EJ72">
        <v>36893.9</v>
      </c>
      <c r="EK72">
        <v>45861.4</v>
      </c>
      <c r="EL72">
        <v>42652.9</v>
      </c>
      <c r="EM72">
        <v>1.8378000000000001</v>
      </c>
      <c r="EN72">
        <v>2.1882999999999999</v>
      </c>
      <c r="EO72">
        <v>0.10995199999999999</v>
      </c>
      <c r="EP72">
        <v>0</v>
      </c>
      <c r="EQ72">
        <v>24.252500000000001</v>
      </c>
      <c r="ER72">
        <v>999.9</v>
      </c>
      <c r="ES72">
        <v>51.006999999999998</v>
      </c>
      <c r="ET72">
        <v>27.684000000000001</v>
      </c>
      <c r="EU72">
        <v>26.174499999999998</v>
      </c>
      <c r="EV72">
        <v>51.740099999999998</v>
      </c>
      <c r="EW72">
        <v>37.459899999999998</v>
      </c>
      <c r="EX72">
        <v>2</v>
      </c>
      <c r="EY72">
        <v>-0.13948199999999999</v>
      </c>
      <c r="EZ72">
        <v>0.26354300000000003</v>
      </c>
      <c r="FA72">
        <v>20.243300000000001</v>
      </c>
      <c r="FB72">
        <v>5.2331599999999998</v>
      </c>
      <c r="FC72">
        <v>11.986000000000001</v>
      </c>
      <c r="FD72">
        <v>4.95695</v>
      </c>
      <c r="FE72">
        <v>3.3039499999999999</v>
      </c>
      <c r="FF72">
        <v>9999</v>
      </c>
      <c r="FG72">
        <v>9999</v>
      </c>
      <c r="FH72">
        <v>5562.9</v>
      </c>
      <c r="FI72">
        <v>336.6</v>
      </c>
      <c r="FJ72">
        <v>1.8682700000000001</v>
      </c>
      <c r="FK72">
        <v>1.86389</v>
      </c>
      <c r="FL72">
        <v>1.87158</v>
      </c>
      <c r="FM72">
        <v>1.8623400000000001</v>
      </c>
      <c r="FN72">
        <v>1.8618399999999999</v>
      </c>
      <c r="FO72">
        <v>1.86829</v>
      </c>
      <c r="FP72">
        <v>1.8583700000000001</v>
      </c>
      <c r="FQ72">
        <v>1.8648100000000001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2.403</v>
      </c>
      <c r="GF72">
        <v>0.33789999999999998</v>
      </c>
      <c r="GG72">
        <v>0.87106671028062499</v>
      </c>
      <c r="GH72">
        <v>2.2078358276112699E-3</v>
      </c>
      <c r="GI72">
        <v>-9.97550047189517E-7</v>
      </c>
      <c r="GJ72">
        <v>5.2274941419369997E-10</v>
      </c>
      <c r="GK72">
        <v>-0.10956390745111901</v>
      </c>
      <c r="GL72">
        <v>-2.1406983588851E-2</v>
      </c>
      <c r="GM72">
        <v>2.1003907278133302E-3</v>
      </c>
      <c r="GN72">
        <v>-1.64744268727822E-5</v>
      </c>
      <c r="GO72">
        <v>2</v>
      </c>
      <c r="GP72">
        <v>2361</v>
      </c>
      <c r="GQ72">
        <v>3</v>
      </c>
      <c r="GR72">
        <v>32</v>
      </c>
      <c r="GS72">
        <v>1360.1</v>
      </c>
      <c r="GT72">
        <v>1360.1</v>
      </c>
      <c r="GU72">
        <v>2.4841299999999999</v>
      </c>
      <c r="GV72">
        <v>2.33765</v>
      </c>
      <c r="GW72">
        <v>1.9982899999999999</v>
      </c>
      <c r="GX72">
        <v>2.7307100000000002</v>
      </c>
      <c r="GY72">
        <v>2.0935100000000002</v>
      </c>
      <c r="GZ72">
        <v>2.35107</v>
      </c>
      <c r="HA72">
        <v>33.941299999999998</v>
      </c>
      <c r="HB72">
        <v>16.058299999999999</v>
      </c>
      <c r="HC72">
        <v>18</v>
      </c>
      <c r="HD72">
        <v>438.20800000000003</v>
      </c>
      <c r="HE72">
        <v>672.03499999999997</v>
      </c>
      <c r="HF72">
        <v>24.449200000000001</v>
      </c>
      <c r="HG72">
        <v>25.543600000000001</v>
      </c>
      <c r="HH72">
        <v>30.000800000000002</v>
      </c>
      <c r="HI72">
        <v>25.151299999999999</v>
      </c>
      <c r="HJ72">
        <v>25.156700000000001</v>
      </c>
      <c r="HK72">
        <v>49.771700000000003</v>
      </c>
      <c r="HL72">
        <v>44.291200000000003</v>
      </c>
      <c r="HM72">
        <v>0</v>
      </c>
      <c r="HN72">
        <v>24.406099999999999</v>
      </c>
      <c r="HO72">
        <v>958.20100000000002</v>
      </c>
      <c r="HP72">
        <v>17.865200000000002</v>
      </c>
      <c r="HQ72">
        <v>97.091899999999995</v>
      </c>
      <c r="HR72">
        <v>100.3</v>
      </c>
    </row>
    <row r="73" spans="1:226" x14ac:dyDescent="0.2">
      <c r="A73">
        <v>57</v>
      </c>
      <c r="B73">
        <v>1657379729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1657379721.5</v>
      </c>
      <c r="J73">
        <f t="shared" si="0"/>
        <v>5.0989995421505362E-3</v>
      </c>
      <c r="K73">
        <f t="shared" si="1"/>
        <v>5.0989995421505361</v>
      </c>
      <c r="L73">
        <f t="shared" si="2"/>
        <v>19.273963630149748</v>
      </c>
      <c r="M73">
        <f t="shared" si="3"/>
        <v>876.76503703703702</v>
      </c>
      <c r="N73">
        <f t="shared" si="4"/>
        <v>706.35692304062866</v>
      </c>
      <c r="O73">
        <f t="shared" si="5"/>
        <v>51.350770618662594</v>
      </c>
      <c r="P73">
        <f t="shared" si="6"/>
        <v>63.739108140322529</v>
      </c>
      <c r="Q73">
        <f t="shared" si="7"/>
        <v>0.22873713297356113</v>
      </c>
      <c r="R73">
        <f t="shared" si="8"/>
        <v>2.4036240637077473</v>
      </c>
      <c r="S73">
        <f t="shared" si="9"/>
        <v>0.2172956388053067</v>
      </c>
      <c r="T73">
        <f t="shared" si="10"/>
        <v>0.13679003985363802</v>
      </c>
      <c r="U73">
        <f t="shared" si="11"/>
        <v>321.51163874646329</v>
      </c>
      <c r="V73">
        <f t="shared" si="12"/>
        <v>27.237060670127061</v>
      </c>
      <c r="W73">
        <f t="shared" si="13"/>
        <v>26.056151851851901</v>
      </c>
      <c r="X73">
        <f t="shared" si="14"/>
        <v>3.3854863349158824</v>
      </c>
      <c r="Y73">
        <f t="shared" si="15"/>
        <v>49.903401297815208</v>
      </c>
      <c r="Z73">
        <f t="shared" si="16"/>
        <v>1.7397071377357589</v>
      </c>
      <c r="AA73">
        <f t="shared" si="17"/>
        <v>3.4861494256743657</v>
      </c>
      <c r="AB73">
        <f t="shared" si="18"/>
        <v>1.6457791971801234</v>
      </c>
      <c r="AC73">
        <f t="shared" si="19"/>
        <v>-224.86587980883866</v>
      </c>
      <c r="AD73">
        <f t="shared" si="20"/>
        <v>64.311188969132687</v>
      </c>
      <c r="AE73">
        <f t="shared" si="21"/>
        <v>5.7341672297063875</v>
      </c>
      <c r="AF73">
        <f t="shared" si="22"/>
        <v>166.69111513646368</v>
      </c>
      <c r="AG73">
        <f t="shared" si="23"/>
        <v>36.509213542266252</v>
      </c>
      <c r="AH73">
        <f t="shared" si="24"/>
        <v>5.1087818635194404</v>
      </c>
      <c r="AI73">
        <f t="shared" si="25"/>
        <v>19.273963630149748</v>
      </c>
      <c r="AJ73">
        <v>958.61102704761902</v>
      </c>
      <c r="AK73">
        <v>922.00195151515095</v>
      </c>
      <c r="AL73">
        <v>3.4072337662336398</v>
      </c>
      <c r="AM73">
        <v>65.77</v>
      </c>
      <c r="AN73">
        <f t="shared" si="26"/>
        <v>5.0989995421505361</v>
      </c>
      <c r="AO73">
        <v>17.9645504501283</v>
      </c>
      <c r="AP73">
        <v>23.9342657342658</v>
      </c>
      <c r="AQ73">
        <v>5.5141129856360496E-4</v>
      </c>
      <c r="AR73">
        <v>78.985188147801395</v>
      </c>
      <c r="AS73">
        <v>6</v>
      </c>
      <c r="AT73">
        <v>1</v>
      </c>
      <c r="AU73">
        <f t="shared" si="27"/>
        <v>1</v>
      </c>
      <c r="AV73">
        <f t="shared" si="28"/>
        <v>0</v>
      </c>
      <c r="AW73">
        <f t="shared" si="29"/>
        <v>38435.845376424128</v>
      </c>
      <c r="AX73">
        <f t="shared" si="30"/>
        <v>1999.9762962963</v>
      </c>
      <c r="AY73">
        <f t="shared" si="31"/>
        <v>1681.1797893332305</v>
      </c>
      <c r="AZ73">
        <f t="shared" si="32"/>
        <v>0.84059985733158948</v>
      </c>
      <c r="BA73">
        <f t="shared" si="33"/>
        <v>0.16075772464996793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1657379721.5</v>
      </c>
      <c r="BH73">
        <v>876.76503703703702</v>
      </c>
      <c r="BI73">
        <v>925.95033333333402</v>
      </c>
      <c r="BJ73">
        <v>23.930588888888899</v>
      </c>
      <c r="BK73">
        <v>17.946855555555601</v>
      </c>
      <c r="BL73">
        <v>874.37651851851899</v>
      </c>
      <c r="BM73">
        <v>23.5924444444444</v>
      </c>
      <c r="BN73">
        <v>500.008148148148</v>
      </c>
      <c r="BO73">
        <v>72.598096296296305</v>
      </c>
      <c r="BP73">
        <v>9.9953292592592599E-2</v>
      </c>
      <c r="BQ73">
        <v>26.5524407407407</v>
      </c>
      <c r="BR73">
        <v>26.056151851851901</v>
      </c>
      <c r="BS73">
        <v>999.9</v>
      </c>
      <c r="BT73">
        <v>0</v>
      </c>
      <c r="BU73">
        <v>0</v>
      </c>
      <c r="BV73">
        <v>9997.4699999999993</v>
      </c>
      <c r="BW73">
        <v>0</v>
      </c>
      <c r="BX73">
        <v>112.515814814815</v>
      </c>
      <c r="BY73">
        <v>-49.185396296296297</v>
      </c>
      <c r="BZ73">
        <v>898.26099999999997</v>
      </c>
      <c r="CA73">
        <v>942.872185185185</v>
      </c>
      <c r="CB73">
        <v>5.98372777777778</v>
      </c>
      <c r="CC73">
        <v>925.95033333333402</v>
      </c>
      <c r="CD73">
        <v>17.946855555555601</v>
      </c>
      <c r="CE73">
        <v>1.7373159259259301</v>
      </c>
      <c r="CF73">
        <v>1.3029085185185201</v>
      </c>
      <c r="CG73">
        <v>15.2339111111111</v>
      </c>
      <c r="CH73">
        <v>10.832440740740701</v>
      </c>
      <c r="CI73">
        <v>1999.9762962963</v>
      </c>
      <c r="CJ73">
        <v>0.98000551851851903</v>
      </c>
      <c r="CK73">
        <v>1.9994685185185199E-2</v>
      </c>
      <c r="CL73">
        <v>0</v>
      </c>
      <c r="CM73">
        <v>2.5142370370370402</v>
      </c>
      <c r="CN73">
        <v>0</v>
      </c>
      <c r="CO73">
        <v>17003.922222222202</v>
      </c>
      <c r="CP73">
        <v>16705.229629629601</v>
      </c>
      <c r="CQ73">
        <v>42.159444444444397</v>
      </c>
      <c r="CR73">
        <v>42.895666666666699</v>
      </c>
      <c r="CS73">
        <v>42.914037037036998</v>
      </c>
      <c r="CT73">
        <v>41.504592592592601</v>
      </c>
      <c r="CU73">
        <v>41.5229629629629</v>
      </c>
      <c r="CV73">
        <v>1959.98555555556</v>
      </c>
      <c r="CW73">
        <v>39.99</v>
      </c>
      <c r="CX73">
        <v>0</v>
      </c>
      <c r="CY73">
        <v>1651531455.2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-49.049670731707302</v>
      </c>
      <c r="DO73">
        <v>-1.3185365853658599</v>
      </c>
      <c r="DP73">
        <v>0.247702383619303</v>
      </c>
      <c r="DQ73">
        <v>0</v>
      </c>
      <c r="DR73">
        <v>5.9941665853658499</v>
      </c>
      <c r="DS73">
        <v>-0.182290034843198</v>
      </c>
      <c r="DT73">
        <v>2.08501726739947E-2</v>
      </c>
      <c r="DU73">
        <v>0</v>
      </c>
      <c r="DV73">
        <v>0</v>
      </c>
      <c r="DW73">
        <v>2</v>
      </c>
      <c r="DX73" t="s">
        <v>365</v>
      </c>
      <c r="DY73">
        <v>2.8771200000000001</v>
      </c>
      <c r="DZ73">
        <v>2.71679</v>
      </c>
      <c r="EA73">
        <v>0.12695600000000001</v>
      </c>
      <c r="EB73">
        <v>0.131381</v>
      </c>
      <c r="EC73">
        <v>8.3253400000000005E-2</v>
      </c>
      <c r="ED73">
        <v>6.7970799999999998E-2</v>
      </c>
      <c r="EE73">
        <v>24765.3</v>
      </c>
      <c r="EF73">
        <v>21342.799999999999</v>
      </c>
      <c r="EG73">
        <v>25388.400000000001</v>
      </c>
      <c r="EH73">
        <v>23923.3</v>
      </c>
      <c r="EI73">
        <v>39699.800000000003</v>
      </c>
      <c r="EJ73">
        <v>36892.400000000001</v>
      </c>
      <c r="EK73">
        <v>45859.9</v>
      </c>
      <c r="EL73">
        <v>42652.2</v>
      </c>
      <c r="EM73">
        <v>1.8374200000000001</v>
      </c>
      <c r="EN73">
        <v>2.1881300000000001</v>
      </c>
      <c r="EO73">
        <v>0.108972</v>
      </c>
      <c r="EP73">
        <v>0</v>
      </c>
      <c r="EQ73">
        <v>24.257100000000001</v>
      </c>
      <c r="ER73">
        <v>999.9</v>
      </c>
      <c r="ES73">
        <v>51.006999999999998</v>
      </c>
      <c r="ET73">
        <v>27.693999999999999</v>
      </c>
      <c r="EU73">
        <v>26.191099999999999</v>
      </c>
      <c r="EV73">
        <v>51.570099999999996</v>
      </c>
      <c r="EW73">
        <v>37.584099999999999</v>
      </c>
      <c r="EX73">
        <v>2</v>
      </c>
      <c r="EY73">
        <v>-0.13880100000000001</v>
      </c>
      <c r="EZ73">
        <v>0.31656000000000001</v>
      </c>
      <c r="FA73">
        <v>20.243300000000001</v>
      </c>
      <c r="FB73">
        <v>5.2333100000000004</v>
      </c>
      <c r="FC73">
        <v>11.986000000000001</v>
      </c>
      <c r="FD73">
        <v>4.95695</v>
      </c>
      <c r="FE73">
        <v>3.3039299999999998</v>
      </c>
      <c r="FF73">
        <v>9999</v>
      </c>
      <c r="FG73">
        <v>9999</v>
      </c>
      <c r="FH73">
        <v>5562.9</v>
      </c>
      <c r="FI73">
        <v>336.6</v>
      </c>
      <c r="FJ73">
        <v>1.86826</v>
      </c>
      <c r="FK73">
        <v>1.86388</v>
      </c>
      <c r="FL73">
        <v>1.87158</v>
      </c>
      <c r="FM73">
        <v>1.8623400000000001</v>
      </c>
      <c r="FN73">
        <v>1.86182</v>
      </c>
      <c r="FO73">
        <v>1.86829</v>
      </c>
      <c r="FP73">
        <v>1.8583700000000001</v>
      </c>
      <c r="FQ73">
        <v>1.86483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2.4300000000000002</v>
      </c>
      <c r="GF73">
        <v>0.33829999999999999</v>
      </c>
      <c r="GG73">
        <v>0.87106671028062499</v>
      </c>
      <c r="GH73">
        <v>2.2078358276112699E-3</v>
      </c>
      <c r="GI73">
        <v>-9.97550047189517E-7</v>
      </c>
      <c r="GJ73">
        <v>5.2274941419369997E-10</v>
      </c>
      <c r="GK73">
        <v>-0.10956390745111901</v>
      </c>
      <c r="GL73">
        <v>-2.1406983588851E-2</v>
      </c>
      <c r="GM73">
        <v>2.1003907278133302E-3</v>
      </c>
      <c r="GN73">
        <v>-1.64744268727822E-5</v>
      </c>
      <c r="GO73">
        <v>2</v>
      </c>
      <c r="GP73">
        <v>2361</v>
      </c>
      <c r="GQ73">
        <v>3</v>
      </c>
      <c r="GR73">
        <v>32</v>
      </c>
      <c r="GS73">
        <v>1360.1</v>
      </c>
      <c r="GT73">
        <v>1360.1</v>
      </c>
      <c r="GU73">
        <v>2.51709</v>
      </c>
      <c r="GV73">
        <v>2.3315399999999999</v>
      </c>
      <c r="GW73">
        <v>1.9982899999999999</v>
      </c>
      <c r="GX73">
        <v>2.7307100000000002</v>
      </c>
      <c r="GY73">
        <v>2.0935100000000002</v>
      </c>
      <c r="GZ73">
        <v>2.35107</v>
      </c>
      <c r="HA73">
        <v>33.963900000000002</v>
      </c>
      <c r="HB73">
        <v>16.058299999999999</v>
      </c>
      <c r="HC73">
        <v>18</v>
      </c>
      <c r="HD73">
        <v>438.06299999999999</v>
      </c>
      <c r="HE73">
        <v>671.99599999999998</v>
      </c>
      <c r="HF73">
        <v>24.3903</v>
      </c>
      <c r="HG73">
        <v>25.552199999999999</v>
      </c>
      <c r="HH73">
        <v>30.000800000000002</v>
      </c>
      <c r="HI73">
        <v>25.160299999999999</v>
      </c>
      <c r="HJ73">
        <v>25.165099999999999</v>
      </c>
      <c r="HK73">
        <v>50.436</v>
      </c>
      <c r="HL73">
        <v>44.570999999999998</v>
      </c>
      <c r="HM73">
        <v>0</v>
      </c>
      <c r="HN73">
        <v>24.349900000000002</v>
      </c>
      <c r="HO73">
        <v>971.61</v>
      </c>
      <c r="HP73">
        <v>17.860299999999999</v>
      </c>
      <c r="HQ73">
        <v>97.088899999999995</v>
      </c>
      <c r="HR73">
        <v>100.298</v>
      </c>
    </row>
    <row r="74" spans="1:226" x14ac:dyDescent="0.2">
      <c r="A74">
        <v>58</v>
      </c>
      <c r="B74">
        <v>1657379734</v>
      </c>
      <c r="C74">
        <v>377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1657379726.2142899</v>
      </c>
      <c r="J74">
        <f t="shared" si="0"/>
        <v>5.0946371365248079E-3</v>
      </c>
      <c r="K74">
        <f t="shared" si="1"/>
        <v>5.094637136524808</v>
      </c>
      <c r="L74">
        <f t="shared" si="2"/>
        <v>19.266259582824873</v>
      </c>
      <c r="M74">
        <f t="shared" si="3"/>
        <v>892.48242857142804</v>
      </c>
      <c r="N74">
        <f t="shared" si="4"/>
        <v>721.56322125532051</v>
      </c>
      <c r="O74">
        <f t="shared" si="5"/>
        <v>52.45614561723287</v>
      </c>
      <c r="P74">
        <f t="shared" si="6"/>
        <v>64.881616544309495</v>
      </c>
      <c r="Q74">
        <f t="shared" si="7"/>
        <v>0.22871621623856572</v>
      </c>
      <c r="R74">
        <f t="shared" si="8"/>
        <v>2.4030239261920405</v>
      </c>
      <c r="S74">
        <f t="shared" si="9"/>
        <v>0.21727405490254631</v>
      </c>
      <c r="T74">
        <f t="shared" si="10"/>
        <v>0.1367765999137569</v>
      </c>
      <c r="U74">
        <f t="shared" si="11"/>
        <v>321.51513599999925</v>
      </c>
      <c r="V74">
        <f t="shared" si="12"/>
        <v>27.233121431634146</v>
      </c>
      <c r="W74">
        <f t="shared" si="13"/>
        <v>26.050571428571399</v>
      </c>
      <c r="X74">
        <f t="shared" si="14"/>
        <v>3.3843690378145008</v>
      </c>
      <c r="Y74">
        <f t="shared" si="15"/>
        <v>49.922946895146609</v>
      </c>
      <c r="Z74">
        <f t="shared" si="16"/>
        <v>1.7398258438636767</v>
      </c>
      <c r="AA74">
        <f t="shared" si="17"/>
        <v>3.4850223235375926</v>
      </c>
      <c r="AB74">
        <f t="shared" si="18"/>
        <v>1.6445431939508242</v>
      </c>
      <c r="AC74">
        <f t="shared" si="19"/>
        <v>-224.67349772074402</v>
      </c>
      <c r="AD74">
        <f t="shared" si="20"/>
        <v>64.307212955705538</v>
      </c>
      <c r="AE74">
        <f t="shared" si="21"/>
        <v>5.7349265876287996</v>
      </c>
      <c r="AF74">
        <f t="shared" si="22"/>
        <v>166.88377782258959</v>
      </c>
      <c r="AG74">
        <f t="shared" si="23"/>
        <v>36.584771793077856</v>
      </c>
      <c r="AH74">
        <f t="shared" si="24"/>
        <v>5.1034474911467695</v>
      </c>
      <c r="AI74">
        <f t="shared" si="25"/>
        <v>19.266259582824873</v>
      </c>
      <c r="AJ74">
        <v>976.28829481904802</v>
      </c>
      <c r="AK74">
        <v>939.41869696969695</v>
      </c>
      <c r="AL74">
        <v>3.4777286580086102</v>
      </c>
      <c r="AM74">
        <v>65.77</v>
      </c>
      <c r="AN74">
        <f t="shared" si="26"/>
        <v>5.094637136524808</v>
      </c>
      <c r="AO74">
        <v>17.973676216770599</v>
      </c>
      <c r="AP74">
        <v>23.939375524475501</v>
      </c>
      <c r="AQ74">
        <v>2.8453958804701797E-4</v>
      </c>
      <c r="AR74">
        <v>78.985188147801395</v>
      </c>
      <c r="AS74">
        <v>6</v>
      </c>
      <c r="AT74">
        <v>1</v>
      </c>
      <c r="AU74">
        <f t="shared" si="27"/>
        <v>1</v>
      </c>
      <c r="AV74">
        <f t="shared" si="28"/>
        <v>0</v>
      </c>
      <c r="AW74">
        <f t="shared" si="29"/>
        <v>38421.902968160743</v>
      </c>
      <c r="AX74">
        <f t="shared" si="30"/>
        <v>1999.99821428571</v>
      </c>
      <c r="AY74">
        <f t="shared" si="31"/>
        <v>1681.1981999999964</v>
      </c>
      <c r="AZ74">
        <f t="shared" si="32"/>
        <v>0.84059985053558084</v>
      </c>
      <c r="BA74">
        <f t="shared" si="33"/>
        <v>0.16075771153367099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1657379726.2142899</v>
      </c>
      <c r="BH74">
        <v>892.48242857142804</v>
      </c>
      <c r="BI74">
        <v>941.848178571429</v>
      </c>
      <c r="BJ74">
        <v>23.9322642857143</v>
      </c>
      <c r="BK74">
        <v>17.954892857142902</v>
      </c>
      <c r="BL74">
        <v>890.06767857142904</v>
      </c>
      <c r="BM74">
        <v>23.594032142857099</v>
      </c>
      <c r="BN74">
        <v>500.01682142857101</v>
      </c>
      <c r="BO74">
        <v>72.597939285714304</v>
      </c>
      <c r="BP74">
        <v>9.9981107142857101E-2</v>
      </c>
      <c r="BQ74">
        <v>26.546953571428599</v>
      </c>
      <c r="BR74">
        <v>26.050571428571399</v>
      </c>
      <c r="BS74">
        <v>999.9</v>
      </c>
      <c r="BT74">
        <v>0</v>
      </c>
      <c r="BU74">
        <v>0</v>
      </c>
      <c r="BV74">
        <v>9993.5210714285695</v>
      </c>
      <c r="BW74">
        <v>0</v>
      </c>
      <c r="BX74">
        <v>112.503107142857</v>
      </c>
      <c r="BY74">
        <v>-49.365835714285701</v>
      </c>
      <c r="BZ74">
        <v>914.36535714285696</v>
      </c>
      <c r="CA74">
        <v>959.06828571428605</v>
      </c>
      <c r="CB74">
        <v>5.9773635714285698</v>
      </c>
      <c r="CC74">
        <v>941.848178571429</v>
      </c>
      <c r="CD74">
        <v>17.954892857142902</v>
      </c>
      <c r="CE74">
        <v>1.73743178571429</v>
      </c>
      <c r="CF74">
        <v>1.30348821428571</v>
      </c>
      <c r="CG74">
        <v>15.2349642857143</v>
      </c>
      <c r="CH74">
        <v>10.8391357142857</v>
      </c>
      <c r="CI74">
        <v>1999.99821428571</v>
      </c>
      <c r="CJ74">
        <v>0.98000628571428605</v>
      </c>
      <c r="CK74">
        <v>1.9994071428571399E-2</v>
      </c>
      <c r="CL74">
        <v>0</v>
      </c>
      <c r="CM74">
        <v>2.47923214285714</v>
      </c>
      <c r="CN74">
        <v>0</v>
      </c>
      <c r="CO74">
        <v>16974.660714285699</v>
      </c>
      <c r="CP74">
        <v>16705.421428571401</v>
      </c>
      <c r="CQ74">
        <v>42.178142857142802</v>
      </c>
      <c r="CR74">
        <v>42.914857142857102</v>
      </c>
      <c r="CS74">
        <v>42.9325714285714</v>
      </c>
      <c r="CT74">
        <v>41.522142857142804</v>
      </c>
      <c r="CU74">
        <v>41.542071428571397</v>
      </c>
      <c r="CV74">
        <v>1960.00821428571</v>
      </c>
      <c r="CW74">
        <v>39.99</v>
      </c>
      <c r="CX74">
        <v>0</v>
      </c>
      <c r="CY74">
        <v>1651531460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-49.276765853658503</v>
      </c>
      <c r="DO74">
        <v>-2.1110864111499099</v>
      </c>
      <c r="DP74">
        <v>0.35955741127775298</v>
      </c>
      <c r="DQ74">
        <v>0</v>
      </c>
      <c r="DR74">
        <v>5.9821456097560999</v>
      </c>
      <c r="DS74">
        <v>-9.02236933797846E-2</v>
      </c>
      <c r="DT74">
        <v>1.6052253249444301E-2</v>
      </c>
      <c r="DU74">
        <v>1</v>
      </c>
      <c r="DV74">
        <v>1</v>
      </c>
      <c r="DW74">
        <v>2</v>
      </c>
      <c r="DX74" t="s">
        <v>357</v>
      </c>
      <c r="DY74">
        <v>2.8769900000000002</v>
      </c>
      <c r="DZ74">
        <v>2.7162799999999998</v>
      </c>
      <c r="EA74">
        <v>0.12850900000000001</v>
      </c>
      <c r="EB74">
        <v>0.13281699999999999</v>
      </c>
      <c r="EC74">
        <v>8.3257300000000006E-2</v>
      </c>
      <c r="ED74">
        <v>6.7852399999999993E-2</v>
      </c>
      <c r="EE74">
        <v>24720.5</v>
      </c>
      <c r="EF74">
        <v>21307.4</v>
      </c>
      <c r="EG74">
        <v>25387.599999999999</v>
      </c>
      <c r="EH74">
        <v>23923.3</v>
      </c>
      <c r="EI74">
        <v>39698.5</v>
      </c>
      <c r="EJ74">
        <v>36897.5</v>
      </c>
      <c r="EK74">
        <v>45858.6</v>
      </c>
      <c r="EL74">
        <v>42652.6</v>
      </c>
      <c r="EM74">
        <v>1.83718</v>
      </c>
      <c r="EN74">
        <v>2.1878799999999998</v>
      </c>
      <c r="EO74">
        <v>0.108365</v>
      </c>
      <c r="EP74">
        <v>0</v>
      </c>
      <c r="EQ74">
        <v>24.261299999999999</v>
      </c>
      <c r="ER74">
        <v>999.9</v>
      </c>
      <c r="ES74">
        <v>51.031999999999996</v>
      </c>
      <c r="ET74">
        <v>27.713999999999999</v>
      </c>
      <c r="EU74">
        <v>26.234000000000002</v>
      </c>
      <c r="EV74">
        <v>51.7301</v>
      </c>
      <c r="EW74">
        <v>37.556100000000001</v>
      </c>
      <c r="EX74">
        <v>2</v>
      </c>
      <c r="EY74">
        <v>-0.13785600000000001</v>
      </c>
      <c r="EZ74">
        <v>0.32674300000000001</v>
      </c>
      <c r="FA74">
        <v>20.243200000000002</v>
      </c>
      <c r="FB74">
        <v>5.2331599999999998</v>
      </c>
      <c r="FC74">
        <v>11.986000000000001</v>
      </c>
      <c r="FD74">
        <v>4.95695</v>
      </c>
      <c r="FE74">
        <v>3.3039499999999999</v>
      </c>
      <c r="FF74">
        <v>9999</v>
      </c>
      <c r="FG74">
        <v>9999</v>
      </c>
      <c r="FH74">
        <v>5563.2</v>
      </c>
      <c r="FI74">
        <v>336.6</v>
      </c>
      <c r="FJ74">
        <v>1.8682700000000001</v>
      </c>
      <c r="FK74">
        <v>1.86389</v>
      </c>
      <c r="FL74">
        <v>1.87155</v>
      </c>
      <c r="FM74">
        <v>1.8623400000000001</v>
      </c>
      <c r="FN74">
        <v>1.8617999999999999</v>
      </c>
      <c r="FO74">
        <v>1.86829</v>
      </c>
      <c r="FP74">
        <v>1.8583700000000001</v>
      </c>
      <c r="FQ74">
        <v>1.8648199999999999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2.4580000000000002</v>
      </c>
      <c r="GF74">
        <v>0.33829999999999999</v>
      </c>
      <c r="GG74">
        <v>0.87106671028062499</v>
      </c>
      <c r="GH74">
        <v>2.2078358276112699E-3</v>
      </c>
      <c r="GI74">
        <v>-9.97550047189517E-7</v>
      </c>
      <c r="GJ74">
        <v>5.2274941419369997E-10</v>
      </c>
      <c r="GK74">
        <v>-0.10956390745111901</v>
      </c>
      <c r="GL74">
        <v>-2.1406983588851E-2</v>
      </c>
      <c r="GM74">
        <v>2.1003907278133302E-3</v>
      </c>
      <c r="GN74">
        <v>-1.64744268727822E-5</v>
      </c>
      <c r="GO74">
        <v>2</v>
      </c>
      <c r="GP74">
        <v>2361</v>
      </c>
      <c r="GQ74">
        <v>3</v>
      </c>
      <c r="GR74">
        <v>32</v>
      </c>
      <c r="GS74">
        <v>1360.2</v>
      </c>
      <c r="GT74">
        <v>1360.2</v>
      </c>
      <c r="GU74">
        <v>2.5512700000000001</v>
      </c>
      <c r="GV74">
        <v>2.3303199999999999</v>
      </c>
      <c r="GW74">
        <v>1.9982899999999999</v>
      </c>
      <c r="GX74">
        <v>2.7307100000000002</v>
      </c>
      <c r="GY74">
        <v>2.0935100000000002</v>
      </c>
      <c r="GZ74">
        <v>2.3999000000000001</v>
      </c>
      <c r="HA74">
        <v>33.986499999999999</v>
      </c>
      <c r="HB74">
        <v>16.0671</v>
      </c>
      <c r="HC74">
        <v>18</v>
      </c>
      <c r="HD74">
        <v>437.98200000000003</v>
      </c>
      <c r="HE74">
        <v>671.89400000000001</v>
      </c>
      <c r="HF74">
        <v>24.3337</v>
      </c>
      <c r="HG74">
        <v>25.560199999999998</v>
      </c>
      <c r="HH74">
        <v>30.000800000000002</v>
      </c>
      <c r="HI74">
        <v>25.168199999999999</v>
      </c>
      <c r="HJ74">
        <v>25.1736</v>
      </c>
      <c r="HK74">
        <v>51.135800000000003</v>
      </c>
      <c r="HL74">
        <v>44.570999999999998</v>
      </c>
      <c r="HM74">
        <v>0</v>
      </c>
      <c r="HN74">
        <v>24.307600000000001</v>
      </c>
      <c r="HO74">
        <v>991.70799999999997</v>
      </c>
      <c r="HP74">
        <v>17.863600000000002</v>
      </c>
      <c r="HQ74">
        <v>97.085999999999999</v>
      </c>
      <c r="HR74">
        <v>100.298</v>
      </c>
    </row>
    <row r="75" spans="1:226" x14ac:dyDescent="0.2">
      <c r="A75">
        <v>59</v>
      </c>
      <c r="B75">
        <v>1657379739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1657379731.5</v>
      </c>
      <c r="J75">
        <f t="shared" si="0"/>
        <v>5.1000721437762389E-3</v>
      </c>
      <c r="K75">
        <f t="shared" si="1"/>
        <v>5.1000721437762389</v>
      </c>
      <c r="L75">
        <f t="shared" si="2"/>
        <v>19.316181077747185</v>
      </c>
      <c r="M75">
        <f t="shared" si="3"/>
        <v>909.99829629629596</v>
      </c>
      <c r="N75">
        <f t="shared" si="4"/>
        <v>738.39095442893961</v>
      </c>
      <c r="O75">
        <f t="shared" si="5"/>
        <v>53.679290964117477</v>
      </c>
      <c r="P75">
        <f t="shared" si="6"/>
        <v>66.154742322809767</v>
      </c>
      <c r="Q75">
        <f t="shared" si="7"/>
        <v>0.22919011392477467</v>
      </c>
      <c r="R75">
        <f t="shared" si="8"/>
        <v>2.4059365878915968</v>
      </c>
      <c r="S75">
        <f t="shared" si="9"/>
        <v>0.21771492654907915</v>
      </c>
      <c r="T75">
        <f t="shared" si="10"/>
        <v>0.13705493524740114</v>
      </c>
      <c r="U75">
        <f t="shared" si="11"/>
        <v>321.51270188888839</v>
      </c>
      <c r="V75">
        <f t="shared" si="12"/>
        <v>27.222781260599874</v>
      </c>
      <c r="W75">
        <f t="shared" si="13"/>
        <v>26.042507407407399</v>
      </c>
      <c r="X75">
        <f t="shared" si="14"/>
        <v>3.3827550504652582</v>
      </c>
      <c r="Y75">
        <f t="shared" si="15"/>
        <v>49.944726689868013</v>
      </c>
      <c r="Z75">
        <f t="shared" si="16"/>
        <v>1.7397779350305174</v>
      </c>
      <c r="AA75">
        <f t="shared" si="17"/>
        <v>3.4834066583919374</v>
      </c>
      <c r="AB75">
        <f t="shared" si="18"/>
        <v>1.6429771154347408</v>
      </c>
      <c r="AC75">
        <f t="shared" si="19"/>
        <v>-224.91318154053215</v>
      </c>
      <c r="AD75">
        <f t="shared" si="20"/>
        <v>64.410534142936356</v>
      </c>
      <c r="AE75">
        <f t="shared" si="21"/>
        <v>5.7367287547441199</v>
      </c>
      <c r="AF75">
        <f t="shared" si="22"/>
        <v>166.74678324603667</v>
      </c>
      <c r="AG75">
        <f t="shared" si="23"/>
        <v>36.669044505035487</v>
      </c>
      <c r="AH75">
        <f t="shared" si="24"/>
        <v>5.1074730623800342</v>
      </c>
      <c r="AI75">
        <f t="shared" si="25"/>
        <v>19.316181077747185</v>
      </c>
      <c r="AJ75">
        <v>992.83538586666702</v>
      </c>
      <c r="AK75">
        <v>956.18356969696902</v>
      </c>
      <c r="AL75">
        <v>3.4046208658006298</v>
      </c>
      <c r="AM75">
        <v>65.77</v>
      </c>
      <c r="AN75">
        <f t="shared" si="26"/>
        <v>5.1000721437762389</v>
      </c>
      <c r="AO75">
        <v>17.9178373232896</v>
      </c>
      <c r="AP75">
        <v>23.917796503496501</v>
      </c>
      <c r="AQ75">
        <v>-5.7039329401734002E-3</v>
      </c>
      <c r="AR75">
        <v>78.985188147801395</v>
      </c>
      <c r="AS75">
        <v>6</v>
      </c>
      <c r="AT75">
        <v>1</v>
      </c>
      <c r="AU75">
        <f t="shared" si="27"/>
        <v>1</v>
      </c>
      <c r="AV75">
        <f t="shared" si="28"/>
        <v>0</v>
      </c>
      <c r="AW75">
        <f t="shared" si="29"/>
        <v>38493.984959189882</v>
      </c>
      <c r="AX75">
        <f t="shared" si="30"/>
        <v>1999.9829629629601</v>
      </c>
      <c r="AY75">
        <f t="shared" si="31"/>
        <v>1681.1853888888863</v>
      </c>
      <c r="AZ75">
        <f t="shared" si="32"/>
        <v>0.84059985510987678</v>
      </c>
      <c r="BA75">
        <f t="shared" si="33"/>
        <v>0.16075772036206232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1657379731.5</v>
      </c>
      <c r="BH75">
        <v>909.99829629629596</v>
      </c>
      <c r="BI75">
        <v>959.57848148148105</v>
      </c>
      <c r="BJ75">
        <v>23.931692592592601</v>
      </c>
      <c r="BK75">
        <v>17.949403703703702</v>
      </c>
      <c r="BL75">
        <v>907.55418518518502</v>
      </c>
      <c r="BM75">
        <v>23.593488888888899</v>
      </c>
      <c r="BN75">
        <v>500.00018518518499</v>
      </c>
      <c r="BO75">
        <v>72.597774074074096</v>
      </c>
      <c r="BP75">
        <v>9.9881066666666699E-2</v>
      </c>
      <c r="BQ75">
        <v>26.539085185185201</v>
      </c>
      <c r="BR75">
        <v>26.042507407407399</v>
      </c>
      <c r="BS75">
        <v>999.9</v>
      </c>
      <c r="BT75">
        <v>0</v>
      </c>
      <c r="BU75">
        <v>0</v>
      </c>
      <c r="BV75">
        <v>10012.8203703704</v>
      </c>
      <c r="BW75">
        <v>0</v>
      </c>
      <c r="BX75">
        <v>112.828222222222</v>
      </c>
      <c r="BY75">
        <v>-49.580244444444503</v>
      </c>
      <c r="BZ75">
        <v>932.31</v>
      </c>
      <c r="CA75">
        <v>977.11688888888898</v>
      </c>
      <c r="CB75">
        <v>5.9822914814814796</v>
      </c>
      <c r="CC75">
        <v>959.57848148148105</v>
      </c>
      <c r="CD75">
        <v>17.949403703703702</v>
      </c>
      <c r="CE75">
        <v>1.73738666666667</v>
      </c>
      <c r="CF75">
        <v>1.30308592592593</v>
      </c>
      <c r="CG75">
        <v>15.234562962963</v>
      </c>
      <c r="CH75">
        <v>10.834488888888901</v>
      </c>
      <c r="CI75">
        <v>1999.9829629629601</v>
      </c>
      <c r="CJ75">
        <v>0.98000625925925899</v>
      </c>
      <c r="CK75">
        <v>1.9994092592592601E-2</v>
      </c>
      <c r="CL75">
        <v>0</v>
      </c>
      <c r="CM75">
        <v>2.5201296296296301</v>
      </c>
      <c r="CN75">
        <v>0</v>
      </c>
      <c r="CO75">
        <v>16952.270370370399</v>
      </c>
      <c r="CP75">
        <v>16705.296296296299</v>
      </c>
      <c r="CQ75">
        <v>42.191666666666698</v>
      </c>
      <c r="CR75">
        <v>42.936999999999998</v>
      </c>
      <c r="CS75">
        <v>42.948666666666703</v>
      </c>
      <c r="CT75">
        <v>41.539037037036998</v>
      </c>
      <c r="CU75">
        <v>41.561999999999998</v>
      </c>
      <c r="CV75">
        <v>1959.9929629629601</v>
      </c>
      <c r="CW75">
        <v>39.99</v>
      </c>
      <c r="CX75">
        <v>0</v>
      </c>
      <c r="CY75">
        <v>1651531464.8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-49.3851902439024</v>
      </c>
      <c r="DO75">
        <v>-1.8165073170733601</v>
      </c>
      <c r="DP75">
        <v>0.38589421576188099</v>
      </c>
      <c r="DQ75">
        <v>0</v>
      </c>
      <c r="DR75">
        <v>5.9849304878048804</v>
      </c>
      <c r="DS75">
        <v>2.04008362369353E-2</v>
      </c>
      <c r="DT75">
        <v>1.8680347564429899E-2</v>
      </c>
      <c r="DU75">
        <v>1</v>
      </c>
      <c r="DV75">
        <v>1</v>
      </c>
      <c r="DW75">
        <v>2</v>
      </c>
      <c r="DX75" t="s">
        <v>357</v>
      </c>
      <c r="DY75">
        <v>2.8770099999999998</v>
      </c>
      <c r="DZ75">
        <v>2.7167500000000002</v>
      </c>
      <c r="EA75">
        <v>0.13000700000000001</v>
      </c>
      <c r="EB75">
        <v>0.13436999999999999</v>
      </c>
      <c r="EC75">
        <v>8.3210400000000004E-2</v>
      </c>
      <c r="ED75">
        <v>6.7859900000000001E-2</v>
      </c>
      <c r="EE75">
        <v>24677.7</v>
      </c>
      <c r="EF75">
        <v>21268.799999999999</v>
      </c>
      <c r="EG75">
        <v>25387.3</v>
      </c>
      <c r="EH75">
        <v>23922.7</v>
      </c>
      <c r="EI75">
        <v>39700.6</v>
      </c>
      <c r="EJ75">
        <v>36896.300000000003</v>
      </c>
      <c r="EK75">
        <v>45858.6</v>
      </c>
      <c r="EL75">
        <v>42651.5</v>
      </c>
      <c r="EM75">
        <v>1.8371</v>
      </c>
      <c r="EN75">
        <v>2.1874699999999998</v>
      </c>
      <c r="EO75">
        <v>0.107557</v>
      </c>
      <c r="EP75">
        <v>0</v>
      </c>
      <c r="EQ75">
        <v>24.264299999999999</v>
      </c>
      <c r="ER75">
        <v>999.9</v>
      </c>
      <c r="ES75">
        <v>51.031999999999996</v>
      </c>
      <c r="ET75">
        <v>27.724</v>
      </c>
      <c r="EU75">
        <v>26.250599999999999</v>
      </c>
      <c r="EV75">
        <v>51.140099999999997</v>
      </c>
      <c r="EW75">
        <v>37.472000000000001</v>
      </c>
      <c r="EX75">
        <v>2</v>
      </c>
      <c r="EY75">
        <v>-0.13727400000000001</v>
      </c>
      <c r="EZ75">
        <v>0.32328699999999999</v>
      </c>
      <c r="FA75">
        <v>20.243300000000001</v>
      </c>
      <c r="FB75">
        <v>5.2331599999999998</v>
      </c>
      <c r="FC75">
        <v>11.986000000000001</v>
      </c>
      <c r="FD75">
        <v>4.9570499999999997</v>
      </c>
      <c r="FE75">
        <v>3.3039999999999998</v>
      </c>
      <c r="FF75">
        <v>9999</v>
      </c>
      <c r="FG75">
        <v>9999</v>
      </c>
      <c r="FH75">
        <v>5563.2</v>
      </c>
      <c r="FI75">
        <v>336.6</v>
      </c>
      <c r="FJ75">
        <v>1.8682399999999999</v>
      </c>
      <c r="FK75">
        <v>1.86389</v>
      </c>
      <c r="FL75">
        <v>1.87155</v>
      </c>
      <c r="FM75">
        <v>1.8623400000000001</v>
      </c>
      <c r="FN75">
        <v>1.8617999999999999</v>
      </c>
      <c r="FO75">
        <v>1.86829</v>
      </c>
      <c r="FP75">
        <v>1.8583700000000001</v>
      </c>
      <c r="FQ75">
        <v>1.8648100000000001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2.4860000000000002</v>
      </c>
      <c r="GF75">
        <v>0.33750000000000002</v>
      </c>
      <c r="GG75">
        <v>0.87106671028062499</v>
      </c>
      <c r="GH75">
        <v>2.2078358276112699E-3</v>
      </c>
      <c r="GI75">
        <v>-9.97550047189517E-7</v>
      </c>
      <c r="GJ75">
        <v>5.2274941419369997E-10</v>
      </c>
      <c r="GK75">
        <v>-0.10956390745111901</v>
      </c>
      <c r="GL75">
        <v>-2.1406983588851E-2</v>
      </c>
      <c r="GM75">
        <v>2.1003907278133302E-3</v>
      </c>
      <c r="GN75">
        <v>-1.64744268727822E-5</v>
      </c>
      <c r="GO75">
        <v>2</v>
      </c>
      <c r="GP75">
        <v>2361</v>
      </c>
      <c r="GQ75">
        <v>3</v>
      </c>
      <c r="GR75">
        <v>32</v>
      </c>
      <c r="GS75">
        <v>1360.3</v>
      </c>
      <c r="GT75">
        <v>1360.3</v>
      </c>
      <c r="GU75">
        <v>2.5854499999999998</v>
      </c>
      <c r="GV75">
        <v>2.33643</v>
      </c>
      <c r="GW75">
        <v>1.9982899999999999</v>
      </c>
      <c r="GX75">
        <v>2.7307100000000002</v>
      </c>
      <c r="GY75">
        <v>2.0935100000000002</v>
      </c>
      <c r="GZ75">
        <v>2.32666</v>
      </c>
      <c r="HA75">
        <v>33.986499999999999</v>
      </c>
      <c r="HB75">
        <v>16.049600000000002</v>
      </c>
      <c r="HC75">
        <v>18</v>
      </c>
      <c r="HD75">
        <v>438.00400000000002</v>
      </c>
      <c r="HE75">
        <v>671.66600000000005</v>
      </c>
      <c r="HF75">
        <v>24.289899999999999</v>
      </c>
      <c r="HG75">
        <v>25.568300000000001</v>
      </c>
      <c r="HH75">
        <v>30.000699999999998</v>
      </c>
      <c r="HI75">
        <v>25.176600000000001</v>
      </c>
      <c r="HJ75">
        <v>25.181999999999999</v>
      </c>
      <c r="HK75">
        <v>51.7881</v>
      </c>
      <c r="HL75">
        <v>44.570999999999998</v>
      </c>
      <c r="HM75">
        <v>0</v>
      </c>
      <c r="HN75">
        <v>24.269100000000002</v>
      </c>
      <c r="HO75">
        <v>1005.09</v>
      </c>
      <c r="HP75">
        <v>17.8629</v>
      </c>
      <c r="HQ75">
        <v>97.085499999999996</v>
      </c>
      <c r="HR75">
        <v>100.29600000000001</v>
      </c>
    </row>
    <row r="76" spans="1:226" x14ac:dyDescent="0.2">
      <c r="A76">
        <v>60</v>
      </c>
      <c r="B76">
        <v>1657379744</v>
      </c>
      <c r="C76">
        <v>387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1657379736.2142899</v>
      </c>
      <c r="J76">
        <f t="shared" si="0"/>
        <v>5.1015812372136411E-3</v>
      </c>
      <c r="K76">
        <f t="shared" si="1"/>
        <v>5.1015812372136411</v>
      </c>
      <c r="L76">
        <f t="shared" si="2"/>
        <v>19.155776001524412</v>
      </c>
      <c r="M76">
        <f t="shared" si="3"/>
        <v>925.83614285714305</v>
      </c>
      <c r="N76">
        <f t="shared" si="4"/>
        <v>754.95792405868167</v>
      </c>
      <c r="O76">
        <f t="shared" si="5"/>
        <v>54.883523259451671</v>
      </c>
      <c r="P76">
        <f t="shared" si="6"/>
        <v>67.305935684160588</v>
      </c>
      <c r="Q76">
        <f t="shared" si="7"/>
        <v>0.22944296673912148</v>
      </c>
      <c r="R76">
        <f t="shared" si="8"/>
        <v>2.4028514195493167</v>
      </c>
      <c r="S76">
        <f t="shared" si="9"/>
        <v>0.21792915848944733</v>
      </c>
      <c r="T76">
        <f t="shared" si="10"/>
        <v>0.13719203011398901</v>
      </c>
      <c r="U76">
        <f t="shared" si="11"/>
        <v>321.51365400000026</v>
      </c>
      <c r="V76">
        <f t="shared" si="12"/>
        <v>27.215587709671549</v>
      </c>
      <c r="W76">
        <f t="shared" si="13"/>
        <v>26.0345785714286</v>
      </c>
      <c r="X76">
        <f t="shared" si="14"/>
        <v>3.3811687754582738</v>
      </c>
      <c r="Y76">
        <f t="shared" si="15"/>
        <v>49.953239827914928</v>
      </c>
      <c r="Z76">
        <f t="shared" si="16"/>
        <v>1.7393015224482267</v>
      </c>
      <c r="AA76">
        <f t="shared" si="17"/>
        <v>3.4818592916895614</v>
      </c>
      <c r="AB76">
        <f t="shared" si="18"/>
        <v>1.6418672530100471</v>
      </c>
      <c r="AC76">
        <f t="shared" si="19"/>
        <v>-224.97973256112158</v>
      </c>
      <c r="AD76">
        <f t="shared" si="20"/>
        <v>64.378471421273147</v>
      </c>
      <c r="AE76">
        <f t="shared" si="21"/>
        <v>5.7407901079258856</v>
      </c>
      <c r="AF76">
        <f t="shared" si="22"/>
        <v>166.65318296807772</v>
      </c>
      <c r="AG76">
        <f t="shared" si="23"/>
        <v>36.725412909026225</v>
      </c>
      <c r="AH76">
        <f t="shared" si="24"/>
        <v>5.1084102887636176</v>
      </c>
      <c r="AI76">
        <f t="shared" si="25"/>
        <v>19.155776001524412</v>
      </c>
      <c r="AJ76">
        <v>1010.6421992381</v>
      </c>
      <c r="AK76">
        <v>973.77884848484803</v>
      </c>
      <c r="AL76">
        <v>3.5116148051947298</v>
      </c>
      <c r="AM76">
        <v>65.77</v>
      </c>
      <c r="AN76">
        <f t="shared" si="26"/>
        <v>5.1015812372136411</v>
      </c>
      <c r="AO76">
        <v>17.933260211338698</v>
      </c>
      <c r="AP76">
        <v>23.911918181818201</v>
      </c>
      <c r="AQ76">
        <v>-7.7672039131015903E-4</v>
      </c>
      <c r="AR76">
        <v>78.985188147801395</v>
      </c>
      <c r="AS76">
        <v>6</v>
      </c>
      <c r="AT76">
        <v>1</v>
      </c>
      <c r="AU76">
        <f t="shared" si="27"/>
        <v>1</v>
      </c>
      <c r="AV76">
        <f t="shared" si="28"/>
        <v>0</v>
      </c>
      <c r="AW76">
        <f t="shared" si="29"/>
        <v>38419.658204037158</v>
      </c>
      <c r="AX76">
        <f t="shared" si="30"/>
        <v>1999.9889285714301</v>
      </c>
      <c r="AY76">
        <f t="shared" si="31"/>
        <v>1681.1904000000013</v>
      </c>
      <c r="AZ76">
        <f t="shared" si="32"/>
        <v>0.8405998533206166</v>
      </c>
      <c r="BA76">
        <f t="shared" si="33"/>
        <v>0.16075771690879004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1657379736.2142899</v>
      </c>
      <c r="BH76">
        <v>925.83614285714305</v>
      </c>
      <c r="BI76">
        <v>975.57853571428598</v>
      </c>
      <c r="BJ76">
        <v>23.9252035714286</v>
      </c>
      <c r="BK76">
        <v>17.9422035714286</v>
      </c>
      <c r="BL76">
        <v>923.36521428571405</v>
      </c>
      <c r="BM76">
        <v>23.587310714285699</v>
      </c>
      <c r="BN76">
        <v>500.03582142857101</v>
      </c>
      <c r="BO76">
        <v>72.597385714285707</v>
      </c>
      <c r="BP76">
        <v>0.100073985714286</v>
      </c>
      <c r="BQ76">
        <v>26.531546428571399</v>
      </c>
      <c r="BR76">
        <v>26.0345785714286</v>
      </c>
      <c r="BS76">
        <v>999.9</v>
      </c>
      <c r="BT76">
        <v>0</v>
      </c>
      <c r="BU76">
        <v>0</v>
      </c>
      <c r="BV76">
        <v>9992.4560714285708</v>
      </c>
      <c r="BW76">
        <v>0</v>
      </c>
      <c r="BX76">
        <v>113.23075</v>
      </c>
      <c r="BY76">
        <v>-49.742482142857099</v>
      </c>
      <c r="BZ76">
        <v>948.52971428571402</v>
      </c>
      <c r="CA76">
        <v>993.40239285714301</v>
      </c>
      <c r="CB76">
        <v>5.9829932142857096</v>
      </c>
      <c r="CC76">
        <v>975.57853571428598</v>
      </c>
      <c r="CD76">
        <v>17.9422035714286</v>
      </c>
      <c r="CE76">
        <v>1.73690642857143</v>
      </c>
      <c r="CF76">
        <v>1.30255571428571</v>
      </c>
      <c r="CG76">
        <v>15.2302642857143</v>
      </c>
      <c r="CH76">
        <v>10.8283928571429</v>
      </c>
      <c r="CI76">
        <v>1999.9889285714301</v>
      </c>
      <c r="CJ76">
        <v>0.98000657142857195</v>
      </c>
      <c r="CK76">
        <v>1.99938428571429E-2</v>
      </c>
      <c r="CL76">
        <v>0</v>
      </c>
      <c r="CM76">
        <v>2.5341571428571399</v>
      </c>
      <c r="CN76">
        <v>0</v>
      </c>
      <c r="CO76">
        <v>16928.7357142857</v>
      </c>
      <c r="CP76">
        <v>16705.349999999999</v>
      </c>
      <c r="CQ76">
        <v>42.202750000000002</v>
      </c>
      <c r="CR76">
        <v>42.952750000000002</v>
      </c>
      <c r="CS76">
        <v>42.968499999999999</v>
      </c>
      <c r="CT76">
        <v>41.553142857142802</v>
      </c>
      <c r="CU76">
        <v>41.561999999999998</v>
      </c>
      <c r="CV76">
        <v>1959.99892857143</v>
      </c>
      <c r="CW76">
        <v>39.99</v>
      </c>
      <c r="CX76">
        <v>0</v>
      </c>
      <c r="CY76">
        <v>1651531470.2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-49.611478048780498</v>
      </c>
      <c r="DO76">
        <v>-2.3506620209059501</v>
      </c>
      <c r="DP76">
        <v>0.45329389137420301</v>
      </c>
      <c r="DQ76">
        <v>0</v>
      </c>
      <c r="DR76">
        <v>5.9791595121951202</v>
      </c>
      <c r="DS76">
        <v>5.0941254355400797E-2</v>
      </c>
      <c r="DT76">
        <v>1.76033344888945E-2</v>
      </c>
      <c r="DU76">
        <v>1</v>
      </c>
      <c r="DV76">
        <v>1</v>
      </c>
      <c r="DW76">
        <v>2</v>
      </c>
      <c r="DX76" t="s">
        <v>357</v>
      </c>
      <c r="DY76">
        <v>2.8769499999999999</v>
      </c>
      <c r="DZ76">
        <v>2.71617</v>
      </c>
      <c r="EA76">
        <v>0.13154199999999999</v>
      </c>
      <c r="EB76">
        <v>0.13575799999999999</v>
      </c>
      <c r="EC76">
        <v>8.3200899999999994E-2</v>
      </c>
      <c r="ED76">
        <v>6.7926600000000004E-2</v>
      </c>
      <c r="EE76">
        <v>24633.7</v>
      </c>
      <c r="EF76">
        <v>21234.9</v>
      </c>
      <c r="EG76">
        <v>25386.799999999999</v>
      </c>
      <c r="EH76">
        <v>23923</v>
      </c>
      <c r="EI76">
        <v>39700.1</v>
      </c>
      <c r="EJ76">
        <v>36894</v>
      </c>
      <c r="EK76">
        <v>45857.5</v>
      </c>
      <c r="EL76">
        <v>42652</v>
      </c>
      <c r="EM76">
        <v>1.8371299999999999</v>
      </c>
      <c r="EN76">
        <v>2.1873300000000002</v>
      </c>
      <c r="EO76">
        <v>0.10746</v>
      </c>
      <c r="EP76">
        <v>0</v>
      </c>
      <c r="EQ76">
        <v>24.2653</v>
      </c>
      <c r="ER76">
        <v>999.9</v>
      </c>
      <c r="ES76">
        <v>51.055999999999997</v>
      </c>
      <c r="ET76">
        <v>27.744</v>
      </c>
      <c r="EU76">
        <v>26.290700000000001</v>
      </c>
      <c r="EV76">
        <v>51.330100000000002</v>
      </c>
      <c r="EW76">
        <v>37.540100000000002</v>
      </c>
      <c r="EX76">
        <v>2</v>
      </c>
      <c r="EY76">
        <v>-0.136768</v>
      </c>
      <c r="EZ76">
        <v>0.30892999999999998</v>
      </c>
      <c r="FA76">
        <v>20.243200000000002</v>
      </c>
      <c r="FB76">
        <v>5.2325600000000003</v>
      </c>
      <c r="FC76">
        <v>11.986000000000001</v>
      </c>
      <c r="FD76">
        <v>4.9568000000000003</v>
      </c>
      <c r="FE76">
        <v>3.3039999999999998</v>
      </c>
      <c r="FF76">
        <v>9999</v>
      </c>
      <c r="FG76">
        <v>9999</v>
      </c>
      <c r="FH76">
        <v>5563.4</v>
      </c>
      <c r="FI76">
        <v>336.6</v>
      </c>
      <c r="FJ76">
        <v>1.86825</v>
      </c>
      <c r="FK76">
        <v>1.8638999999999999</v>
      </c>
      <c r="FL76">
        <v>1.8715599999999999</v>
      </c>
      <c r="FM76">
        <v>1.8623400000000001</v>
      </c>
      <c r="FN76">
        <v>1.86181</v>
      </c>
      <c r="FO76">
        <v>1.86829</v>
      </c>
      <c r="FP76">
        <v>1.8583700000000001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2.516</v>
      </c>
      <c r="GF76">
        <v>0.33729999999999999</v>
      </c>
      <c r="GG76">
        <v>0.87106671028062499</v>
      </c>
      <c r="GH76">
        <v>2.2078358276112699E-3</v>
      </c>
      <c r="GI76">
        <v>-9.97550047189517E-7</v>
      </c>
      <c r="GJ76">
        <v>5.2274941419369997E-10</v>
      </c>
      <c r="GK76">
        <v>-0.10956390745111901</v>
      </c>
      <c r="GL76">
        <v>-2.1406983588851E-2</v>
      </c>
      <c r="GM76">
        <v>2.1003907278133302E-3</v>
      </c>
      <c r="GN76">
        <v>-1.64744268727822E-5</v>
      </c>
      <c r="GO76">
        <v>2</v>
      </c>
      <c r="GP76">
        <v>2361</v>
      </c>
      <c r="GQ76">
        <v>3</v>
      </c>
      <c r="GR76">
        <v>32</v>
      </c>
      <c r="GS76">
        <v>1360.4</v>
      </c>
      <c r="GT76">
        <v>1360.4</v>
      </c>
      <c r="GU76">
        <v>2.6135299999999999</v>
      </c>
      <c r="GV76">
        <v>2.3290999999999999</v>
      </c>
      <c r="GW76">
        <v>1.9982899999999999</v>
      </c>
      <c r="GX76">
        <v>2.7307100000000002</v>
      </c>
      <c r="GY76">
        <v>2.0935100000000002</v>
      </c>
      <c r="GZ76">
        <v>2.3559600000000001</v>
      </c>
      <c r="HA76">
        <v>34.0092</v>
      </c>
      <c r="HB76">
        <v>16.058299999999999</v>
      </c>
      <c r="HC76">
        <v>18</v>
      </c>
      <c r="HD76">
        <v>438.08300000000003</v>
      </c>
      <c r="HE76">
        <v>671.64700000000005</v>
      </c>
      <c r="HF76">
        <v>24.253</v>
      </c>
      <c r="HG76">
        <v>25.5764</v>
      </c>
      <c r="HH76">
        <v>30.000599999999999</v>
      </c>
      <c r="HI76">
        <v>25.184999999999999</v>
      </c>
      <c r="HJ76">
        <v>25.1904</v>
      </c>
      <c r="HK76">
        <v>52.431199999999997</v>
      </c>
      <c r="HL76">
        <v>44.8675</v>
      </c>
      <c r="HM76">
        <v>0</v>
      </c>
      <c r="HN76">
        <v>24.240500000000001</v>
      </c>
      <c r="HO76">
        <v>1025.1500000000001</v>
      </c>
      <c r="HP76">
        <v>17.8628</v>
      </c>
      <c r="HQ76">
        <v>97.083399999999997</v>
      </c>
      <c r="HR76">
        <v>100.297</v>
      </c>
    </row>
    <row r="77" spans="1:226" x14ac:dyDescent="0.2">
      <c r="A77">
        <v>61</v>
      </c>
      <c r="B77">
        <v>1657379749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1657379741.5</v>
      </c>
      <c r="J77">
        <f t="shared" si="0"/>
        <v>5.0962042386049639E-3</v>
      </c>
      <c r="K77">
        <f t="shared" si="1"/>
        <v>5.0962042386049635</v>
      </c>
      <c r="L77">
        <f t="shared" si="2"/>
        <v>19.318053977282748</v>
      </c>
      <c r="M77">
        <f t="shared" si="3"/>
        <v>943.44633333333297</v>
      </c>
      <c r="N77">
        <f t="shared" si="4"/>
        <v>770.6279739343272</v>
      </c>
      <c r="O77">
        <f t="shared" si="5"/>
        <v>56.02253663300143</v>
      </c>
      <c r="P77">
        <f t="shared" si="6"/>
        <v>68.585956594072144</v>
      </c>
      <c r="Q77">
        <f t="shared" si="7"/>
        <v>0.22920026270255237</v>
      </c>
      <c r="R77">
        <f t="shared" si="8"/>
        <v>2.4037627423290959</v>
      </c>
      <c r="S77">
        <f t="shared" si="9"/>
        <v>0.21771426658657542</v>
      </c>
      <c r="T77">
        <f t="shared" si="10"/>
        <v>0.1370554056562214</v>
      </c>
      <c r="U77">
        <f t="shared" si="11"/>
        <v>321.5124063333331</v>
      </c>
      <c r="V77">
        <f t="shared" si="12"/>
        <v>27.206842770700373</v>
      </c>
      <c r="W77">
        <f t="shared" si="13"/>
        <v>26.031903703703701</v>
      </c>
      <c r="X77">
        <f t="shared" si="14"/>
        <v>3.3806337771735064</v>
      </c>
      <c r="Y77">
        <f t="shared" si="15"/>
        <v>49.970879902483347</v>
      </c>
      <c r="Z77">
        <f t="shared" si="16"/>
        <v>1.7388717067958042</v>
      </c>
      <c r="AA77">
        <f t="shared" si="17"/>
        <v>3.4797700384487116</v>
      </c>
      <c r="AB77">
        <f t="shared" si="18"/>
        <v>1.6417620703777023</v>
      </c>
      <c r="AC77">
        <f t="shared" si="19"/>
        <v>-224.7426069224789</v>
      </c>
      <c r="AD77">
        <f t="shared" si="20"/>
        <v>63.429836424002971</v>
      </c>
      <c r="AE77">
        <f t="shared" si="21"/>
        <v>5.6536890555067103</v>
      </c>
      <c r="AF77">
        <f t="shared" si="22"/>
        <v>165.85332489036392</v>
      </c>
      <c r="AG77">
        <f t="shared" si="23"/>
        <v>36.506730500424716</v>
      </c>
      <c r="AH77">
        <f t="shared" si="24"/>
        <v>5.1069708219892327</v>
      </c>
      <c r="AI77">
        <f t="shared" si="25"/>
        <v>19.318053977282748</v>
      </c>
      <c r="AJ77">
        <v>1026.47557790476</v>
      </c>
      <c r="AK77">
        <v>990.23818787878804</v>
      </c>
      <c r="AL77">
        <v>3.2956870129869</v>
      </c>
      <c r="AM77">
        <v>65.77</v>
      </c>
      <c r="AN77">
        <f t="shared" si="26"/>
        <v>5.0962042386049635</v>
      </c>
      <c r="AO77">
        <v>17.957409743956301</v>
      </c>
      <c r="AP77">
        <v>23.9226307692308</v>
      </c>
      <c r="AQ77">
        <v>8.6733997442750501E-4</v>
      </c>
      <c r="AR77">
        <v>78.985188147801395</v>
      </c>
      <c r="AS77">
        <v>6</v>
      </c>
      <c r="AT77">
        <v>1</v>
      </c>
      <c r="AU77">
        <f t="shared" si="27"/>
        <v>1</v>
      </c>
      <c r="AV77">
        <f t="shared" si="28"/>
        <v>0</v>
      </c>
      <c r="AW77">
        <f t="shared" si="29"/>
        <v>38443.200200882187</v>
      </c>
      <c r="AX77">
        <f t="shared" si="30"/>
        <v>1999.9811111111101</v>
      </c>
      <c r="AY77">
        <f t="shared" si="31"/>
        <v>1681.1838333333324</v>
      </c>
      <c r="AZ77">
        <f t="shared" si="32"/>
        <v>0.84059985566530349</v>
      </c>
      <c r="BA77">
        <f t="shared" si="33"/>
        <v>0.16075772143403574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1657379741.5</v>
      </c>
      <c r="BH77">
        <v>943.44633333333297</v>
      </c>
      <c r="BI77">
        <v>993.03674074074104</v>
      </c>
      <c r="BJ77">
        <v>23.919359259259299</v>
      </c>
      <c r="BK77">
        <v>17.937514814814801</v>
      </c>
      <c r="BL77">
        <v>940.945333333333</v>
      </c>
      <c r="BM77">
        <v>23.581751851851902</v>
      </c>
      <c r="BN77">
        <v>499.99448148148201</v>
      </c>
      <c r="BO77">
        <v>72.597296296296307</v>
      </c>
      <c r="BP77">
        <v>9.9956500000000004E-2</v>
      </c>
      <c r="BQ77">
        <v>26.521362962963</v>
      </c>
      <c r="BR77">
        <v>26.031903703703701</v>
      </c>
      <c r="BS77">
        <v>999.9</v>
      </c>
      <c r="BT77">
        <v>0</v>
      </c>
      <c r="BU77">
        <v>0</v>
      </c>
      <c r="BV77">
        <v>9998.4977777777804</v>
      </c>
      <c r="BW77">
        <v>0</v>
      </c>
      <c r="BX77">
        <v>113.81166666666699</v>
      </c>
      <c r="BY77">
        <v>-49.590181481481501</v>
      </c>
      <c r="BZ77">
        <v>966.56592592592597</v>
      </c>
      <c r="CA77">
        <v>1011.17492592593</v>
      </c>
      <c r="CB77">
        <v>5.9818396296296301</v>
      </c>
      <c r="CC77">
        <v>993.03674074074104</v>
      </c>
      <c r="CD77">
        <v>17.937514814814801</v>
      </c>
      <c r="CE77">
        <v>1.73648148148148</v>
      </c>
      <c r="CF77">
        <v>1.3022144444444399</v>
      </c>
      <c r="CG77">
        <v>15.226448148148201</v>
      </c>
      <c r="CH77">
        <v>10.8244481481481</v>
      </c>
      <c r="CI77">
        <v>1999.9811111111101</v>
      </c>
      <c r="CJ77">
        <v>0.98000670370370402</v>
      </c>
      <c r="CK77">
        <v>1.9993737037036999E-2</v>
      </c>
      <c r="CL77">
        <v>0</v>
      </c>
      <c r="CM77">
        <v>2.5406444444444398</v>
      </c>
      <c r="CN77">
        <v>0</v>
      </c>
      <c r="CO77">
        <v>16925.203703703701</v>
      </c>
      <c r="CP77">
        <v>16705.292592592599</v>
      </c>
      <c r="CQ77">
        <v>42.224333333333298</v>
      </c>
      <c r="CR77">
        <v>42.974333333333298</v>
      </c>
      <c r="CS77">
        <v>42.990666666666698</v>
      </c>
      <c r="CT77">
        <v>41.557407407407403</v>
      </c>
      <c r="CU77">
        <v>41.573666666666703</v>
      </c>
      <c r="CV77">
        <v>1959.9911111111101</v>
      </c>
      <c r="CW77">
        <v>39.99</v>
      </c>
      <c r="CX77">
        <v>0</v>
      </c>
      <c r="CY77">
        <v>1651531475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-49.608295121951201</v>
      </c>
      <c r="DO77">
        <v>1.2766181184668901</v>
      </c>
      <c r="DP77">
        <v>0.43587247460988598</v>
      </c>
      <c r="DQ77">
        <v>0</v>
      </c>
      <c r="DR77">
        <v>5.9794334146341503</v>
      </c>
      <c r="DS77">
        <v>-3.2321184668980298E-2</v>
      </c>
      <c r="DT77">
        <v>1.7731637511185502E-2</v>
      </c>
      <c r="DU77">
        <v>1</v>
      </c>
      <c r="DV77">
        <v>1</v>
      </c>
      <c r="DW77">
        <v>2</v>
      </c>
      <c r="DX77" t="s">
        <v>357</v>
      </c>
      <c r="DY77">
        <v>2.8769</v>
      </c>
      <c r="DZ77">
        <v>2.7164600000000001</v>
      </c>
      <c r="EA77">
        <v>0.132988</v>
      </c>
      <c r="EB77">
        <v>0.137183</v>
      </c>
      <c r="EC77">
        <v>8.3218600000000004E-2</v>
      </c>
      <c r="ED77">
        <v>6.78758E-2</v>
      </c>
      <c r="EE77">
        <v>24592.5</v>
      </c>
      <c r="EF77">
        <v>21200.1</v>
      </c>
      <c r="EG77">
        <v>25386.7</v>
      </c>
      <c r="EH77">
        <v>23923.200000000001</v>
      </c>
      <c r="EI77">
        <v>39699.199999999997</v>
      </c>
      <c r="EJ77">
        <v>36896.5</v>
      </c>
      <c r="EK77">
        <v>45857.2</v>
      </c>
      <c r="EL77">
        <v>42652.5</v>
      </c>
      <c r="EM77">
        <v>1.8370500000000001</v>
      </c>
      <c r="EN77">
        <v>2.1873499999999999</v>
      </c>
      <c r="EO77">
        <v>0.107598</v>
      </c>
      <c r="EP77">
        <v>0</v>
      </c>
      <c r="EQ77">
        <v>24.2698</v>
      </c>
      <c r="ER77">
        <v>999.9</v>
      </c>
      <c r="ES77">
        <v>51.055999999999997</v>
      </c>
      <c r="ET77">
        <v>27.765000000000001</v>
      </c>
      <c r="EU77">
        <v>26.325900000000001</v>
      </c>
      <c r="EV77">
        <v>51.430100000000003</v>
      </c>
      <c r="EW77">
        <v>37.527999999999999</v>
      </c>
      <c r="EX77">
        <v>2</v>
      </c>
      <c r="EY77">
        <v>-0.13611000000000001</v>
      </c>
      <c r="EZ77">
        <v>0.31900899999999999</v>
      </c>
      <c r="FA77">
        <v>20.243500000000001</v>
      </c>
      <c r="FB77">
        <v>5.2331599999999998</v>
      </c>
      <c r="FC77">
        <v>11.986000000000001</v>
      </c>
      <c r="FD77">
        <v>4.95695</v>
      </c>
      <c r="FE77">
        <v>3.3039999999999998</v>
      </c>
      <c r="FF77">
        <v>9999</v>
      </c>
      <c r="FG77">
        <v>9999</v>
      </c>
      <c r="FH77">
        <v>5563.4</v>
      </c>
      <c r="FI77">
        <v>336.6</v>
      </c>
      <c r="FJ77">
        <v>1.86826</v>
      </c>
      <c r="FK77">
        <v>1.8638999999999999</v>
      </c>
      <c r="FL77">
        <v>1.87154</v>
      </c>
      <c r="FM77">
        <v>1.8623400000000001</v>
      </c>
      <c r="FN77">
        <v>1.86182</v>
      </c>
      <c r="FO77">
        <v>1.86829</v>
      </c>
      <c r="FP77">
        <v>1.8583700000000001</v>
      </c>
      <c r="FQ77">
        <v>1.86483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2.544</v>
      </c>
      <c r="GF77">
        <v>0.3377</v>
      </c>
      <c r="GG77">
        <v>0.87106671028062499</v>
      </c>
      <c r="GH77">
        <v>2.2078358276112699E-3</v>
      </c>
      <c r="GI77">
        <v>-9.97550047189517E-7</v>
      </c>
      <c r="GJ77">
        <v>5.2274941419369997E-10</v>
      </c>
      <c r="GK77">
        <v>-0.10956390745111901</v>
      </c>
      <c r="GL77">
        <v>-2.1406983588851E-2</v>
      </c>
      <c r="GM77">
        <v>2.1003907278133302E-3</v>
      </c>
      <c r="GN77">
        <v>-1.64744268727822E-5</v>
      </c>
      <c r="GO77">
        <v>2</v>
      </c>
      <c r="GP77">
        <v>2361</v>
      </c>
      <c r="GQ77">
        <v>3</v>
      </c>
      <c r="GR77">
        <v>32</v>
      </c>
      <c r="GS77">
        <v>1360.5</v>
      </c>
      <c r="GT77">
        <v>1360.5</v>
      </c>
      <c r="GU77">
        <v>2.64893</v>
      </c>
      <c r="GV77">
        <v>2.3339799999999999</v>
      </c>
      <c r="GW77">
        <v>1.9982899999999999</v>
      </c>
      <c r="GX77">
        <v>2.7307100000000002</v>
      </c>
      <c r="GY77">
        <v>2.0935100000000002</v>
      </c>
      <c r="GZ77">
        <v>2.3950200000000001</v>
      </c>
      <c r="HA77">
        <v>34.031799999999997</v>
      </c>
      <c r="HB77">
        <v>16.0671</v>
      </c>
      <c r="HC77">
        <v>18</v>
      </c>
      <c r="HD77">
        <v>438.10899999999998</v>
      </c>
      <c r="HE77">
        <v>671.77599999999995</v>
      </c>
      <c r="HF77">
        <v>24.2273</v>
      </c>
      <c r="HG77">
        <v>25.585000000000001</v>
      </c>
      <c r="HH77">
        <v>30.000699999999998</v>
      </c>
      <c r="HI77">
        <v>25.193899999999999</v>
      </c>
      <c r="HJ77">
        <v>25.198899999999998</v>
      </c>
      <c r="HK77">
        <v>53.074399999999997</v>
      </c>
      <c r="HL77">
        <v>44.8675</v>
      </c>
      <c r="HM77">
        <v>0</v>
      </c>
      <c r="HN77">
        <v>24.211400000000001</v>
      </c>
      <c r="HO77">
        <v>1038.56</v>
      </c>
      <c r="HP77">
        <v>17.861699999999999</v>
      </c>
      <c r="HQ77">
        <v>97.082999999999998</v>
      </c>
      <c r="HR77">
        <v>100.298</v>
      </c>
    </row>
    <row r="78" spans="1:226" x14ac:dyDescent="0.2">
      <c r="A78">
        <v>62</v>
      </c>
      <c r="B78">
        <v>1657379753.5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1657379745.9444399</v>
      </c>
      <c r="J78">
        <f t="shared" si="0"/>
        <v>5.1104406285421471E-3</v>
      </c>
      <c r="K78">
        <f t="shared" si="1"/>
        <v>5.1104406285421469</v>
      </c>
      <c r="L78">
        <f t="shared" si="2"/>
        <v>19.381660082259046</v>
      </c>
      <c r="M78">
        <f t="shared" si="3"/>
        <v>958.20711111111098</v>
      </c>
      <c r="N78">
        <f t="shared" si="4"/>
        <v>784.89050788096642</v>
      </c>
      <c r="O78">
        <f t="shared" si="5"/>
        <v>57.059103358272651</v>
      </c>
      <c r="P78">
        <f t="shared" si="6"/>
        <v>69.658682379953632</v>
      </c>
      <c r="Q78">
        <f t="shared" si="7"/>
        <v>0.23003072686707945</v>
      </c>
      <c r="R78">
        <f t="shared" si="8"/>
        <v>2.4022135445052788</v>
      </c>
      <c r="S78">
        <f t="shared" si="9"/>
        <v>0.21845654495974773</v>
      </c>
      <c r="T78">
        <f t="shared" si="10"/>
        <v>0.13752668863706119</v>
      </c>
      <c r="U78">
        <f t="shared" si="11"/>
        <v>321.5128201111105</v>
      </c>
      <c r="V78">
        <f t="shared" si="12"/>
        <v>27.195302090066807</v>
      </c>
      <c r="W78">
        <f t="shared" si="13"/>
        <v>26.026496296296301</v>
      </c>
      <c r="X78">
        <f t="shared" si="14"/>
        <v>3.3795524714780201</v>
      </c>
      <c r="Y78">
        <f t="shared" si="15"/>
        <v>49.990721034476223</v>
      </c>
      <c r="Z78">
        <f t="shared" si="16"/>
        <v>1.7387928907294914</v>
      </c>
      <c r="AA78">
        <f t="shared" si="17"/>
        <v>3.4782312692195991</v>
      </c>
      <c r="AB78">
        <f t="shared" si="18"/>
        <v>1.6407595807485287</v>
      </c>
      <c r="AC78">
        <f t="shared" si="19"/>
        <v>-225.37043171870869</v>
      </c>
      <c r="AD78">
        <f t="shared" si="20"/>
        <v>63.117469186733246</v>
      </c>
      <c r="AE78">
        <f t="shared" si="21"/>
        <v>5.6291106554674224</v>
      </c>
      <c r="AF78">
        <f t="shared" si="22"/>
        <v>164.88896823460246</v>
      </c>
      <c r="AG78">
        <f t="shared" si="23"/>
        <v>36.371115893567946</v>
      </c>
      <c r="AH78">
        <f t="shared" si="24"/>
        <v>5.0997805852916747</v>
      </c>
      <c r="AI78">
        <f t="shared" si="25"/>
        <v>19.381660082259046</v>
      </c>
      <c r="AJ78">
        <v>1041.7405040000001</v>
      </c>
      <c r="AK78">
        <v>1005.30386060606</v>
      </c>
      <c r="AL78">
        <v>3.3274696969695201</v>
      </c>
      <c r="AM78">
        <v>65.77</v>
      </c>
      <c r="AN78">
        <f t="shared" si="26"/>
        <v>5.1104406285421469</v>
      </c>
      <c r="AO78">
        <v>17.935795684804798</v>
      </c>
      <c r="AP78">
        <v>23.9246468531469</v>
      </c>
      <c r="AQ78">
        <v>-6.7182282552947202E-4</v>
      </c>
      <c r="AR78">
        <v>78.985188147801395</v>
      </c>
      <c r="AS78">
        <v>6</v>
      </c>
      <c r="AT78">
        <v>1</v>
      </c>
      <c r="AU78">
        <f t="shared" si="27"/>
        <v>1</v>
      </c>
      <c r="AV78">
        <f t="shared" si="28"/>
        <v>0</v>
      </c>
      <c r="AW78">
        <f t="shared" si="29"/>
        <v>38406.351310298931</v>
      </c>
      <c r="AX78">
        <f t="shared" si="30"/>
        <v>1999.9837037037</v>
      </c>
      <c r="AY78">
        <f t="shared" si="31"/>
        <v>1681.186011111108</v>
      </c>
      <c r="AZ78">
        <f t="shared" si="32"/>
        <v>0.8405998548877065</v>
      </c>
      <c r="BA78">
        <f t="shared" si="33"/>
        <v>0.16075771993327351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1657379745.9444399</v>
      </c>
      <c r="BH78">
        <v>958.20711111111098</v>
      </c>
      <c r="BI78">
        <v>1007.716</v>
      </c>
      <c r="BJ78">
        <v>23.9183925925926</v>
      </c>
      <c r="BK78">
        <v>17.945081481481498</v>
      </c>
      <c r="BL78">
        <v>955.68066666666698</v>
      </c>
      <c r="BM78">
        <v>23.580840740740701</v>
      </c>
      <c r="BN78">
        <v>500.00429629629599</v>
      </c>
      <c r="BO78">
        <v>72.596866666666699</v>
      </c>
      <c r="BP78">
        <v>0.100028996296296</v>
      </c>
      <c r="BQ78">
        <v>26.513859259259299</v>
      </c>
      <c r="BR78">
        <v>26.026496296296301</v>
      </c>
      <c r="BS78">
        <v>999.9</v>
      </c>
      <c r="BT78">
        <v>0</v>
      </c>
      <c r="BU78">
        <v>0</v>
      </c>
      <c r="BV78">
        <v>9988.3081481481495</v>
      </c>
      <c r="BW78">
        <v>0</v>
      </c>
      <c r="BX78">
        <v>114.01696296296301</v>
      </c>
      <c r="BY78">
        <v>-49.508400000000002</v>
      </c>
      <c r="BZ78">
        <v>981.68755555555504</v>
      </c>
      <c r="CA78">
        <v>1026.12962962963</v>
      </c>
      <c r="CB78">
        <v>5.9733029629629604</v>
      </c>
      <c r="CC78">
        <v>1007.716</v>
      </c>
      <c r="CD78">
        <v>17.945081481481498</v>
      </c>
      <c r="CE78">
        <v>1.7364014814814801</v>
      </c>
      <c r="CF78">
        <v>1.30275703703704</v>
      </c>
      <c r="CG78">
        <v>15.225729629629599</v>
      </c>
      <c r="CH78">
        <v>10.8307</v>
      </c>
      <c r="CI78">
        <v>1999.9837037037</v>
      </c>
      <c r="CJ78">
        <v>0.98000699999999996</v>
      </c>
      <c r="CK78">
        <v>1.9993500000000001E-2</v>
      </c>
      <c r="CL78">
        <v>0</v>
      </c>
      <c r="CM78">
        <v>2.5233555555555598</v>
      </c>
      <c r="CN78">
        <v>0</v>
      </c>
      <c r="CO78">
        <v>16907.303703703699</v>
      </c>
      <c r="CP78">
        <v>16705.311111111099</v>
      </c>
      <c r="CQ78">
        <v>42.238333333333301</v>
      </c>
      <c r="CR78">
        <v>42.999888888888897</v>
      </c>
      <c r="CS78">
        <v>43</v>
      </c>
      <c r="CT78">
        <v>41.566666666666698</v>
      </c>
      <c r="CU78">
        <v>41.592333333333301</v>
      </c>
      <c r="CV78">
        <v>1959.9937037037</v>
      </c>
      <c r="CW78">
        <v>39.99</v>
      </c>
      <c r="CX78">
        <v>0</v>
      </c>
      <c r="CY78">
        <v>1651531479.8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-49.511639024390199</v>
      </c>
      <c r="DO78">
        <v>1.0156452961673199</v>
      </c>
      <c r="DP78">
        <v>0.42689917977973302</v>
      </c>
      <c r="DQ78">
        <v>0</v>
      </c>
      <c r="DR78">
        <v>5.9825609756097604</v>
      </c>
      <c r="DS78">
        <v>-0.102912752613242</v>
      </c>
      <c r="DT78">
        <v>1.6204619456535001E-2</v>
      </c>
      <c r="DU78">
        <v>0</v>
      </c>
      <c r="DV78">
        <v>0</v>
      </c>
      <c r="DW78">
        <v>2</v>
      </c>
      <c r="DX78" t="s">
        <v>365</v>
      </c>
      <c r="DY78">
        <v>2.87683</v>
      </c>
      <c r="DZ78">
        <v>2.71645</v>
      </c>
      <c r="EA78">
        <v>0.13427500000000001</v>
      </c>
      <c r="EB78">
        <v>0.13844000000000001</v>
      </c>
      <c r="EC78">
        <v>8.3222699999999997E-2</v>
      </c>
      <c r="ED78">
        <v>6.7933499999999994E-2</v>
      </c>
      <c r="EE78">
        <v>24555.1</v>
      </c>
      <c r="EF78">
        <v>21168.6</v>
      </c>
      <c r="EG78">
        <v>25385.8</v>
      </c>
      <c r="EH78">
        <v>23922.5</v>
      </c>
      <c r="EI78">
        <v>39698.400000000001</v>
      </c>
      <c r="EJ78">
        <v>36893.199999999997</v>
      </c>
      <c r="EK78">
        <v>45856.5</v>
      </c>
      <c r="EL78">
        <v>42651.3</v>
      </c>
      <c r="EM78">
        <v>1.8367500000000001</v>
      </c>
      <c r="EN78">
        <v>2.1870500000000002</v>
      </c>
      <c r="EO78">
        <v>0.105798</v>
      </c>
      <c r="EP78">
        <v>0</v>
      </c>
      <c r="EQ78">
        <v>24.276599999999998</v>
      </c>
      <c r="ER78">
        <v>999.9</v>
      </c>
      <c r="ES78">
        <v>51.08</v>
      </c>
      <c r="ET78">
        <v>27.754999999999999</v>
      </c>
      <c r="EU78">
        <v>26.321999999999999</v>
      </c>
      <c r="EV78">
        <v>51.450099999999999</v>
      </c>
      <c r="EW78">
        <v>37.520000000000003</v>
      </c>
      <c r="EX78">
        <v>2</v>
      </c>
      <c r="EY78">
        <v>-0.13550599999999999</v>
      </c>
      <c r="EZ78">
        <v>0.32520700000000002</v>
      </c>
      <c r="FA78">
        <v>20.243300000000001</v>
      </c>
      <c r="FB78">
        <v>5.2331599999999998</v>
      </c>
      <c r="FC78">
        <v>11.986000000000001</v>
      </c>
      <c r="FD78">
        <v>4.9569000000000001</v>
      </c>
      <c r="FE78">
        <v>3.3039499999999999</v>
      </c>
      <c r="FF78">
        <v>9999</v>
      </c>
      <c r="FG78">
        <v>9999</v>
      </c>
      <c r="FH78">
        <v>5563.7</v>
      </c>
      <c r="FI78">
        <v>336.6</v>
      </c>
      <c r="FJ78">
        <v>1.86825</v>
      </c>
      <c r="FK78">
        <v>1.86389</v>
      </c>
      <c r="FL78">
        <v>1.8715599999999999</v>
      </c>
      <c r="FM78">
        <v>1.8623400000000001</v>
      </c>
      <c r="FN78">
        <v>1.86181</v>
      </c>
      <c r="FO78">
        <v>1.86829</v>
      </c>
      <c r="FP78">
        <v>1.8583700000000001</v>
      </c>
      <c r="FQ78">
        <v>1.8648100000000001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2.57</v>
      </c>
      <c r="GF78">
        <v>0.33779999999999999</v>
      </c>
      <c r="GG78">
        <v>0.87106671028062499</v>
      </c>
      <c r="GH78">
        <v>2.2078358276112699E-3</v>
      </c>
      <c r="GI78">
        <v>-9.97550047189517E-7</v>
      </c>
      <c r="GJ78">
        <v>5.2274941419369997E-10</v>
      </c>
      <c r="GK78">
        <v>-0.10956390745111901</v>
      </c>
      <c r="GL78">
        <v>-2.1406983588851E-2</v>
      </c>
      <c r="GM78">
        <v>2.1003907278133302E-3</v>
      </c>
      <c r="GN78">
        <v>-1.64744268727822E-5</v>
      </c>
      <c r="GO78">
        <v>2</v>
      </c>
      <c r="GP78">
        <v>2361</v>
      </c>
      <c r="GQ78">
        <v>3</v>
      </c>
      <c r="GR78">
        <v>32</v>
      </c>
      <c r="GS78">
        <v>1360.5</v>
      </c>
      <c r="GT78">
        <v>1360.5</v>
      </c>
      <c r="GU78">
        <v>2.67822</v>
      </c>
      <c r="GV78">
        <v>2.3315399999999999</v>
      </c>
      <c r="GW78">
        <v>1.9982899999999999</v>
      </c>
      <c r="GX78">
        <v>2.7307100000000002</v>
      </c>
      <c r="GY78">
        <v>2.0935100000000002</v>
      </c>
      <c r="GZ78">
        <v>2.33521</v>
      </c>
      <c r="HA78">
        <v>34.031799999999997</v>
      </c>
      <c r="HB78">
        <v>16.058299999999999</v>
      </c>
      <c r="HC78">
        <v>18</v>
      </c>
      <c r="HD78">
        <v>437.99299999999999</v>
      </c>
      <c r="HE78">
        <v>671.61599999999999</v>
      </c>
      <c r="HF78">
        <v>24.202999999999999</v>
      </c>
      <c r="HG78">
        <v>25.592099999999999</v>
      </c>
      <c r="HH78">
        <v>30.000699999999998</v>
      </c>
      <c r="HI78">
        <v>25.2012</v>
      </c>
      <c r="HJ78">
        <v>25.206099999999999</v>
      </c>
      <c r="HK78">
        <v>53.639899999999997</v>
      </c>
      <c r="HL78">
        <v>45.1526</v>
      </c>
      <c r="HM78">
        <v>0</v>
      </c>
      <c r="HN78">
        <v>24.1843</v>
      </c>
      <c r="HO78">
        <v>1058.76</v>
      </c>
      <c r="HP78">
        <v>17.860600000000002</v>
      </c>
      <c r="HQ78">
        <v>97.080699999999993</v>
      </c>
      <c r="HR78">
        <v>100.295</v>
      </c>
    </row>
    <row r="79" spans="1:226" x14ac:dyDescent="0.2">
      <c r="A79">
        <v>63</v>
      </c>
      <c r="B79">
        <v>1657379759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1657379751.2321401</v>
      </c>
      <c r="J79">
        <f t="shared" si="0"/>
        <v>5.0915708747753469E-3</v>
      </c>
      <c r="K79">
        <f t="shared" si="1"/>
        <v>5.0915708747753472</v>
      </c>
      <c r="L79">
        <f t="shared" si="2"/>
        <v>19.501047360275923</v>
      </c>
      <c r="M79">
        <f t="shared" si="3"/>
        <v>975.49153571428599</v>
      </c>
      <c r="N79">
        <f t="shared" si="4"/>
        <v>800.29249478815632</v>
      </c>
      <c r="O79">
        <f t="shared" si="5"/>
        <v>58.17871080638114</v>
      </c>
      <c r="P79">
        <f t="shared" si="6"/>
        <v>70.915122058488109</v>
      </c>
      <c r="Q79">
        <f t="shared" si="7"/>
        <v>0.22929794740509721</v>
      </c>
      <c r="R79">
        <f t="shared" si="8"/>
        <v>2.4038654195240512</v>
      </c>
      <c r="S79">
        <f t="shared" si="9"/>
        <v>0.21780288690379343</v>
      </c>
      <c r="T79">
        <f t="shared" si="10"/>
        <v>0.13711155242683723</v>
      </c>
      <c r="U79">
        <f t="shared" si="11"/>
        <v>321.51285393264527</v>
      </c>
      <c r="V79">
        <f t="shared" si="12"/>
        <v>27.194286341035262</v>
      </c>
      <c r="W79">
        <f t="shared" si="13"/>
        <v>26.022282142857101</v>
      </c>
      <c r="X79">
        <f t="shared" si="14"/>
        <v>3.3787099872340254</v>
      </c>
      <c r="Y79">
        <f t="shared" si="15"/>
        <v>50.018622568512029</v>
      </c>
      <c r="Z79">
        <f t="shared" si="16"/>
        <v>1.7390985054444634</v>
      </c>
      <c r="AA79">
        <f t="shared" si="17"/>
        <v>3.4769020339621854</v>
      </c>
      <c r="AB79">
        <f t="shared" si="18"/>
        <v>1.639611481789562</v>
      </c>
      <c r="AC79">
        <f t="shared" si="19"/>
        <v>-224.5382755775928</v>
      </c>
      <c r="AD79">
        <f t="shared" si="20"/>
        <v>62.866672386252624</v>
      </c>
      <c r="AE79">
        <f t="shared" si="21"/>
        <v>5.6025901443902892</v>
      </c>
      <c r="AF79">
        <f t="shared" si="22"/>
        <v>165.44384088569535</v>
      </c>
      <c r="AG79">
        <f t="shared" si="23"/>
        <v>36.245124684642541</v>
      </c>
      <c r="AH79">
        <f t="shared" si="24"/>
        <v>5.0997885861402033</v>
      </c>
      <c r="AI79">
        <f t="shared" si="25"/>
        <v>19.501047360275923</v>
      </c>
      <c r="AJ79">
        <v>1060.2866312381</v>
      </c>
      <c r="AK79">
        <v>1023.62515151515</v>
      </c>
      <c r="AL79">
        <v>3.3477670995671001</v>
      </c>
      <c r="AM79">
        <v>65.77</v>
      </c>
      <c r="AN79">
        <f t="shared" si="26"/>
        <v>5.0915708747753472</v>
      </c>
      <c r="AO79">
        <v>17.962550893492399</v>
      </c>
      <c r="AP79">
        <v>23.925837762237801</v>
      </c>
      <c r="AQ79">
        <v>1.06329719153413E-4</v>
      </c>
      <c r="AR79">
        <v>78.985188147801395</v>
      </c>
      <c r="AS79">
        <v>6</v>
      </c>
      <c r="AT79">
        <v>1</v>
      </c>
      <c r="AU79">
        <f t="shared" si="27"/>
        <v>1</v>
      </c>
      <c r="AV79">
        <f t="shared" si="28"/>
        <v>0</v>
      </c>
      <c r="AW79">
        <f t="shared" si="29"/>
        <v>38447.492134564069</v>
      </c>
      <c r="AX79">
        <f t="shared" si="30"/>
        <v>1999.9839285714299</v>
      </c>
      <c r="AY79">
        <f t="shared" si="31"/>
        <v>1681.1861989288327</v>
      </c>
      <c r="AZ79">
        <f t="shared" si="32"/>
        <v>0.84059985428467343</v>
      </c>
      <c r="BA79">
        <f t="shared" si="33"/>
        <v>0.16075771876941977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1657379751.2321401</v>
      </c>
      <c r="BH79">
        <v>975.49153571428599</v>
      </c>
      <c r="BI79">
        <v>1024.9560714285701</v>
      </c>
      <c r="BJ79">
        <v>23.922625</v>
      </c>
      <c r="BK79">
        <v>17.949203571428601</v>
      </c>
      <c r="BL79">
        <v>972.93507142857095</v>
      </c>
      <c r="BM79">
        <v>23.5848714285714</v>
      </c>
      <c r="BN79">
        <v>499.99367857142897</v>
      </c>
      <c r="BO79">
        <v>72.596871428571404</v>
      </c>
      <c r="BP79">
        <v>9.9937782142857104E-2</v>
      </c>
      <c r="BQ79">
        <v>26.507375</v>
      </c>
      <c r="BR79">
        <v>26.022282142857101</v>
      </c>
      <c r="BS79">
        <v>999.9</v>
      </c>
      <c r="BT79">
        <v>0</v>
      </c>
      <c r="BU79">
        <v>0</v>
      </c>
      <c r="BV79">
        <v>9999.23571428572</v>
      </c>
      <c r="BW79">
        <v>0</v>
      </c>
      <c r="BX79">
        <v>114.054785714286</v>
      </c>
      <c r="BY79">
        <v>-49.463896428571402</v>
      </c>
      <c r="BZ79">
        <v>999.39942857142898</v>
      </c>
      <c r="CA79">
        <v>1043.6889285714301</v>
      </c>
      <c r="CB79">
        <v>5.97342142857143</v>
      </c>
      <c r="CC79">
        <v>1024.9560714285701</v>
      </c>
      <c r="CD79">
        <v>17.949203571428601</v>
      </c>
      <c r="CE79">
        <v>1.7367089285714301</v>
      </c>
      <c r="CF79">
        <v>1.3030564285714299</v>
      </c>
      <c r="CG79">
        <v>15.2284785714286</v>
      </c>
      <c r="CH79">
        <v>10.834146428571399</v>
      </c>
      <c r="CI79">
        <v>1999.9839285714299</v>
      </c>
      <c r="CJ79">
        <v>0.98000710714285699</v>
      </c>
      <c r="CK79">
        <v>1.9993385714285699E-2</v>
      </c>
      <c r="CL79">
        <v>0</v>
      </c>
      <c r="CM79">
        <v>2.5066714285714302</v>
      </c>
      <c r="CN79">
        <v>0</v>
      </c>
      <c r="CO79">
        <v>16889.571428571398</v>
      </c>
      <c r="CP79">
        <v>16705.314285714299</v>
      </c>
      <c r="CQ79">
        <v>42.254428571428598</v>
      </c>
      <c r="CR79">
        <v>43.019928571428601</v>
      </c>
      <c r="CS79">
        <v>43.015500000000003</v>
      </c>
      <c r="CT79">
        <v>41.586750000000002</v>
      </c>
      <c r="CU79">
        <v>41.613750000000003</v>
      </c>
      <c r="CV79">
        <v>1959.9957142857099</v>
      </c>
      <c r="CW79">
        <v>39.99</v>
      </c>
      <c r="CX79">
        <v>0</v>
      </c>
      <c r="CY79">
        <v>1651531485.2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-49.578707317073203</v>
      </c>
      <c r="DO79">
        <v>0.21919233449466299</v>
      </c>
      <c r="DP79">
        <v>0.40918861676835799</v>
      </c>
      <c r="DQ79">
        <v>0</v>
      </c>
      <c r="DR79">
        <v>5.9734646341463398</v>
      </c>
      <c r="DS79">
        <v>6.9967944250840398E-3</v>
      </c>
      <c r="DT79">
        <v>9.3605764095919704E-3</v>
      </c>
      <c r="DU79">
        <v>1</v>
      </c>
      <c r="DV79">
        <v>1</v>
      </c>
      <c r="DW79">
        <v>2</v>
      </c>
      <c r="DX79" t="s">
        <v>357</v>
      </c>
      <c r="DY79">
        <v>2.8767999999999998</v>
      </c>
      <c r="DZ79">
        <v>2.71652</v>
      </c>
      <c r="EA79">
        <v>0.135854</v>
      </c>
      <c r="EB79">
        <v>0.14003599999999999</v>
      </c>
      <c r="EC79">
        <v>8.3225800000000003E-2</v>
      </c>
      <c r="ED79">
        <v>6.7872699999999994E-2</v>
      </c>
      <c r="EE79">
        <v>24509.9</v>
      </c>
      <c r="EF79">
        <v>21129.4</v>
      </c>
      <c r="EG79">
        <v>25385.3</v>
      </c>
      <c r="EH79">
        <v>23922.5</v>
      </c>
      <c r="EI79">
        <v>39698</v>
      </c>
      <c r="EJ79">
        <v>36895.5</v>
      </c>
      <c r="EK79">
        <v>45856.1</v>
      </c>
      <c r="EL79">
        <v>42651.1</v>
      </c>
      <c r="EM79">
        <v>1.8368</v>
      </c>
      <c r="EN79">
        <v>2.1869800000000001</v>
      </c>
      <c r="EO79">
        <v>0.105646</v>
      </c>
      <c r="EP79">
        <v>0</v>
      </c>
      <c r="EQ79">
        <v>24.284700000000001</v>
      </c>
      <c r="ER79">
        <v>999.9</v>
      </c>
      <c r="ES79">
        <v>51.104999999999997</v>
      </c>
      <c r="ET79">
        <v>27.765000000000001</v>
      </c>
      <c r="EU79">
        <v>26.35</v>
      </c>
      <c r="EV79">
        <v>51.270099999999999</v>
      </c>
      <c r="EW79">
        <v>37.472000000000001</v>
      </c>
      <c r="EX79">
        <v>2</v>
      </c>
      <c r="EY79">
        <v>-0.134848</v>
      </c>
      <c r="EZ79">
        <v>0.32732</v>
      </c>
      <c r="FA79">
        <v>20.243300000000001</v>
      </c>
      <c r="FB79">
        <v>5.2337600000000002</v>
      </c>
      <c r="FC79">
        <v>11.986000000000001</v>
      </c>
      <c r="FD79">
        <v>4.9569999999999999</v>
      </c>
      <c r="FE79">
        <v>3.3039999999999998</v>
      </c>
      <c r="FF79">
        <v>9999</v>
      </c>
      <c r="FG79">
        <v>9999</v>
      </c>
      <c r="FH79">
        <v>5563.7</v>
      </c>
      <c r="FI79">
        <v>336.6</v>
      </c>
      <c r="FJ79">
        <v>1.8682099999999999</v>
      </c>
      <c r="FK79">
        <v>1.86392</v>
      </c>
      <c r="FL79">
        <v>1.87155</v>
      </c>
      <c r="FM79">
        <v>1.8623400000000001</v>
      </c>
      <c r="FN79">
        <v>1.8617999999999999</v>
      </c>
      <c r="FO79">
        <v>1.86829</v>
      </c>
      <c r="FP79">
        <v>1.8583700000000001</v>
      </c>
      <c r="FQ79">
        <v>1.8648400000000001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2.6</v>
      </c>
      <c r="GF79">
        <v>0.33789999999999998</v>
      </c>
      <c r="GG79">
        <v>0.87106671028062499</v>
      </c>
      <c r="GH79">
        <v>2.2078358276112699E-3</v>
      </c>
      <c r="GI79">
        <v>-9.97550047189517E-7</v>
      </c>
      <c r="GJ79">
        <v>5.2274941419369997E-10</v>
      </c>
      <c r="GK79">
        <v>-0.10956390745111901</v>
      </c>
      <c r="GL79">
        <v>-2.1406983588851E-2</v>
      </c>
      <c r="GM79">
        <v>2.1003907278133302E-3</v>
      </c>
      <c r="GN79">
        <v>-1.64744268727822E-5</v>
      </c>
      <c r="GO79">
        <v>2</v>
      </c>
      <c r="GP79">
        <v>2361</v>
      </c>
      <c r="GQ79">
        <v>3</v>
      </c>
      <c r="GR79">
        <v>32</v>
      </c>
      <c r="GS79">
        <v>1360.6</v>
      </c>
      <c r="GT79">
        <v>1360.6</v>
      </c>
      <c r="GU79">
        <v>2.7160600000000001</v>
      </c>
      <c r="GV79">
        <v>2.3278799999999999</v>
      </c>
      <c r="GW79">
        <v>1.9982899999999999</v>
      </c>
      <c r="GX79">
        <v>2.7307100000000002</v>
      </c>
      <c r="GY79">
        <v>2.0935100000000002</v>
      </c>
      <c r="GZ79">
        <v>2.36206</v>
      </c>
      <c r="HA79">
        <v>34.054499999999997</v>
      </c>
      <c r="HB79">
        <v>16.0671</v>
      </c>
      <c r="HC79">
        <v>18</v>
      </c>
      <c r="HD79">
        <v>438.09699999999998</v>
      </c>
      <c r="HE79">
        <v>671.678</v>
      </c>
      <c r="HF79">
        <v>24.176100000000002</v>
      </c>
      <c r="HG79">
        <v>25.601700000000001</v>
      </c>
      <c r="HH79">
        <v>30.000599999999999</v>
      </c>
      <c r="HI79">
        <v>25.210799999999999</v>
      </c>
      <c r="HJ79">
        <v>25.215900000000001</v>
      </c>
      <c r="HK79">
        <v>54.404499999999999</v>
      </c>
      <c r="HL79">
        <v>45.1526</v>
      </c>
      <c r="HM79">
        <v>0</v>
      </c>
      <c r="HN79">
        <v>24.170100000000001</v>
      </c>
      <c r="HO79">
        <v>1072.19</v>
      </c>
      <c r="HP79">
        <v>17.854500000000002</v>
      </c>
      <c r="HQ79">
        <v>97.079599999999999</v>
      </c>
      <c r="HR79">
        <v>100.295</v>
      </c>
    </row>
    <row r="80" spans="1:226" x14ac:dyDescent="0.2">
      <c r="A80">
        <v>64</v>
      </c>
      <c r="B80">
        <v>1657379763.5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1657379755.67857</v>
      </c>
      <c r="J80">
        <f t="shared" si="0"/>
        <v>5.1095891451950759E-3</v>
      </c>
      <c r="K80">
        <f t="shared" si="1"/>
        <v>5.1095891451950761</v>
      </c>
      <c r="L80">
        <f t="shared" si="2"/>
        <v>18.86118731753086</v>
      </c>
      <c r="M80">
        <f t="shared" si="3"/>
        <v>990.04996428571496</v>
      </c>
      <c r="N80">
        <f t="shared" si="4"/>
        <v>819.47304794695015</v>
      </c>
      <c r="O80">
        <f t="shared" si="5"/>
        <v>59.573310045805847</v>
      </c>
      <c r="P80">
        <f t="shared" si="6"/>
        <v>71.973756343784117</v>
      </c>
      <c r="Q80">
        <f t="shared" si="7"/>
        <v>0.23028407240542142</v>
      </c>
      <c r="R80">
        <f t="shared" si="8"/>
        <v>2.4035155135626791</v>
      </c>
      <c r="S80">
        <f t="shared" si="9"/>
        <v>0.21869101567579155</v>
      </c>
      <c r="T80">
        <f t="shared" si="10"/>
        <v>0.13767482372312234</v>
      </c>
      <c r="U80">
        <f t="shared" si="11"/>
        <v>321.51575845186488</v>
      </c>
      <c r="V80">
        <f t="shared" si="12"/>
        <v>27.184225557655726</v>
      </c>
      <c r="W80">
        <f t="shared" si="13"/>
        <v>26.018157142857099</v>
      </c>
      <c r="X80">
        <f t="shared" si="14"/>
        <v>3.3778855040049147</v>
      </c>
      <c r="Y80">
        <f t="shared" si="15"/>
        <v>50.033167809648937</v>
      </c>
      <c r="Z80">
        <f t="shared" si="16"/>
        <v>1.7391380568215196</v>
      </c>
      <c r="AA80">
        <f t="shared" si="17"/>
        <v>3.4759703072131387</v>
      </c>
      <c r="AB80">
        <f t="shared" si="18"/>
        <v>1.6387474471833952</v>
      </c>
      <c r="AC80">
        <f t="shared" si="19"/>
        <v>-225.33288130310285</v>
      </c>
      <c r="AD80">
        <f t="shared" si="20"/>
        <v>62.802913521633762</v>
      </c>
      <c r="AE80">
        <f t="shared" si="21"/>
        <v>5.597479546009688</v>
      </c>
      <c r="AF80">
        <f t="shared" si="22"/>
        <v>164.58327021640551</v>
      </c>
      <c r="AG80">
        <f t="shared" si="23"/>
        <v>36.363837229833322</v>
      </c>
      <c r="AH80">
        <f t="shared" si="24"/>
        <v>5.1019139761721171</v>
      </c>
      <c r="AI80">
        <f t="shared" si="25"/>
        <v>18.86118731753086</v>
      </c>
      <c r="AJ80">
        <v>1075.6961104761899</v>
      </c>
      <c r="AK80">
        <v>1039.2742424242399</v>
      </c>
      <c r="AL80">
        <v>3.4894597402596599</v>
      </c>
      <c r="AM80">
        <v>65.77</v>
      </c>
      <c r="AN80">
        <f t="shared" si="26"/>
        <v>5.1095891451950761</v>
      </c>
      <c r="AO80">
        <v>17.9362167874703</v>
      </c>
      <c r="AP80">
        <v>23.922355244755298</v>
      </c>
      <c r="AQ80">
        <v>-3.0600684681046701E-4</v>
      </c>
      <c r="AR80">
        <v>78.985188147801395</v>
      </c>
      <c r="AS80">
        <v>6</v>
      </c>
      <c r="AT80">
        <v>1</v>
      </c>
      <c r="AU80">
        <f t="shared" si="27"/>
        <v>1</v>
      </c>
      <c r="AV80">
        <f t="shared" si="28"/>
        <v>0</v>
      </c>
      <c r="AW80">
        <f t="shared" si="29"/>
        <v>38439.541285025371</v>
      </c>
      <c r="AX80">
        <f t="shared" si="30"/>
        <v>2000.0021428571399</v>
      </c>
      <c r="AY80">
        <f t="shared" si="31"/>
        <v>1681.2014976434509</v>
      </c>
      <c r="AZ80">
        <f t="shared" si="32"/>
        <v>0.84059984817903222</v>
      </c>
      <c r="BA80">
        <f t="shared" si="33"/>
        <v>0.16075770698553235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1657379755.67857</v>
      </c>
      <c r="BH80">
        <v>990.04996428571496</v>
      </c>
      <c r="BI80">
        <v>1039.74714285714</v>
      </c>
      <c r="BJ80">
        <v>23.923075000000001</v>
      </c>
      <c r="BK80">
        <v>17.9473392857143</v>
      </c>
      <c r="BL80">
        <v>987.46803571428597</v>
      </c>
      <c r="BM80">
        <v>23.5853</v>
      </c>
      <c r="BN80">
        <v>500.008107142857</v>
      </c>
      <c r="BO80">
        <v>72.597082142857104</v>
      </c>
      <c r="BP80">
        <v>0.100012892857143</v>
      </c>
      <c r="BQ80">
        <v>26.502828571428601</v>
      </c>
      <c r="BR80">
        <v>26.018157142857099</v>
      </c>
      <c r="BS80">
        <v>999.9</v>
      </c>
      <c r="BT80">
        <v>0</v>
      </c>
      <c r="BU80">
        <v>0</v>
      </c>
      <c r="BV80">
        <v>9996.8914285714309</v>
      </c>
      <c r="BW80">
        <v>0</v>
      </c>
      <c r="BX80">
        <v>114.196464285714</v>
      </c>
      <c r="BY80">
        <v>-49.696846428571398</v>
      </c>
      <c r="BZ80">
        <v>1014.31503571429</v>
      </c>
      <c r="CA80">
        <v>1058.74892857143</v>
      </c>
      <c r="CB80">
        <v>5.9757378571428603</v>
      </c>
      <c r="CC80">
        <v>1039.74714285714</v>
      </c>
      <c r="CD80">
        <v>17.9473392857143</v>
      </c>
      <c r="CE80">
        <v>1.7367460714285701</v>
      </c>
      <c r="CF80">
        <v>1.30292428571429</v>
      </c>
      <c r="CG80">
        <v>15.228821428571401</v>
      </c>
      <c r="CH80">
        <v>10.832632142857101</v>
      </c>
      <c r="CI80">
        <v>2000.0021428571399</v>
      </c>
      <c r="CJ80">
        <v>0.98000721428571402</v>
      </c>
      <c r="CK80">
        <v>1.9993271428571401E-2</v>
      </c>
      <c r="CL80">
        <v>0</v>
      </c>
      <c r="CM80">
        <v>2.5276142857142898</v>
      </c>
      <c r="CN80">
        <v>0</v>
      </c>
      <c r="CO80">
        <v>16873.8464285714</v>
      </c>
      <c r="CP80">
        <v>16705.4571428571</v>
      </c>
      <c r="CQ80">
        <v>42.272142857142804</v>
      </c>
      <c r="CR80">
        <v>43.037642857142799</v>
      </c>
      <c r="CS80">
        <v>43.033214285714301</v>
      </c>
      <c r="CT80">
        <v>41.604750000000003</v>
      </c>
      <c r="CU80">
        <v>41.625</v>
      </c>
      <c r="CV80">
        <v>1960.0160714285701</v>
      </c>
      <c r="CW80">
        <v>39.99</v>
      </c>
      <c r="CX80">
        <v>0</v>
      </c>
      <c r="CY80">
        <v>1651531490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-49.542430000000003</v>
      </c>
      <c r="DO80">
        <v>-3.2967849906190398</v>
      </c>
      <c r="DP80">
        <v>0.37230777066830101</v>
      </c>
      <c r="DQ80">
        <v>0</v>
      </c>
      <c r="DR80">
        <v>5.9736975000000001</v>
      </c>
      <c r="DS80">
        <v>4.5914071294553299E-2</v>
      </c>
      <c r="DT80">
        <v>9.2632655554075408E-3</v>
      </c>
      <c r="DU80">
        <v>1</v>
      </c>
      <c r="DV80">
        <v>1</v>
      </c>
      <c r="DW80">
        <v>2</v>
      </c>
      <c r="DX80" t="s">
        <v>357</v>
      </c>
      <c r="DY80">
        <v>2.8765399999999999</v>
      </c>
      <c r="DZ80">
        <v>2.7164000000000001</v>
      </c>
      <c r="EA80">
        <v>0.137183</v>
      </c>
      <c r="EB80">
        <v>0.14129</v>
      </c>
      <c r="EC80">
        <v>8.3221199999999995E-2</v>
      </c>
      <c r="ED80">
        <v>6.7936499999999997E-2</v>
      </c>
      <c r="EE80">
        <v>24472.3</v>
      </c>
      <c r="EF80">
        <v>21098.5</v>
      </c>
      <c r="EG80">
        <v>25385.4</v>
      </c>
      <c r="EH80">
        <v>23922.400000000001</v>
      </c>
      <c r="EI80">
        <v>39697.5</v>
      </c>
      <c r="EJ80">
        <v>36892.9</v>
      </c>
      <c r="EK80">
        <v>45855.3</v>
      </c>
      <c r="EL80">
        <v>42651.1</v>
      </c>
      <c r="EM80">
        <v>1.8364499999999999</v>
      </c>
      <c r="EN80">
        <v>2.18703</v>
      </c>
      <c r="EO80">
        <v>0.105314</v>
      </c>
      <c r="EP80">
        <v>0</v>
      </c>
      <c r="EQ80">
        <v>24.2883</v>
      </c>
      <c r="ER80">
        <v>999.9</v>
      </c>
      <c r="ES80">
        <v>51.104999999999997</v>
      </c>
      <c r="ET80">
        <v>27.795000000000002</v>
      </c>
      <c r="EU80">
        <v>26.397400000000001</v>
      </c>
      <c r="EV80">
        <v>51.740099999999998</v>
      </c>
      <c r="EW80">
        <v>37.588099999999997</v>
      </c>
      <c r="EX80">
        <v>2</v>
      </c>
      <c r="EY80">
        <v>-0.13428599999999999</v>
      </c>
      <c r="EZ80">
        <v>0.31806899999999999</v>
      </c>
      <c r="FA80">
        <v>20.243200000000002</v>
      </c>
      <c r="FB80">
        <v>5.2331599999999998</v>
      </c>
      <c r="FC80">
        <v>11.986000000000001</v>
      </c>
      <c r="FD80">
        <v>4.9569999999999999</v>
      </c>
      <c r="FE80">
        <v>3.3039800000000001</v>
      </c>
      <c r="FF80">
        <v>9999</v>
      </c>
      <c r="FG80">
        <v>9999</v>
      </c>
      <c r="FH80">
        <v>5564</v>
      </c>
      <c r="FI80">
        <v>336.6</v>
      </c>
      <c r="FJ80">
        <v>1.86825</v>
      </c>
      <c r="FK80">
        <v>1.86391</v>
      </c>
      <c r="FL80">
        <v>1.87151</v>
      </c>
      <c r="FM80">
        <v>1.8623400000000001</v>
      </c>
      <c r="FN80">
        <v>1.8617999999999999</v>
      </c>
      <c r="FO80">
        <v>1.86829</v>
      </c>
      <c r="FP80">
        <v>1.8583700000000001</v>
      </c>
      <c r="FQ80">
        <v>1.8648199999999999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2.63</v>
      </c>
      <c r="GF80">
        <v>0.33779999999999999</v>
      </c>
      <c r="GG80">
        <v>0.87106671028062499</v>
      </c>
      <c r="GH80">
        <v>2.2078358276112699E-3</v>
      </c>
      <c r="GI80">
        <v>-9.97550047189517E-7</v>
      </c>
      <c r="GJ80">
        <v>5.2274941419369997E-10</v>
      </c>
      <c r="GK80">
        <v>-0.10956390745111901</v>
      </c>
      <c r="GL80">
        <v>-2.1406983588851E-2</v>
      </c>
      <c r="GM80">
        <v>2.1003907278133302E-3</v>
      </c>
      <c r="GN80">
        <v>-1.64744268727822E-5</v>
      </c>
      <c r="GO80">
        <v>2</v>
      </c>
      <c r="GP80">
        <v>2361</v>
      </c>
      <c r="GQ80">
        <v>3</v>
      </c>
      <c r="GR80">
        <v>32</v>
      </c>
      <c r="GS80">
        <v>1360.7</v>
      </c>
      <c r="GT80">
        <v>1360.7</v>
      </c>
      <c r="GU80">
        <v>2.7453599999999998</v>
      </c>
      <c r="GV80">
        <v>2.3278799999999999</v>
      </c>
      <c r="GW80">
        <v>1.9982899999999999</v>
      </c>
      <c r="GX80">
        <v>2.7307100000000002</v>
      </c>
      <c r="GY80">
        <v>2.0935100000000002</v>
      </c>
      <c r="GZ80">
        <v>2.3596200000000001</v>
      </c>
      <c r="HA80">
        <v>34.054499999999997</v>
      </c>
      <c r="HB80">
        <v>16.058299999999999</v>
      </c>
      <c r="HC80">
        <v>18</v>
      </c>
      <c r="HD80">
        <v>437.95400000000001</v>
      </c>
      <c r="HE80">
        <v>671.81799999999998</v>
      </c>
      <c r="HF80">
        <v>24.162700000000001</v>
      </c>
      <c r="HG80">
        <v>25.609000000000002</v>
      </c>
      <c r="HH80">
        <v>30.000699999999998</v>
      </c>
      <c r="HI80">
        <v>25.2182</v>
      </c>
      <c r="HJ80">
        <v>25.223500000000001</v>
      </c>
      <c r="HK80">
        <v>54.972000000000001</v>
      </c>
      <c r="HL80">
        <v>45.430300000000003</v>
      </c>
      <c r="HM80">
        <v>0</v>
      </c>
      <c r="HN80">
        <v>24.154</v>
      </c>
      <c r="HO80">
        <v>1092.3499999999999</v>
      </c>
      <c r="HP80">
        <v>17.855</v>
      </c>
      <c r="HQ80">
        <v>97.078500000000005</v>
      </c>
      <c r="HR80">
        <v>100.295</v>
      </c>
    </row>
    <row r="81" spans="1:226" x14ac:dyDescent="0.2">
      <c r="A81">
        <v>65</v>
      </c>
      <c r="B81">
        <v>1657379769</v>
      </c>
      <c r="C81">
        <v>412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1657379761.25</v>
      </c>
      <c r="J81">
        <f t="shared" ref="J81:J144" si="34">(K81)/1000</f>
        <v>5.0941158774893023E-3</v>
      </c>
      <c r="K81">
        <f t="shared" ref="K81:K144" si="35">IF(BF81, AN81, AH81)</f>
        <v>5.0941158774893021</v>
      </c>
      <c r="L81">
        <f t="shared" ref="L81:L144" si="36">IF(BF81, AI81, AG81)</f>
        <v>19.06375006955663</v>
      </c>
      <c r="M81">
        <f t="shared" ref="M81:M144" si="37">BH81 - IF(AU81&gt;1, L81*BB81*100/(AW81*BV81), 0)</f>
        <v>1008.50310714286</v>
      </c>
      <c r="N81">
        <f t="shared" ref="N81:N144" si="38">((T81-J81/2)*M81-L81)/(T81+J81/2)</f>
        <v>835.45722970651786</v>
      </c>
      <c r="O81">
        <f t="shared" ref="O81:O144" si="39">N81*(BO81+BP81)/1000</f>
        <v>60.73547126509343</v>
      </c>
      <c r="P81">
        <f t="shared" ref="P81:P144" si="40">(BH81 - IF(AU81&gt;1, L81*BB81*100/(AW81*BV81), 0))*(BO81+BP81)/1000</f>
        <v>73.315436513906747</v>
      </c>
      <c r="Q81">
        <f t="shared" ref="Q81:Q144" si="41">2/((1/S81-1/R81)+SIGN(S81)*SQRT((1/S81-1/R81)*(1/S81-1/R81) + 4*BC81/((BC81+1)*(BC81+1))*(2*1/S81*1/R81-1/R81*1/R81)))</f>
        <v>0.22962964393971708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2.4061981972421469</v>
      </c>
      <c r="S81">
        <f t="shared" ref="S81:S144" si="43">J81*(1000-(1000*0.61365*EXP(17.502*W81/(240.97+W81))/(BO81+BP81)+BJ81)/2)/(1000*0.61365*EXP(17.502*W81/(240.97+W81))/(BO81+BP81)-BJ81)</f>
        <v>0.21811277406703397</v>
      </c>
      <c r="T81">
        <f t="shared" ref="T81:T144" si="44">1/((BC81+1)/(Q81/1.6)+1/(R81/1.37)) + BC81/((BC81+1)/(Q81/1.6) + BC81/(R81/1.37))</f>
        <v>0.13730707854048588</v>
      </c>
      <c r="U81">
        <f t="shared" ref="U81:U144" si="45">(AX81*BA81)</f>
        <v>321.51605578714896</v>
      </c>
      <c r="V81">
        <f t="shared" ref="V81:V144" si="46">(BQ81+(U81+2*0.95*0.0000000567*(((BQ81+$B$7)+273)^4-(BQ81+273)^4)-44100*J81)/(1.84*29.3*R81+8*0.95*0.0000000567*(BQ81+273)^3))</f>
        <v>27.183629966594115</v>
      </c>
      <c r="W81">
        <f t="shared" ref="W81:W144" si="47">($C$7*BR81+$D$7*BS81+$E$7*V81)</f>
        <v>26.015785714285698</v>
      </c>
      <c r="X81">
        <f t="shared" ref="X81:X144" si="48">0.61365*EXP(17.502*W81/(240.97+W81))</f>
        <v>3.3774115949300931</v>
      </c>
      <c r="Y81">
        <f t="shared" ref="Y81:Y144" si="49">(Z81/AA81*100)</f>
        <v>50.051418987126226</v>
      </c>
      <c r="Z81">
        <f t="shared" ref="Z81:Z144" si="50">BJ81*(BO81+BP81)/1000</f>
        <v>1.7392871864319894</v>
      </c>
      <c r="AA81">
        <f t="shared" ref="AA81:AA144" si="51">0.61365*EXP(17.502*BQ81/(240.97+BQ81))</f>
        <v>3.4750007524848661</v>
      </c>
      <c r="AB81">
        <f t="shared" ref="AB81:AB144" si="52">(X81-BJ81*(BO81+BP81)/1000)</f>
        <v>1.6381244084981037</v>
      </c>
      <c r="AC81">
        <f t="shared" ref="AC81:AC144" si="53">(-J81*44100)</f>
        <v>-224.65051019727824</v>
      </c>
      <c r="AD81">
        <f t="shared" ref="AD81:AD144" si="54">2*29.3*R81*0.92*(BQ81-W81)</f>
        <v>62.566772151073025</v>
      </c>
      <c r="AE81">
        <f t="shared" ref="AE81:AE144" si="55">2*0.95*0.0000000567*(((BQ81+$B$7)+273)^4-(W81+273)^4)</f>
        <v>5.5700172477591749</v>
      </c>
      <c r="AF81">
        <f t="shared" ref="AF81:AF144" si="56">U81+AE81+AC81+AD81</f>
        <v>165.0023349887029</v>
      </c>
      <c r="AG81">
        <f t="shared" ref="AG81:AG144" si="57">BN81*AU81*(BI81-BH81*(1000-AU81*BK81)/(1000-AU81*BJ81))/(100*BB81)</f>
        <v>36.476525512933158</v>
      </c>
      <c r="AH81">
        <f t="shared" ref="AH81:AH144" si="58">1000*BN81*AU81*(BJ81-BK81)/(100*BB81*(1000-AU81*BJ81))</f>
        <v>5.0969385416502933</v>
      </c>
      <c r="AI81">
        <f t="shared" ref="AI81:AI144" si="59">(AJ81 - AK81 - BO81*1000/(8.314*(BQ81+273.15)) * AM81/BN81 * AL81) * BN81/(100*BB81) * (1000 - BK81)/1000</f>
        <v>19.06375006955663</v>
      </c>
      <c r="AJ81">
        <v>1094.6684952380999</v>
      </c>
      <c r="AK81">
        <v>1058.16012121212</v>
      </c>
      <c r="AL81">
        <v>3.4471298701298299</v>
      </c>
      <c r="AM81">
        <v>65.77</v>
      </c>
      <c r="AN81">
        <f t="shared" ref="AN81:AN144" si="60">(AP81 - AO81 + BO81*1000/(8.314*(BQ81+273.15)) * AR81/BN81 * AQ81) * BN81/(100*BB81) * 1000/(1000 - AP81)</f>
        <v>5.0941158774893021</v>
      </c>
      <c r="AO81">
        <v>17.963039663593801</v>
      </c>
      <c r="AP81">
        <v>23.929575524475499</v>
      </c>
      <c r="AQ81">
        <v>3.45301441661416E-5</v>
      </c>
      <c r="AR81">
        <v>78.985188147801395</v>
      </c>
      <c r="AS81">
        <v>6</v>
      </c>
      <c r="AT81">
        <v>1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38505.62868125394</v>
      </c>
      <c r="AX81">
        <f t="shared" ref="AX81:AX144" si="64">$B$11*BW81+$C$11*BX81+$F$11*CI81*(1-CL81)</f>
        <v>2000.0042857142901</v>
      </c>
      <c r="AY81">
        <f t="shared" ref="AY81:AY144" si="65">AX81*AZ81</f>
        <v>1681.2032745011168</v>
      </c>
      <c r="AZ81">
        <f t="shared" ref="AZ81:AZ144" si="66">($B$11*$D$9+$C$11*$D$9+$F$11*((CV81+CN81)/MAX(CV81+CN81+CW81, 0.1)*$I$9+CW81/MAX(CV81+CN81+CW81, 0.1)*$J$9))/($B$11+$C$11+$F$11)</f>
        <v>0.84059983596519372</v>
      </c>
      <c r="BA81">
        <f t="shared" ref="BA81:BA144" si="67">($B$11*$K$9+$C$11*$K$9+$F$11*((CV81+CN81)/MAX(CV81+CN81+CW81, 0.1)*$P$9+CW81/MAX(CV81+CN81+CW81, 0.1)*$Q$9))/($B$11+$C$11+$F$11)</f>
        <v>0.16075768341282395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1657379761.25</v>
      </c>
      <c r="BH81">
        <v>1008.50310714286</v>
      </c>
      <c r="BI81">
        <v>1058.4435714285701</v>
      </c>
      <c r="BJ81">
        <v>23.925064285714299</v>
      </c>
      <c r="BK81">
        <v>17.9550357142857</v>
      </c>
      <c r="BL81">
        <v>1005.88839285714</v>
      </c>
      <c r="BM81">
        <v>23.587182142857099</v>
      </c>
      <c r="BN81">
        <v>499.99700000000001</v>
      </c>
      <c r="BO81">
        <v>72.597310714285697</v>
      </c>
      <c r="BP81">
        <v>9.9973007142857104E-2</v>
      </c>
      <c r="BQ81">
        <v>26.498096428571401</v>
      </c>
      <c r="BR81">
        <v>26.015785714285698</v>
      </c>
      <c r="BS81">
        <v>999.9</v>
      </c>
      <c r="BT81">
        <v>0</v>
      </c>
      <c r="BU81">
        <v>0</v>
      </c>
      <c r="BV81">
        <v>10014.6164285714</v>
      </c>
      <c r="BW81">
        <v>0</v>
      </c>
      <c r="BX81">
        <v>114.667321428571</v>
      </c>
      <c r="BY81">
        <v>-49.939799999999998</v>
      </c>
      <c r="BZ81">
        <v>1033.2221428571399</v>
      </c>
      <c r="CA81">
        <v>1077.7950000000001</v>
      </c>
      <c r="CB81">
        <v>5.9700310714285703</v>
      </c>
      <c r="CC81">
        <v>1058.4435714285701</v>
      </c>
      <c r="CD81">
        <v>17.9550357142857</v>
      </c>
      <c r="CE81">
        <v>1.7368946428571399</v>
      </c>
      <c r="CF81">
        <v>1.30348642857143</v>
      </c>
      <c r="CG81">
        <v>15.23015</v>
      </c>
      <c r="CH81">
        <v>10.839124999999999</v>
      </c>
      <c r="CI81">
        <v>2000.0042857142901</v>
      </c>
      <c r="CJ81">
        <v>0.98000742857142897</v>
      </c>
      <c r="CK81">
        <v>1.9993042857142901E-2</v>
      </c>
      <c r="CL81">
        <v>0</v>
      </c>
      <c r="CM81">
        <v>2.52135</v>
      </c>
      <c r="CN81">
        <v>0</v>
      </c>
      <c r="CO81">
        <v>16848.421428571401</v>
      </c>
      <c r="CP81">
        <v>16705.4857142857</v>
      </c>
      <c r="CQ81">
        <v>42.294285714285699</v>
      </c>
      <c r="CR81">
        <v>43.053142857142802</v>
      </c>
      <c r="CS81">
        <v>43.055357142857098</v>
      </c>
      <c r="CT81">
        <v>41.622750000000003</v>
      </c>
      <c r="CU81">
        <v>41.642714285714298</v>
      </c>
      <c r="CV81">
        <v>1960.02178571429</v>
      </c>
      <c r="CW81">
        <v>39.9892857142857</v>
      </c>
      <c r="CX81">
        <v>0</v>
      </c>
      <c r="CY81">
        <v>1651531494.8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-49.790204878048797</v>
      </c>
      <c r="DO81">
        <v>-2.6320557491288601</v>
      </c>
      <c r="DP81">
        <v>0.32997176224435298</v>
      </c>
      <c r="DQ81">
        <v>0</v>
      </c>
      <c r="DR81">
        <v>5.9723046341463402</v>
      </c>
      <c r="DS81">
        <v>-5.1571567944253202E-2</v>
      </c>
      <c r="DT81">
        <v>9.2317033540604207E-3</v>
      </c>
      <c r="DU81">
        <v>1</v>
      </c>
      <c r="DV81">
        <v>1</v>
      </c>
      <c r="DW81">
        <v>2</v>
      </c>
      <c r="DX81" t="s">
        <v>357</v>
      </c>
      <c r="DY81">
        <v>2.8765700000000001</v>
      </c>
      <c r="DZ81">
        <v>2.7170100000000001</v>
      </c>
      <c r="EA81">
        <v>0.138767</v>
      </c>
      <c r="EB81">
        <v>0.142896</v>
      </c>
      <c r="EC81">
        <v>8.3234900000000001E-2</v>
      </c>
      <c r="ED81">
        <v>6.79395E-2</v>
      </c>
      <c r="EE81">
        <v>24426.7</v>
      </c>
      <c r="EF81">
        <v>21058.5</v>
      </c>
      <c r="EG81">
        <v>25384.7</v>
      </c>
      <c r="EH81">
        <v>23921.8</v>
      </c>
      <c r="EI81">
        <v>39696.1</v>
      </c>
      <c r="EJ81">
        <v>36892</v>
      </c>
      <c r="EK81">
        <v>45854.400000000001</v>
      </c>
      <c r="EL81">
        <v>42650.1</v>
      </c>
      <c r="EM81">
        <v>1.83643</v>
      </c>
      <c r="EN81">
        <v>2.18642</v>
      </c>
      <c r="EO81">
        <v>0.105321</v>
      </c>
      <c r="EP81">
        <v>0</v>
      </c>
      <c r="EQ81">
        <v>24.2943</v>
      </c>
      <c r="ER81">
        <v>999.9</v>
      </c>
      <c r="ES81">
        <v>51.128999999999998</v>
      </c>
      <c r="ET81">
        <v>27.805</v>
      </c>
      <c r="EU81">
        <v>26.424499999999998</v>
      </c>
      <c r="EV81">
        <v>51.260100000000001</v>
      </c>
      <c r="EW81">
        <v>37.491999999999997</v>
      </c>
      <c r="EX81">
        <v>2</v>
      </c>
      <c r="EY81">
        <v>-0.13358500000000001</v>
      </c>
      <c r="EZ81">
        <v>0.33824900000000002</v>
      </c>
      <c r="FA81">
        <v>20.243200000000002</v>
      </c>
      <c r="FB81">
        <v>5.23346</v>
      </c>
      <c r="FC81">
        <v>11.986000000000001</v>
      </c>
      <c r="FD81">
        <v>4.9570499999999997</v>
      </c>
      <c r="FE81">
        <v>3.3039999999999998</v>
      </c>
      <c r="FF81">
        <v>9999</v>
      </c>
      <c r="FG81">
        <v>9999</v>
      </c>
      <c r="FH81">
        <v>5564</v>
      </c>
      <c r="FI81">
        <v>336.6</v>
      </c>
      <c r="FJ81">
        <v>1.8682300000000001</v>
      </c>
      <c r="FK81">
        <v>1.86391</v>
      </c>
      <c r="FL81">
        <v>1.87154</v>
      </c>
      <c r="FM81">
        <v>1.8623400000000001</v>
      </c>
      <c r="FN81">
        <v>1.8617999999999999</v>
      </c>
      <c r="FO81">
        <v>1.86829</v>
      </c>
      <c r="FP81">
        <v>1.8583700000000001</v>
      </c>
      <c r="FQ81">
        <v>1.8648199999999999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2.66</v>
      </c>
      <c r="GF81">
        <v>0.3382</v>
      </c>
      <c r="GG81">
        <v>0.87106671028062499</v>
      </c>
      <c r="GH81">
        <v>2.2078358276112699E-3</v>
      </c>
      <c r="GI81">
        <v>-9.97550047189517E-7</v>
      </c>
      <c r="GJ81">
        <v>5.2274941419369997E-10</v>
      </c>
      <c r="GK81">
        <v>-0.10956390745111901</v>
      </c>
      <c r="GL81">
        <v>-2.1406983588851E-2</v>
      </c>
      <c r="GM81">
        <v>2.1003907278133302E-3</v>
      </c>
      <c r="GN81">
        <v>-1.64744268727822E-5</v>
      </c>
      <c r="GO81">
        <v>2</v>
      </c>
      <c r="GP81">
        <v>2361</v>
      </c>
      <c r="GQ81">
        <v>3</v>
      </c>
      <c r="GR81">
        <v>32</v>
      </c>
      <c r="GS81">
        <v>1360.8</v>
      </c>
      <c r="GT81">
        <v>1360.8</v>
      </c>
      <c r="GU81">
        <v>2.7819799999999999</v>
      </c>
      <c r="GV81">
        <v>2.3290999999999999</v>
      </c>
      <c r="GW81">
        <v>1.9982899999999999</v>
      </c>
      <c r="GX81">
        <v>2.7307100000000002</v>
      </c>
      <c r="GY81">
        <v>2.0935100000000002</v>
      </c>
      <c r="GZ81">
        <v>2.34375</v>
      </c>
      <c r="HA81">
        <v>34.077100000000002</v>
      </c>
      <c r="HB81">
        <v>16.058299999999999</v>
      </c>
      <c r="HC81">
        <v>18</v>
      </c>
      <c r="HD81">
        <v>438.01299999999998</v>
      </c>
      <c r="HE81">
        <v>671.43200000000002</v>
      </c>
      <c r="HF81">
        <v>24.148499999999999</v>
      </c>
      <c r="HG81">
        <v>25.618500000000001</v>
      </c>
      <c r="HH81">
        <v>30.000699999999998</v>
      </c>
      <c r="HI81">
        <v>25.227699999999999</v>
      </c>
      <c r="HJ81">
        <v>25.232800000000001</v>
      </c>
      <c r="HK81">
        <v>55.716799999999999</v>
      </c>
      <c r="HL81">
        <v>45.704900000000002</v>
      </c>
      <c r="HM81">
        <v>0</v>
      </c>
      <c r="HN81">
        <v>24.138500000000001</v>
      </c>
      <c r="HO81">
        <v>1105.79</v>
      </c>
      <c r="HP81">
        <v>17.8429</v>
      </c>
      <c r="HQ81">
        <v>97.076400000000007</v>
      </c>
      <c r="HR81">
        <v>100.29300000000001</v>
      </c>
    </row>
    <row r="82" spans="1:226" x14ac:dyDescent="0.2">
      <c r="A82">
        <v>66</v>
      </c>
      <c r="B82">
        <v>1657379774</v>
      </c>
      <c r="C82">
        <v>417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1657379766.5185201</v>
      </c>
      <c r="J82">
        <f t="shared" si="34"/>
        <v>5.0926760309920448E-3</v>
      </c>
      <c r="K82">
        <f t="shared" si="35"/>
        <v>5.0926760309920445</v>
      </c>
      <c r="L82">
        <f t="shared" si="36"/>
        <v>19.188422506270317</v>
      </c>
      <c r="M82">
        <f t="shared" si="37"/>
        <v>1026.15888888889</v>
      </c>
      <c r="N82">
        <f t="shared" si="38"/>
        <v>851.60625806395467</v>
      </c>
      <c r="O82">
        <f t="shared" si="39"/>
        <v>61.909471732196707</v>
      </c>
      <c r="P82">
        <f t="shared" si="40"/>
        <v>74.598975903296108</v>
      </c>
      <c r="Q82">
        <f t="shared" si="41"/>
        <v>0.22964638250625302</v>
      </c>
      <c r="R82">
        <f t="shared" si="42"/>
        <v>2.4082100507340365</v>
      </c>
      <c r="S82">
        <f t="shared" si="43"/>
        <v>0.21813698344913782</v>
      </c>
      <c r="T82">
        <f t="shared" si="44"/>
        <v>0.13732160421099579</v>
      </c>
      <c r="U82">
        <f t="shared" si="45"/>
        <v>321.51406386920632</v>
      </c>
      <c r="V82">
        <f t="shared" si="46"/>
        <v>27.176694665423405</v>
      </c>
      <c r="W82">
        <f t="shared" si="47"/>
        <v>26.012862962962998</v>
      </c>
      <c r="X82">
        <f t="shared" si="48"/>
        <v>3.3768275887592707</v>
      </c>
      <c r="Y82">
        <f t="shared" si="49"/>
        <v>50.073194021939351</v>
      </c>
      <c r="Z82">
        <f t="shared" si="50"/>
        <v>1.7393414894887163</v>
      </c>
      <c r="AA82">
        <f t="shared" si="51"/>
        <v>3.4735980467445944</v>
      </c>
      <c r="AB82">
        <f t="shared" si="52"/>
        <v>1.6374860992705544</v>
      </c>
      <c r="AC82">
        <f t="shared" si="53"/>
        <v>-224.58701296674917</v>
      </c>
      <c r="AD82">
        <f t="shared" si="54"/>
        <v>62.10942802161572</v>
      </c>
      <c r="AE82">
        <f t="shared" si="55"/>
        <v>5.524412218933703</v>
      </c>
      <c r="AF82">
        <f t="shared" si="56"/>
        <v>164.56089114300659</v>
      </c>
      <c r="AG82">
        <f t="shared" si="57"/>
        <v>36.524400499528426</v>
      </c>
      <c r="AH82">
        <f t="shared" si="58"/>
        <v>5.1059080401567876</v>
      </c>
      <c r="AI82">
        <f t="shared" si="59"/>
        <v>19.188422506270317</v>
      </c>
      <c r="AJ82">
        <v>1112.0423230476199</v>
      </c>
      <c r="AK82">
        <v>1075.3554545454499</v>
      </c>
      <c r="AL82">
        <v>3.45398701298677</v>
      </c>
      <c r="AM82">
        <v>65.77</v>
      </c>
      <c r="AN82">
        <f t="shared" si="60"/>
        <v>5.0926760309920445</v>
      </c>
      <c r="AO82">
        <v>17.952397847237499</v>
      </c>
      <c r="AP82">
        <v>23.916831468531502</v>
      </c>
      <c r="AQ82">
        <v>1.3446740297756599E-4</v>
      </c>
      <c r="AR82">
        <v>78.985188147801395</v>
      </c>
      <c r="AS82">
        <v>6</v>
      </c>
      <c r="AT82">
        <v>1</v>
      </c>
      <c r="AU82">
        <f t="shared" si="61"/>
        <v>1</v>
      </c>
      <c r="AV82">
        <f t="shared" si="62"/>
        <v>0</v>
      </c>
      <c r="AW82">
        <f t="shared" si="63"/>
        <v>38555.622605991419</v>
      </c>
      <c r="AX82">
        <f t="shared" si="64"/>
        <v>1999.9922222222201</v>
      </c>
      <c r="AY82">
        <f t="shared" si="65"/>
        <v>1681.1931066679811</v>
      </c>
      <c r="AZ82">
        <f t="shared" si="66"/>
        <v>0.84059982233330044</v>
      </c>
      <c r="BA82">
        <f t="shared" si="67"/>
        <v>0.16075765710326984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1657379766.5185201</v>
      </c>
      <c r="BH82">
        <v>1026.15888888889</v>
      </c>
      <c r="BI82">
        <v>1076.27555555556</v>
      </c>
      <c r="BJ82">
        <v>23.925807407407401</v>
      </c>
      <c r="BK82">
        <v>17.945311111111099</v>
      </c>
      <c r="BL82">
        <v>1023.51281481481</v>
      </c>
      <c r="BM82">
        <v>23.5878851851852</v>
      </c>
      <c r="BN82">
        <v>499.99981481481501</v>
      </c>
      <c r="BO82">
        <v>72.597325925925901</v>
      </c>
      <c r="BP82">
        <v>9.9969503703703694E-2</v>
      </c>
      <c r="BQ82">
        <v>26.491248148148099</v>
      </c>
      <c r="BR82">
        <v>26.012862962962998</v>
      </c>
      <c r="BS82">
        <v>999.9</v>
      </c>
      <c r="BT82">
        <v>0</v>
      </c>
      <c r="BU82">
        <v>0</v>
      </c>
      <c r="BV82">
        <v>10027.939259259299</v>
      </c>
      <c r="BW82">
        <v>0</v>
      </c>
      <c r="BX82">
        <v>115.41762962963</v>
      </c>
      <c r="BY82">
        <v>-50.115707407407399</v>
      </c>
      <c r="BZ82">
        <v>1051.31222222222</v>
      </c>
      <c r="CA82">
        <v>1095.9418518518501</v>
      </c>
      <c r="CB82">
        <v>5.9804896296296297</v>
      </c>
      <c r="CC82">
        <v>1076.27555555556</v>
      </c>
      <c r="CD82">
        <v>17.945311111111099</v>
      </c>
      <c r="CE82">
        <v>1.7369485185185201</v>
      </c>
      <c r="CF82">
        <v>1.30278148148148</v>
      </c>
      <c r="CG82">
        <v>15.230644444444399</v>
      </c>
      <c r="CH82">
        <v>10.830985185185201</v>
      </c>
      <c r="CI82">
        <v>1999.9922222222201</v>
      </c>
      <c r="CJ82">
        <v>0.98000755555555596</v>
      </c>
      <c r="CK82">
        <v>1.99929074074074E-2</v>
      </c>
      <c r="CL82">
        <v>0</v>
      </c>
      <c r="CM82">
        <v>2.57983703703704</v>
      </c>
      <c r="CN82">
        <v>0</v>
      </c>
      <c r="CO82">
        <v>16826.111111111099</v>
      </c>
      <c r="CP82">
        <v>16705.388888888901</v>
      </c>
      <c r="CQ82">
        <v>42.311999999999998</v>
      </c>
      <c r="CR82">
        <v>43.082999999999998</v>
      </c>
      <c r="CS82">
        <v>43.078333333333298</v>
      </c>
      <c r="CT82">
        <v>41.631888888888902</v>
      </c>
      <c r="CU82">
        <v>41.664037037036998</v>
      </c>
      <c r="CV82">
        <v>1960.0114814814799</v>
      </c>
      <c r="CW82">
        <v>39.988148148148099</v>
      </c>
      <c r="CX82">
        <v>0</v>
      </c>
      <c r="CY82">
        <v>1651531500.2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-49.989002439024397</v>
      </c>
      <c r="DO82">
        <v>-2.7469505226480799</v>
      </c>
      <c r="DP82">
        <v>0.347568314736378</v>
      </c>
      <c r="DQ82">
        <v>0</v>
      </c>
      <c r="DR82">
        <v>5.9756856097561002</v>
      </c>
      <c r="DS82">
        <v>5.9282926829277501E-2</v>
      </c>
      <c r="DT82">
        <v>1.55123856177903E-2</v>
      </c>
      <c r="DU82">
        <v>1</v>
      </c>
      <c r="DV82">
        <v>1</v>
      </c>
      <c r="DW82">
        <v>2</v>
      </c>
      <c r="DX82" t="s">
        <v>357</v>
      </c>
      <c r="DY82">
        <v>2.8765900000000002</v>
      </c>
      <c r="DZ82">
        <v>2.71671</v>
      </c>
      <c r="EA82">
        <v>0.140208</v>
      </c>
      <c r="EB82">
        <v>0.144259</v>
      </c>
      <c r="EC82">
        <v>8.3189600000000002E-2</v>
      </c>
      <c r="ED82">
        <v>6.7774000000000001E-2</v>
      </c>
      <c r="EE82">
        <v>24385.3</v>
      </c>
      <c r="EF82">
        <v>21025.200000000001</v>
      </c>
      <c r="EG82">
        <v>25384.3</v>
      </c>
      <c r="EH82">
        <v>23922.1</v>
      </c>
      <c r="EI82">
        <v>39697.5</v>
      </c>
      <c r="EJ82">
        <v>36898.800000000003</v>
      </c>
      <c r="EK82">
        <v>45853.599999999999</v>
      </c>
      <c r="EL82">
        <v>42650.400000000001</v>
      </c>
      <c r="EM82">
        <v>1.8363700000000001</v>
      </c>
      <c r="EN82">
        <v>2.18628</v>
      </c>
      <c r="EO82">
        <v>0.10356700000000001</v>
      </c>
      <c r="EP82">
        <v>0</v>
      </c>
      <c r="EQ82">
        <v>24.300999999999998</v>
      </c>
      <c r="ER82">
        <v>999.9</v>
      </c>
      <c r="ES82">
        <v>51.154000000000003</v>
      </c>
      <c r="ET82">
        <v>27.824999999999999</v>
      </c>
      <c r="EU82">
        <v>26.469200000000001</v>
      </c>
      <c r="EV82">
        <v>51.000100000000003</v>
      </c>
      <c r="EW82">
        <v>37.503999999999998</v>
      </c>
      <c r="EX82">
        <v>2</v>
      </c>
      <c r="EY82">
        <v>-0.133016</v>
      </c>
      <c r="EZ82">
        <v>0.34551999999999999</v>
      </c>
      <c r="FA82">
        <v>20.243099999999998</v>
      </c>
      <c r="FB82">
        <v>5.2330100000000002</v>
      </c>
      <c r="FC82">
        <v>11.9861</v>
      </c>
      <c r="FD82">
        <v>4.9568000000000003</v>
      </c>
      <c r="FE82">
        <v>3.3039800000000001</v>
      </c>
      <c r="FF82">
        <v>9999</v>
      </c>
      <c r="FG82">
        <v>9999</v>
      </c>
      <c r="FH82">
        <v>5564.3</v>
      </c>
      <c r="FI82">
        <v>336.6</v>
      </c>
      <c r="FJ82">
        <v>1.8682300000000001</v>
      </c>
      <c r="FK82">
        <v>1.86389</v>
      </c>
      <c r="FL82">
        <v>1.87154</v>
      </c>
      <c r="FM82">
        <v>1.8623400000000001</v>
      </c>
      <c r="FN82">
        <v>1.8618300000000001</v>
      </c>
      <c r="FO82">
        <v>1.86829</v>
      </c>
      <c r="FP82">
        <v>1.8583700000000001</v>
      </c>
      <c r="FQ82">
        <v>1.86483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2.69</v>
      </c>
      <c r="GF82">
        <v>0.33729999999999999</v>
      </c>
      <c r="GG82">
        <v>0.87106671028062499</v>
      </c>
      <c r="GH82">
        <v>2.2078358276112699E-3</v>
      </c>
      <c r="GI82">
        <v>-9.97550047189517E-7</v>
      </c>
      <c r="GJ82">
        <v>5.2274941419369997E-10</v>
      </c>
      <c r="GK82">
        <v>-0.10956390745111901</v>
      </c>
      <c r="GL82">
        <v>-2.1406983588851E-2</v>
      </c>
      <c r="GM82">
        <v>2.1003907278133302E-3</v>
      </c>
      <c r="GN82">
        <v>-1.64744268727822E-5</v>
      </c>
      <c r="GO82">
        <v>2</v>
      </c>
      <c r="GP82">
        <v>2361</v>
      </c>
      <c r="GQ82">
        <v>3</v>
      </c>
      <c r="GR82">
        <v>32</v>
      </c>
      <c r="GS82">
        <v>1360.9</v>
      </c>
      <c r="GT82">
        <v>1360.9</v>
      </c>
      <c r="GU82">
        <v>2.8125</v>
      </c>
      <c r="GV82">
        <v>2.3278799999999999</v>
      </c>
      <c r="GW82">
        <v>1.9982899999999999</v>
      </c>
      <c r="GX82">
        <v>2.7307100000000002</v>
      </c>
      <c r="GY82">
        <v>2.0935100000000002</v>
      </c>
      <c r="GZ82">
        <v>2.3754900000000001</v>
      </c>
      <c r="HA82">
        <v>34.099800000000002</v>
      </c>
      <c r="HB82">
        <v>16.0671</v>
      </c>
      <c r="HC82">
        <v>18</v>
      </c>
      <c r="HD82">
        <v>438.04899999999998</v>
      </c>
      <c r="HE82">
        <v>671.41499999999996</v>
      </c>
      <c r="HF82">
        <v>24.132999999999999</v>
      </c>
      <c r="HG82">
        <v>25.627099999999999</v>
      </c>
      <c r="HH82">
        <v>30.000699999999998</v>
      </c>
      <c r="HI82">
        <v>25.2361</v>
      </c>
      <c r="HJ82">
        <v>25.241299999999999</v>
      </c>
      <c r="HK82">
        <v>56.385599999999997</v>
      </c>
      <c r="HL82">
        <v>45.704900000000002</v>
      </c>
      <c r="HM82">
        <v>0</v>
      </c>
      <c r="HN82">
        <v>24.123899999999999</v>
      </c>
      <c r="HO82">
        <v>1125.8599999999999</v>
      </c>
      <c r="HP82">
        <v>17.853100000000001</v>
      </c>
      <c r="HQ82">
        <v>97.074700000000007</v>
      </c>
      <c r="HR82">
        <v>100.29300000000001</v>
      </c>
    </row>
    <row r="83" spans="1:226" x14ac:dyDescent="0.2">
      <c r="A83">
        <v>67</v>
      </c>
      <c r="B83">
        <v>1657379779</v>
      </c>
      <c r="C83">
        <v>422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1657379771.2321401</v>
      </c>
      <c r="J83">
        <f t="shared" si="34"/>
        <v>5.1026041198337013E-3</v>
      </c>
      <c r="K83">
        <f t="shared" si="35"/>
        <v>5.1026041198337015</v>
      </c>
      <c r="L83">
        <f t="shared" si="36"/>
        <v>19.418528495113097</v>
      </c>
      <c r="M83">
        <f t="shared" si="37"/>
        <v>1041.9475</v>
      </c>
      <c r="N83">
        <f t="shared" si="38"/>
        <v>865.47351408174541</v>
      </c>
      <c r="O83">
        <f t="shared" si="39"/>
        <v>62.917237812131901</v>
      </c>
      <c r="P83">
        <f t="shared" si="40"/>
        <v>75.746348765866884</v>
      </c>
      <c r="Q83">
        <f t="shared" si="41"/>
        <v>0.23016100643801737</v>
      </c>
      <c r="R83">
        <f t="shared" si="42"/>
        <v>2.406567893507074</v>
      </c>
      <c r="S83">
        <f t="shared" si="43"/>
        <v>0.21859389840508844</v>
      </c>
      <c r="T83">
        <f t="shared" si="44"/>
        <v>0.13761198587489087</v>
      </c>
      <c r="U83">
        <f t="shared" si="45"/>
        <v>321.50963724226801</v>
      </c>
      <c r="V83">
        <f t="shared" si="46"/>
        <v>27.166282904112592</v>
      </c>
      <c r="W83">
        <f t="shared" si="47"/>
        <v>26.0095321428571</v>
      </c>
      <c r="X83">
        <f t="shared" si="48"/>
        <v>3.3761621523277738</v>
      </c>
      <c r="Y83">
        <f t="shared" si="49"/>
        <v>50.083543500196171</v>
      </c>
      <c r="Z83">
        <f t="shared" si="50"/>
        <v>1.7389097459128569</v>
      </c>
      <c r="AA83">
        <f t="shared" si="51"/>
        <v>3.4720182007609863</v>
      </c>
      <c r="AB83">
        <f t="shared" si="52"/>
        <v>1.637252406414917</v>
      </c>
      <c r="AC83">
        <f t="shared" si="53"/>
        <v>-225.02484168466623</v>
      </c>
      <c r="AD83">
        <f t="shared" si="54"/>
        <v>61.498129042233138</v>
      </c>
      <c r="AE83">
        <f t="shared" si="55"/>
        <v>5.4734687633952568</v>
      </c>
      <c r="AF83">
        <f t="shared" si="56"/>
        <v>163.45639336323018</v>
      </c>
      <c r="AG83">
        <f t="shared" si="57"/>
        <v>36.53825824787414</v>
      </c>
      <c r="AH83">
        <f t="shared" si="58"/>
        <v>5.1116006517523234</v>
      </c>
      <c r="AI83">
        <f t="shared" si="59"/>
        <v>19.418528495113097</v>
      </c>
      <c r="AJ83">
        <v>1128.90739504762</v>
      </c>
      <c r="AK83">
        <v>1092.2560000000001</v>
      </c>
      <c r="AL83">
        <v>3.3717333333332502</v>
      </c>
      <c r="AM83">
        <v>65.77</v>
      </c>
      <c r="AN83">
        <f t="shared" si="60"/>
        <v>5.1026041198337015</v>
      </c>
      <c r="AO83">
        <v>17.903552596982401</v>
      </c>
      <c r="AP83">
        <v>23.898419580419599</v>
      </c>
      <c r="AQ83">
        <v>-3.9723668128515896E-3</v>
      </c>
      <c r="AR83">
        <v>78.985188147801395</v>
      </c>
      <c r="AS83">
        <v>6</v>
      </c>
      <c r="AT83">
        <v>1</v>
      </c>
      <c r="AU83">
        <f t="shared" si="61"/>
        <v>1</v>
      </c>
      <c r="AV83">
        <f t="shared" si="62"/>
        <v>0</v>
      </c>
      <c r="AW83">
        <f t="shared" si="63"/>
        <v>38516.517095569405</v>
      </c>
      <c r="AX83">
        <f t="shared" si="64"/>
        <v>1999.9653571428601</v>
      </c>
      <c r="AY83">
        <f t="shared" si="65"/>
        <v>1681.1704680011774</v>
      </c>
      <c r="AZ83">
        <f t="shared" si="66"/>
        <v>0.84059979438988319</v>
      </c>
      <c r="BA83">
        <f t="shared" si="67"/>
        <v>0.16075760317247445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1657379771.2321401</v>
      </c>
      <c r="BH83">
        <v>1041.9475</v>
      </c>
      <c r="BI83">
        <v>1092.18285714286</v>
      </c>
      <c r="BJ83">
        <v>23.92</v>
      </c>
      <c r="BK83">
        <v>17.9330142857143</v>
      </c>
      <c r="BL83">
        <v>1039.2732142857101</v>
      </c>
      <c r="BM83">
        <v>23.582353571428602</v>
      </c>
      <c r="BN83">
        <v>500.01767857142897</v>
      </c>
      <c r="BO83">
        <v>72.596910714285698</v>
      </c>
      <c r="BP83">
        <v>9.9985017857142894E-2</v>
      </c>
      <c r="BQ83">
        <v>26.483532142857101</v>
      </c>
      <c r="BR83">
        <v>26.0095321428571</v>
      </c>
      <c r="BS83">
        <v>999.9</v>
      </c>
      <c r="BT83">
        <v>0</v>
      </c>
      <c r="BU83">
        <v>0</v>
      </c>
      <c r="BV83">
        <v>10017.1196428571</v>
      </c>
      <c r="BW83">
        <v>0</v>
      </c>
      <c r="BX83">
        <v>116.04517857142901</v>
      </c>
      <c r="BY83">
        <v>-50.234675000000003</v>
      </c>
      <c r="BZ83">
        <v>1067.4814285714299</v>
      </c>
      <c r="CA83">
        <v>1112.12607142857</v>
      </c>
      <c r="CB83">
        <v>5.9869771428571399</v>
      </c>
      <c r="CC83">
        <v>1092.18285714286</v>
      </c>
      <c r="CD83">
        <v>17.9330142857143</v>
      </c>
      <c r="CE83">
        <v>1.73651678571429</v>
      </c>
      <c r="CF83">
        <v>1.3018817857142899</v>
      </c>
      <c r="CG83">
        <v>15.226775</v>
      </c>
      <c r="CH83">
        <v>10.8205928571429</v>
      </c>
      <c r="CI83">
        <v>1999.9653571428601</v>
      </c>
      <c r="CJ83">
        <v>0.98000764285714304</v>
      </c>
      <c r="CK83">
        <v>1.9992814285714301E-2</v>
      </c>
      <c r="CL83">
        <v>0</v>
      </c>
      <c r="CM83">
        <v>2.6259357142857098</v>
      </c>
      <c r="CN83">
        <v>0</v>
      </c>
      <c r="CO83">
        <v>16816.385714285701</v>
      </c>
      <c r="CP83">
        <v>16705.164285714302</v>
      </c>
      <c r="CQ83">
        <v>42.318750000000001</v>
      </c>
      <c r="CR83">
        <v>43.102499999999999</v>
      </c>
      <c r="CS83">
        <v>43.097999999999999</v>
      </c>
      <c r="CT83">
        <v>41.651571428571401</v>
      </c>
      <c r="CU83">
        <v>41.6825714285714</v>
      </c>
      <c r="CV83">
        <v>1959.98535714286</v>
      </c>
      <c r="CW83">
        <v>39.985714285714302</v>
      </c>
      <c r="CX83">
        <v>0</v>
      </c>
      <c r="CY83">
        <v>1651531505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-50.140875609756101</v>
      </c>
      <c r="DO83">
        <v>-1.25077839721244</v>
      </c>
      <c r="DP83">
        <v>0.25382253814137601</v>
      </c>
      <c r="DQ83">
        <v>0</v>
      </c>
      <c r="DR83">
        <v>5.9843965853658503</v>
      </c>
      <c r="DS83">
        <v>0.10614815331010399</v>
      </c>
      <c r="DT83">
        <v>1.91134286352274E-2</v>
      </c>
      <c r="DU83">
        <v>0</v>
      </c>
      <c r="DV83">
        <v>0</v>
      </c>
      <c r="DW83">
        <v>2</v>
      </c>
      <c r="DX83" t="s">
        <v>365</v>
      </c>
      <c r="DY83">
        <v>2.8762500000000002</v>
      </c>
      <c r="DZ83">
        <v>2.71604</v>
      </c>
      <c r="EA83">
        <v>0.14161000000000001</v>
      </c>
      <c r="EB83">
        <v>0.14565500000000001</v>
      </c>
      <c r="EC83">
        <v>8.3150600000000005E-2</v>
      </c>
      <c r="ED83">
        <v>6.7811899999999994E-2</v>
      </c>
      <c r="EE83">
        <v>24344.7</v>
      </c>
      <c r="EF83">
        <v>20990.400000000001</v>
      </c>
      <c r="EG83">
        <v>25383.4</v>
      </c>
      <c r="EH83">
        <v>23921.599999999999</v>
      </c>
      <c r="EI83">
        <v>39698.199999999997</v>
      </c>
      <c r="EJ83">
        <v>36896.9</v>
      </c>
      <c r="EK83">
        <v>45852.4</v>
      </c>
      <c r="EL83">
        <v>42649.9</v>
      </c>
      <c r="EM83">
        <v>1.83592</v>
      </c>
      <c r="EN83">
        <v>2.1865999999999999</v>
      </c>
      <c r="EO83">
        <v>0.10291500000000001</v>
      </c>
      <c r="EP83">
        <v>0</v>
      </c>
      <c r="EQ83">
        <v>24.307099999999998</v>
      </c>
      <c r="ER83">
        <v>999.9</v>
      </c>
      <c r="ES83">
        <v>51.154000000000003</v>
      </c>
      <c r="ET83">
        <v>27.835000000000001</v>
      </c>
      <c r="EU83">
        <v>26.484200000000001</v>
      </c>
      <c r="EV83">
        <v>51.1601</v>
      </c>
      <c r="EW83">
        <v>37.612200000000001</v>
      </c>
      <c r="EX83">
        <v>2</v>
      </c>
      <c r="EY83">
        <v>-0.13223299999999999</v>
      </c>
      <c r="EZ83">
        <v>0.32684400000000002</v>
      </c>
      <c r="FA83">
        <v>20.243200000000002</v>
      </c>
      <c r="FB83">
        <v>5.23346</v>
      </c>
      <c r="FC83">
        <v>11.986000000000001</v>
      </c>
      <c r="FD83">
        <v>4.9567500000000004</v>
      </c>
      <c r="FE83">
        <v>3.3039000000000001</v>
      </c>
      <c r="FF83">
        <v>9999</v>
      </c>
      <c r="FG83">
        <v>9999</v>
      </c>
      <c r="FH83">
        <v>5564.3</v>
      </c>
      <c r="FI83">
        <v>336.6</v>
      </c>
      <c r="FJ83">
        <v>1.8682399999999999</v>
      </c>
      <c r="FK83">
        <v>1.8638600000000001</v>
      </c>
      <c r="FL83">
        <v>1.87155</v>
      </c>
      <c r="FM83">
        <v>1.8623400000000001</v>
      </c>
      <c r="FN83">
        <v>1.86181</v>
      </c>
      <c r="FO83">
        <v>1.86829</v>
      </c>
      <c r="FP83">
        <v>1.8583700000000001</v>
      </c>
      <c r="FQ83">
        <v>1.8647899999999999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2.73</v>
      </c>
      <c r="GF83">
        <v>0.33650000000000002</v>
      </c>
      <c r="GG83">
        <v>0.87106671028062499</v>
      </c>
      <c r="GH83">
        <v>2.2078358276112699E-3</v>
      </c>
      <c r="GI83">
        <v>-9.97550047189517E-7</v>
      </c>
      <c r="GJ83">
        <v>5.2274941419369997E-10</v>
      </c>
      <c r="GK83">
        <v>-0.10956390745111901</v>
      </c>
      <c r="GL83">
        <v>-2.1406983588851E-2</v>
      </c>
      <c r="GM83">
        <v>2.1003907278133302E-3</v>
      </c>
      <c r="GN83">
        <v>-1.64744268727822E-5</v>
      </c>
      <c r="GO83">
        <v>2</v>
      </c>
      <c r="GP83">
        <v>2361</v>
      </c>
      <c r="GQ83">
        <v>3</v>
      </c>
      <c r="GR83">
        <v>32</v>
      </c>
      <c r="GS83">
        <v>1361</v>
      </c>
      <c r="GT83">
        <v>1361</v>
      </c>
      <c r="GU83">
        <v>2.8479000000000001</v>
      </c>
      <c r="GV83">
        <v>2.3315399999999999</v>
      </c>
      <c r="GW83">
        <v>1.9982899999999999</v>
      </c>
      <c r="GX83">
        <v>2.7307100000000002</v>
      </c>
      <c r="GY83">
        <v>2.0935100000000002</v>
      </c>
      <c r="GZ83">
        <v>2.34375</v>
      </c>
      <c r="HA83">
        <v>34.099800000000002</v>
      </c>
      <c r="HB83">
        <v>16.058299999999999</v>
      </c>
      <c r="HC83">
        <v>18</v>
      </c>
      <c r="HD83">
        <v>437.858</v>
      </c>
      <c r="HE83">
        <v>671.79499999999996</v>
      </c>
      <c r="HF83">
        <v>24.119199999999999</v>
      </c>
      <c r="HG83">
        <v>25.6357</v>
      </c>
      <c r="HH83">
        <v>30.000699999999998</v>
      </c>
      <c r="HI83">
        <v>25.244499999999999</v>
      </c>
      <c r="HJ83">
        <v>25.2498</v>
      </c>
      <c r="HK83">
        <v>57.033700000000003</v>
      </c>
      <c r="HL83">
        <v>45.704900000000002</v>
      </c>
      <c r="HM83">
        <v>0</v>
      </c>
      <c r="HN83">
        <v>24.12</v>
      </c>
      <c r="HO83">
        <v>1139.47</v>
      </c>
      <c r="HP83">
        <v>17.853100000000001</v>
      </c>
      <c r="HQ83">
        <v>97.071899999999999</v>
      </c>
      <c r="HR83">
        <v>100.292</v>
      </c>
    </row>
    <row r="84" spans="1:226" x14ac:dyDescent="0.2">
      <c r="A84">
        <v>68</v>
      </c>
      <c r="B84">
        <v>1657379784</v>
      </c>
      <c r="C84">
        <v>427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1657379776.5</v>
      </c>
      <c r="J84">
        <f t="shared" si="34"/>
        <v>5.1036739591009692E-3</v>
      </c>
      <c r="K84">
        <f t="shared" si="35"/>
        <v>5.103673959100969</v>
      </c>
      <c r="L84">
        <f t="shared" si="36"/>
        <v>19.184745586911514</v>
      </c>
      <c r="M84">
        <f t="shared" si="37"/>
        <v>1059.5559259259301</v>
      </c>
      <c r="N84">
        <f t="shared" si="38"/>
        <v>884.1605647678075</v>
      </c>
      <c r="O84">
        <f t="shared" si="39"/>
        <v>64.27572553948859</v>
      </c>
      <c r="P84">
        <f t="shared" si="40"/>
        <v>77.026423256548142</v>
      </c>
      <c r="Q84">
        <f t="shared" si="41"/>
        <v>0.23025269657364814</v>
      </c>
      <c r="R84">
        <f t="shared" si="42"/>
        <v>2.4044711359928699</v>
      </c>
      <c r="S84">
        <f t="shared" si="43"/>
        <v>0.21866707060305082</v>
      </c>
      <c r="T84">
        <f t="shared" si="44"/>
        <v>0.13765924620924763</v>
      </c>
      <c r="U84">
        <f t="shared" si="45"/>
        <v>321.51162979238154</v>
      </c>
      <c r="V84">
        <f t="shared" si="46"/>
        <v>27.157067802303786</v>
      </c>
      <c r="W84">
        <f t="shared" si="47"/>
        <v>26.0047888888889</v>
      </c>
      <c r="X84">
        <f t="shared" si="48"/>
        <v>3.3752147353335671</v>
      </c>
      <c r="Y84">
        <f t="shared" si="49"/>
        <v>50.089472172151048</v>
      </c>
      <c r="Z84">
        <f t="shared" si="50"/>
        <v>1.7381471592376605</v>
      </c>
      <c r="AA84">
        <f t="shared" si="51"/>
        <v>3.4700847979868366</v>
      </c>
      <c r="AB84">
        <f t="shared" si="52"/>
        <v>1.6370675760959066</v>
      </c>
      <c r="AC84">
        <f t="shared" si="53"/>
        <v>-225.07202159635276</v>
      </c>
      <c r="AD84">
        <f t="shared" si="54"/>
        <v>60.834807501248513</v>
      </c>
      <c r="AE84">
        <f t="shared" si="55"/>
        <v>5.4187676831094231</v>
      </c>
      <c r="AF84">
        <f t="shared" si="56"/>
        <v>162.69318338038673</v>
      </c>
      <c r="AG84">
        <f t="shared" si="57"/>
        <v>36.557082402300111</v>
      </c>
      <c r="AH84">
        <f t="shared" si="58"/>
        <v>5.113832030048191</v>
      </c>
      <c r="AI84">
        <f t="shared" si="59"/>
        <v>19.184745586911514</v>
      </c>
      <c r="AJ84">
        <v>1146.07201142857</v>
      </c>
      <c r="AK84">
        <v>1109.46339393939</v>
      </c>
      <c r="AL84">
        <v>3.4347696969694299</v>
      </c>
      <c r="AM84">
        <v>65.77</v>
      </c>
      <c r="AN84">
        <f t="shared" si="60"/>
        <v>5.103673959100969</v>
      </c>
      <c r="AO84">
        <v>17.918429062015399</v>
      </c>
      <c r="AP84">
        <v>23.898425874125898</v>
      </c>
      <c r="AQ84">
        <v>-4.2906075480327001E-4</v>
      </c>
      <c r="AR84">
        <v>78.985188147801395</v>
      </c>
      <c r="AS84">
        <v>6</v>
      </c>
      <c r="AT84">
        <v>1</v>
      </c>
      <c r="AU84">
        <f t="shared" si="61"/>
        <v>1</v>
      </c>
      <c r="AV84">
        <f t="shared" si="62"/>
        <v>0</v>
      </c>
      <c r="AW84">
        <f t="shared" si="63"/>
        <v>38466.550311389205</v>
      </c>
      <c r="AX84">
        <f t="shared" si="64"/>
        <v>1999.97814814815</v>
      </c>
      <c r="AY84">
        <f t="shared" si="65"/>
        <v>1681.1811871117707</v>
      </c>
      <c r="AZ84">
        <f t="shared" si="66"/>
        <v>0.84059977788679108</v>
      </c>
      <c r="BA84">
        <f t="shared" si="67"/>
        <v>0.16075757132150692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1657379776.5</v>
      </c>
      <c r="BH84">
        <v>1059.5559259259301</v>
      </c>
      <c r="BI84">
        <v>1109.9262962963001</v>
      </c>
      <c r="BJ84">
        <v>23.909511111111101</v>
      </c>
      <c r="BK84">
        <v>17.919659259259301</v>
      </c>
      <c r="BL84">
        <v>1056.84925925926</v>
      </c>
      <c r="BM84">
        <v>23.572377777777799</v>
      </c>
      <c r="BN84">
        <v>500.00196296296298</v>
      </c>
      <c r="BO84">
        <v>72.596896296296293</v>
      </c>
      <c r="BP84">
        <v>9.9996214814814799E-2</v>
      </c>
      <c r="BQ84">
        <v>26.474085185185199</v>
      </c>
      <c r="BR84">
        <v>26.0047888888889</v>
      </c>
      <c r="BS84">
        <v>999.9</v>
      </c>
      <c r="BT84">
        <v>0</v>
      </c>
      <c r="BU84">
        <v>0</v>
      </c>
      <c r="BV84">
        <v>10003.240740740701</v>
      </c>
      <c r="BW84">
        <v>0</v>
      </c>
      <c r="BX84">
        <v>116.53537037037</v>
      </c>
      <c r="BY84">
        <v>-50.370159259259303</v>
      </c>
      <c r="BZ84">
        <v>1085.50925925926</v>
      </c>
      <c r="CA84">
        <v>1130.17962962963</v>
      </c>
      <c r="CB84">
        <v>5.9898514814814803</v>
      </c>
      <c r="CC84">
        <v>1109.9262962963001</v>
      </c>
      <c r="CD84">
        <v>17.919659259259301</v>
      </c>
      <c r="CE84">
        <v>1.7357559259259301</v>
      </c>
      <c r="CF84">
        <v>1.3009118518518501</v>
      </c>
      <c r="CG84">
        <v>15.2199592592593</v>
      </c>
      <c r="CH84">
        <v>10.8094</v>
      </c>
      <c r="CI84">
        <v>1999.97814814815</v>
      </c>
      <c r="CJ84">
        <v>0.98000714814814804</v>
      </c>
      <c r="CK84">
        <v>1.9993288888888901E-2</v>
      </c>
      <c r="CL84">
        <v>0</v>
      </c>
      <c r="CM84">
        <v>2.61334814814815</v>
      </c>
      <c r="CN84">
        <v>0</v>
      </c>
      <c r="CO84">
        <v>16811.851851851901</v>
      </c>
      <c r="CP84">
        <v>16705.255555555599</v>
      </c>
      <c r="CQ84">
        <v>42.34</v>
      </c>
      <c r="CR84">
        <v>43.127296296296301</v>
      </c>
      <c r="CS84">
        <v>43.120333333333299</v>
      </c>
      <c r="CT84">
        <v>41.673222222222201</v>
      </c>
      <c r="CU84">
        <v>41.691666666666698</v>
      </c>
      <c r="CV84">
        <v>1959.9962962963</v>
      </c>
      <c r="CW84">
        <v>39.984814814814797</v>
      </c>
      <c r="CX84">
        <v>0</v>
      </c>
      <c r="CY84">
        <v>1651531509.8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-50.239802439024402</v>
      </c>
      <c r="DO84">
        <v>-1.84341951219517</v>
      </c>
      <c r="DP84">
        <v>0.271539531764943</v>
      </c>
      <c r="DQ84">
        <v>0</v>
      </c>
      <c r="DR84">
        <v>5.9826782926829303</v>
      </c>
      <c r="DS84">
        <v>5.9441811846692998E-2</v>
      </c>
      <c r="DT84">
        <v>1.9756230743302901E-2</v>
      </c>
      <c r="DU84">
        <v>1</v>
      </c>
      <c r="DV84">
        <v>1</v>
      </c>
      <c r="DW84">
        <v>2</v>
      </c>
      <c r="DX84" t="s">
        <v>357</v>
      </c>
      <c r="DY84">
        <v>2.8766699999999998</v>
      </c>
      <c r="DZ84">
        <v>2.7168100000000002</v>
      </c>
      <c r="EA84">
        <v>0.14302300000000001</v>
      </c>
      <c r="EB84">
        <v>0.14702899999999999</v>
      </c>
      <c r="EC84">
        <v>8.3152699999999996E-2</v>
      </c>
      <c r="ED84">
        <v>6.78869E-2</v>
      </c>
      <c r="EE84">
        <v>24304.5</v>
      </c>
      <c r="EF84">
        <v>20956.5</v>
      </c>
      <c r="EG84">
        <v>25383.3</v>
      </c>
      <c r="EH84">
        <v>23921.4</v>
      </c>
      <c r="EI84">
        <v>39698.1</v>
      </c>
      <c r="EJ84">
        <v>36893.599999999999</v>
      </c>
      <c r="EK84">
        <v>45852.4</v>
      </c>
      <c r="EL84">
        <v>42649.5</v>
      </c>
      <c r="EM84">
        <v>1.8361000000000001</v>
      </c>
      <c r="EN84">
        <v>2.1861999999999999</v>
      </c>
      <c r="EO84">
        <v>0.102781</v>
      </c>
      <c r="EP84">
        <v>0</v>
      </c>
      <c r="EQ84">
        <v>24.311599999999999</v>
      </c>
      <c r="ER84">
        <v>999.9</v>
      </c>
      <c r="ES84">
        <v>51.177999999999997</v>
      </c>
      <c r="ET84">
        <v>27.835000000000001</v>
      </c>
      <c r="EU84">
        <v>26.496700000000001</v>
      </c>
      <c r="EV84">
        <v>51.290100000000002</v>
      </c>
      <c r="EW84">
        <v>37.524000000000001</v>
      </c>
      <c r="EX84">
        <v>2</v>
      </c>
      <c r="EY84">
        <v>-0.131827</v>
      </c>
      <c r="EZ84">
        <v>0.30408499999999999</v>
      </c>
      <c r="FA84">
        <v>20.243400000000001</v>
      </c>
      <c r="FB84">
        <v>5.2330100000000002</v>
      </c>
      <c r="FC84">
        <v>11.986000000000001</v>
      </c>
      <c r="FD84">
        <v>4.9568500000000002</v>
      </c>
      <c r="FE84">
        <v>3.3039800000000001</v>
      </c>
      <c r="FF84">
        <v>9999</v>
      </c>
      <c r="FG84">
        <v>9999</v>
      </c>
      <c r="FH84">
        <v>5564.5</v>
      </c>
      <c r="FI84">
        <v>336.6</v>
      </c>
      <c r="FJ84">
        <v>1.8682300000000001</v>
      </c>
      <c r="FK84">
        <v>1.86388</v>
      </c>
      <c r="FL84">
        <v>1.87154</v>
      </c>
      <c r="FM84">
        <v>1.8623400000000001</v>
      </c>
      <c r="FN84">
        <v>1.8617999999999999</v>
      </c>
      <c r="FO84">
        <v>1.86829</v>
      </c>
      <c r="FP84">
        <v>1.8583700000000001</v>
      </c>
      <c r="FQ84">
        <v>1.8648199999999999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2.76</v>
      </c>
      <c r="GF84">
        <v>0.3367</v>
      </c>
      <c r="GG84">
        <v>0.87106671028062499</v>
      </c>
      <c r="GH84">
        <v>2.2078358276112699E-3</v>
      </c>
      <c r="GI84">
        <v>-9.97550047189517E-7</v>
      </c>
      <c r="GJ84">
        <v>5.2274941419369997E-10</v>
      </c>
      <c r="GK84">
        <v>-0.10956390745111901</v>
      </c>
      <c r="GL84">
        <v>-2.1406983588851E-2</v>
      </c>
      <c r="GM84">
        <v>2.1003907278133302E-3</v>
      </c>
      <c r="GN84">
        <v>-1.64744268727822E-5</v>
      </c>
      <c r="GO84">
        <v>2</v>
      </c>
      <c r="GP84">
        <v>2361</v>
      </c>
      <c r="GQ84">
        <v>3</v>
      </c>
      <c r="GR84">
        <v>32</v>
      </c>
      <c r="GS84">
        <v>1361.1</v>
      </c>
      <c r="GT84">
        <v>1361.1</v>
      </c>
      <c r="GU84">
        <v>2.8784200000000002</v>
      </c>
      <c r="GV84">
        <v>2.3290999999999999</v>
      </c>
      <c r="GW84">
        <v>1.9982899999999999</v>
      </c>
      <c r="GX84">
        <v>2.7307100000000002</v>
      </c>
      <c r="GY84">
        <v>2.0935100000000002</v>
      </c>
      <c r="GZ84">
        <v>2.3547400000000001</v>
      </c>
      <c r="HA84">
        <v>34.099800000000002</v>
      </c>
      <c r="HB84">
        <v>16.058299999999999</v>
      </c>
      <c r="HC84">
        <v>18</v>
      </c>
      <c r="HD84">
        <v>438.01900000000001</v>
      </c>
      <c r="HE84">
        <v>671.55899999999997</v>
      </c>
      <c r="HF84">
        <v>24.115300000000001</v>
      </c>
      <c r="HG84">
        <v>25.643899999999999</v>
      </c>
      <c r="HH84">
        <v>30.000599999999999</v>
      </c>
      <c r="HI84">
        <v>25.252600000000001</v>
      </c>
      <c r="HJ84">
        <v>25.2575</v>
      </c>
      <c r="HK84">
        <v>57.709600000000002</v>
      </c>
      <c r="HL84">
        <v>45.704900000000002</v>
      </c>
      <c r="HM84">
        <v>0</v>
      </c>
      <c r="HN84">
        <v>24.119</v>
      </c>
      <c r="HO84">
        <v>1159.74</v>
      </c>
      <c r="HP84">
        <v>17.853100000000001</v>
      </c>
      <c r="HQ84">
        <v>97.071700000000007</v>
      </c>
      <c r="HR84">
        <v>100.291</v>
      </c>
    </row>
    <row r="85" spans="1:226" x14ac:dyDescent="0.2">
      <c r="A85">
        <v>69</v>
      </c>
      <c r="B85">
        <v>1657379789</v>
      </c>
      <c r="C85">
        <v>432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1657379781.2142899</v>
      </c>
      <c r="J85">
        <f t="shared" si="34"/>
        <v>5.087907316431454E-3</v>
      </c>
      <c r="K85">
        <f t="shared" si="35"/>
        <v>5.0879073164314539</v>
      </c>
      <c r="L85">
        <f t="shared" si="36"/>
        <v>19.650133348907648</v>
      </c>
      <c r="M85">
        <f t="shared" si="37"/>
        <v>1075.2921428571401</v>
      </c>
      <c r="N85">
        <f t="shared" si="38"/>
        <v>895.62104488724412</v>
      </c>
      <c r="O85">
        <f t="shared" si="39"/>
        <v>65.108811017317251</v>
      </c>
      <c r="P85">
        <f t="shared" si="40"/>
        <v>78.170330316998985</v>
      </c>
      <c r="Q85">
        <f t="shared" si="41"/>
        <v>0.22959234582695262</v>
      </c>
      <c r="R85">
        <f t="shared" si="42"/>
        <v>2.4011548166493348</v>
      </c>
      <c r="S85">
        <f t="shared" si="43"/>
        <v>0.21805623909160438</v>
      </c>
      <c r="T85">
        <f t="shared" si="44"/>
        <v>0.13727330350609906</v>
      </c>
      <c r="U85">
        <f t="shared" si="45"/>
        <v>321.51081935172095</v>
      </c>
      <c r="V85">
        <f t="shared" si="46"/>
        <v>27.154042428575934</v>
      </c>
      <c r="W85">
        <f t="shared" si="47"/>
        <v>25.999696428571401</v>
      </c>
      <c r="X85">
        <f t="shared" si="48"/>
        <v>3.3741978263880656</v>
      </c>
      <c r="Y85">
        <f t="shared" si="49"/>
        <v>50.09973039944645</v>
      </c>
      <c r="Z85">
        <f t="shared" si="50"/>
        <v>1.7375991160066011</v>
      </c>
      <c r="AA85">
        <f t="shared" si="51"/>
        <v>3.4682803722748168</v>
      </c>
      <c r="AB85">
        <f t="shared" si="52"/>
        <v>1.6365987103814645</v>
      </c>
      <c r="AC85">
        <f t="shared" si="53"/>
        <v>-224.37671265462711</v>
      </c>
      <c r="AD85">
        <f t="shared" si="54"/>
        <v>60.268251899178715</v>
      </c>
      <c r="AE85">
        <f t="shared" si="55"/>
        <v>5.3753419931722854</v>
      </c>
      <c r="AF85">
        <f t="shared" si="56"/>
        <v>162.77770058944486</v>
      </c>
      <c r="AG85">
        <f t="shared" si="57"/>
        <v>36.612350765688674</v>
      </c>
      <c r="AH85">
        <f t="shared" si="58"/>
        <v>5.1004649268862279</v>
      </c>
      <c r="AI85">
        <f t="shared" si="59"/>
        <v>19.650133348907648</v>
      </c>
      <c r="AJ85">
        <v>1163.3777619047601</v>
      </c>
      <c r="AK85">
        <v>1126.4462424242399</v>
      </c>
      <c r="AL85">
        <v>3.3707073593074401</v>
      </c>
      <c r="AM85">
        <v>65.77</v>
      </c>
      <c r="AN85">
        <f t="shared" si="60"/>
        <v>5.0879073164314539</v>
      </c>
      <c r="AO85">
        <v>17.948188222189401</v>
      </c>
      <c r="AP85">
        <v>23.906260839160801</v>
      </c>
      <c r="AQ85">
        <v>2.85455236415991E-4</v>
      </c>
      <c r="AR85">
        <v>78.985188147801395</v>
      </c>
      <c r="AS85">
        <v>6</v>
      </c>
      <c r="AT85">
        <v>1</v>
      </c>
      <c r="AU85">
        <f t="shared" si="61"/>
        <v>1</v>
      </c>
      <c r="AV85">
        <f t="shared" si="62"/>
        <v>0</v>
      </c>
      <c r="AW85">
        <f t="shared" si="63"/>
        <v>38386.746467340054</v>
      </c>
      <c r="AX85">
        <f t="shared" si="64"/>
        <v>1999.97285714286</v>
      </c>
      <c r="AY85">
        <f t="shared" si="65"/>
        <v>1681.1767602858679</v>
      </c>
      <c r="AZ85">
        <f t="shared" si="66"/>
        <v>0.84059978828291659</v>
      </c>
      <c r="BA85">
        <f t="shared" si="67"/>
        <v>0.16075759138602905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1657379781.2142899</v>
      </c>
      <c r="BH85">
        <v>1075.2921428571401</v>
      </c>
      <c r="BI85">
        <v>1125.80714285714</v>
      </c>
      <c r="BJ85">
        <v>23.901992857142901</v>
      </c>
      <c r="BK85">
        <v>17.9278714285714</v>
      </c>
      <c r="BL85">
        <v>1072.55535714286</v>
      </c>
      <c r="BM85">
        <v>23.565221428571402</v>
      </c>
      <c r="BN85">
        <v>500.01196428571399</v>
      </c>
      <c r="BO85">
        <v>72.596810714285695</v>
      </c>
      <c r="BP85">
        <v>0.100019478571429</v>
      </c>
      <c r="BQ85">
        <v>26.465264285714301</v>
      </c>
      <c r="BR85">
        <v>25.999696428571401</v>
      </c>
      <c r="BS85">
        <v>999.9</v>
      </c>
      <c r="BT85">
        <v>0</v>
      </c>
      <c r="BU85">
        <v>0</v>
      </c>
      <c r="BV85">
        <v>9981.3142857142793</v>
      </c>
      <c r="BW85">
        <v>0</v>
      </c>
      <c r="BX85">
        <v>116.633142857143</v>
      </c>
      <c r="BY85">
        <v>-50.515785714285698</v>
      </c>
      <c r="BZ85">
        <v>1101.62214285714</v>
      </c>
      <c r="CA85">
        <v>1146.35964285714</v>
      </c>
      <c r="CB85">
        <v>5.9741235714285699</v>
      </c>
      <c r="CC85">
        <v>1125.80714285714</v>
      </c>
      <c r="CD85">
        <v>17.9278714285714</v>
      </c>
      <c r="CE85">
        <v>1.7352082142857099</v>
      </c>
      <c r="CF85">
        <v>1.3015067857142899</v>
      </c>
      <c r="CG85">
        <v>15.215042857142899</v>
      </c>
      <c r="CH85">
        <v>10.816264285714301</v>
      </c>
      <c r="CI85">
        <v>1999.97285714286</v>
      </c>
      <c r="CJ85">
        <v>0.98000596428571396</v>
      </c>
      <c r="CK85">
        <v>1.9994396428571402E-2</v>
      </c>
      <c r="CL85">
        <v>0</v>
      </c>
      <c r="CM85">
        <v>2.57325357142857</v>
      </c>
      <c r="CN85">
        <v>0</v>
      </c>
      <c r="CO85">
        <v>16805.650000000001</v>
      </c>
      <c r="CP85">
        <v>16705.203571428599</v>
      </c>
      <c r="CQ85">
        <v>42.359250000000003</v>
      </c>
      <c r="CR85">
        <v>43.147142857142804</v>
      </c>
      <c r="CS85">
        <v>43.129428571428598</v>
      </c>
      <c r="CT85">
        <v>41.700499999999998</v>
      </c>
      <c r="CU85">
        <v>41.698250000000002</v>
      </c>
      <c r="CV85">
        <v>1959.98821428571</v>
      </c>
      <c r="CW85">
        <v>39.985357142857097</v>
      </c>
      <c r="CX85">
        <v>0</v>
      </c>
      <c r="CY85">
        <v>1651531515.2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-50.423419512195103</v>
      </c>
      <c r="DO85">
        <v>-1.3123505226479699</v>
      </c>
      <c r="DP85">
        <v>0.22895683715017301</v>
      </c>
      <c r="DQ85">
        <v>0</v>
      </c>
      <c r="DR85">
        <v>5.9800575609756104</v>
      </c>
      <c r="DS85">
        <v>-0.139996097560981</v>
      </c>
      <c r="DT85">
        <v>2.2684844492764599E-2</v>
      </c>
      <c r="DU85">
        <v>0</v>
      </c>
      <c r="DV85">
        <v>0</v>
      </c>
      <c r="DW85">
        <v>2</v>
      </c>
      <c r="DX85" t="s">
        <v>365</v>
      </c>
      <c r="DY85">
        <v>2.8759899999999998</v>
      </c>
      <c r="DZ85">
        <v>2.7159499999999999</v>
      </c>
      <c r="EA85">
        <v>0.14441000000000001</v>
      </c>
      <c r="EB85">
        <v>0.14843700000000001</v>
      </c>
      <c r="EC85">
        <v>8.3170999999999995E-2</v>
      </c>
      <c r="ED85">
        <v>6.7865599999999998E-2</v>
      </c>
      <c r="EE85">
        <v>24264.400000000001</v>
      </c>
      <c r="EF85">
        <v>20921.8</v>
      </c>
      <c r="EG85">
        <v>25382.5</v>
      </c>
      <c r="EH85">
        <v>23921.3</v>
      </c>
      <c r="EI85">
        <v>39696.1</v>
      </c>
      <c r="EJ85">
        <v>36894</v>
      </c>
      <c r="EK85">
        <v>45851</v>
      </c>
      <c r="EL85">
        <v>42649</v>
      </c>
      <c r="EM85">
        <v>1.8354299999999999</v>
      </c>
      <c r="EN85">
        <v>2.18635</v>
      </c>
      <c r="EO85">
        <v>0.102036</v>
      </c>
      <c r="EP85">
        <v>0</v>
      </c>
      <c r="EQ85">
        <v>24.313400000000001</v>
      </c>
      <c r="ER85">
        <v>999.9</v>
      </c>
      <c r="ES85">
        <v>51.226999999999997</v>
      </c>
      <c r="ET85">
        <v>27.855</v>
      </c>
      <c r="EU85">
        <v>26.550599999999999</v>
      </c>
      <c r="EV85">
        <v>51.060099999999998</v>
      </c>
      <c r="EW85">
        <v>37.576099999999997</v>
      </c>
      <c r="EX85">
        <v>2</v>
      </c>
      <c r="EY85">
        <v>-0.13122500000000001</v>
      </c>
      <c r="EZ85">
        <v>-0.52083299999999999</v>
      </c>
      <c r="FA85">
        <v>20.240300000000001</v>
      </c>
      <c r="FB85">
        <v>5.2330100000000002</v>
      </c>
      <c r="FC85">
        <v>11.986000000000001</v>
      </c>
      <c r="FD85">
        <v>4.95695</v>
      </c>
      <c r="FE85">
        <v>3.3039999999999998</v>
      </c>
      <c r="FF85">
        <v>9999</v>
      </c>
      <c r="FG85">
        <v>9999</v>
      </c>
      <c r="FH85">
        <v>5564.5</v>
      </c>
      <c r="FI85">
        <v>336.6</v>
      </c>
      <c r="FJ85">
        <v>1.8682399999999999</v>
      </c>
      <c r="FK85">
        <v>1.86389</v>
      </c>
      <c r="FL85">
        <v>1.87158</v>
      </c>
      <c r="FM85">
        <v>1.8623400000000001</v>
      </c>
      <c r="FN85">
        <v>1.86178</v>
      </c>
      <c r="FO85">
        <v>1.86829</v>
      </c>
      <c r="FP85">
        <v>1.8583700000000001</v>
      </c>
      <c r="FQ85">
        <v>1.8648199999999999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2.78</v>
      </c>
      <c r="GF85">
        <v>0.33710000000000001</v>
      </c>
      <c r="GG85">
        <v>0.87106671028062499</v>
      </c>
      <c r="GH85">
        <v>2.2078358276112699E-3</v>
      </c>
      <c r="GI85">
        <v>-9.97550047189517E-7</v>
      </c>
      <c r="GJ85">
        <v>5.2274941419369997E-10</v>
      </c>
      <c r="GK85">
        <v>-0.10956390745111901</v>
      </c>
      <c r="GL85">
        <v>-2.1406983588851E-2</v>
      </c>
      <c r="GM85">
        <v>2.1003907278133302E-3</v>
      </c>
      <c r="GN85">
        <v>-1.64744268727822E-5</v>
      </c>
      <c r="GO85">
        <v>2</v>
      </c>
      <c r="GP85">
        <v>2361</v>
      </c>
      <c r="GQ85">
        <v>3</v>
      </c>
      <c r="GR85">
        <v>32</v>
      </c>
      <c r="GS85">
        <v>1361.1</v>
      </c>
      <c r="GT85">
        <v>1361.1</v>
      </c>
      <c r="GU85">
        <v>2.9125999999999999</v>
      </c>
      <c r="GV85">
        <v>2.323</v>
      </c>
      <c r="GW85">
        <v>1.9982899999999999</v>
      </c>
      <c r="GX85">
        <v>2.7307100000000002</v>
      </c>
      <c r="GY85">
        <v>2.0935100000000002</v>
      </c>
      <c r="GZ85">
        <v>2.3877000000000002</v>
      </c>
      <c r="HA85">
        <v>34.122500000000002</v>
      </c>
      <c r="HB85">
        <v>16.058299999999999</v>
      </c>
      <c r="HC85">
        <v>18</v>
      </c>
      <c r="HD85">
        <v>437.70299999999997</v>
      </c>
      <c r="HE85">
        <v>671.80200000000002</v>
      </c>
      <c r="HF85">
        <v>24.136099999999999</v>
      </c>
      <c r="HG85">
        <v>25.652899999999999</v>
      </c>
      <c r="HH85">
        <v>30.000699999999998</v>
      </c>
      <c r="HI85">
        <v>25.261399999999998</v>
      </c>
      <c r="HJ85">
        <v>25.2667</v>
      </c>
      <c r="HK85">
        <v>58.335799999999999</v>
      </c>
      <c r="HL85">
        <v>45.991300000000003</v>
      </c>
      <c r="HM85">
        <v>0</v>
      </c>
      <c r="HN85">
        <v>24.445399999999999</v>
      </c>
      <c r="HO85">
        <v>1173.17</v>
      </c>
      <c r="HP85">
        <v>17.853100000000001</v>
      </c>
      <c r="HQ85">
        <v>97.068700000000007</v>
      </c>
      <c r="HR85">
        <v>100.29</v>
      </c>
    </row>
    <row r="86" spans="1:226" x14ac:dyDescent="0.2">
      <c r="A86">
        <v>70</v>
      </c>
      <c r="B86">
        <v>1657379794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1657379786.5</v>
      </c>
      <c r="J86">
        <f t="shared" si="34"/>
        <v>5.1038772941128076E-3</v>
      </c>
      <c r="K86">
        <f t="shared" si="35"/>
        <v>5.1038772941128077</v>
      </c>
      <c r="L86">
        <f t="shared" si="36"/>
        <v>19.524126140050491</v>
      </c>
      <c r="M86">
        <f t="shared" si="37"/>
        <v>1092.99</v>
      </c>
      <c r="N86">
        <f t="shared" si="38"/>
        <v>914.12050001421994</v>
      </c>
      <c r="O86">
        <f t="shared" si="39"/>
        <v>66.454065797444386</v>
      </c>
      <c r="P86">
        <f t="shared" si="40"/>
        <v>79.457390327444642</v>
      </c>
      <c r="Q86">
        <f t="shared" si="41"/>
        <v>0.23049611378558285</v>
      </c>
      <c r="R86">
        <f t="shared" si="42"/>
        <v>2.4004356007448608</v>
      </c>
      <c r="S86">
        <f t="shared" si="43"/>
        <v>0.21886818238236327</v>
      </c>
      <c r="T86">
        <f t="shared" si="44"/>
        <v>0.13778843791651924</v>
      </c>
      <c r="U86">
        <f t="shared" si="45"/>
        <v>321.51070888888853</v>
      </c>
      <c r="V86">
        <f t="shared" si="46"/>
        <v>27.140065443655075</v>
      </c>
      <c r="W86">
        <f t="shared" si="47"/>
        <v>25.995014814814802</v>
      </c>
      <c r="X86">
        <f t="shared" si="48"/>
        <v>3.3732631951241125</v>
      </c>
      <c r="Y86">
        <f t="shared" si="49"/>
        <v>50.126775793908564</v>
      </c>
      <c r="Z86">
        <f t="shared" si="50"/>
        <v>1.7375967111090116</v>
      </c>
      <c r="AA86">
        <f t="shared" si="51"/>
        <v>3.466404299077551</v>
      </c>
      <c r="AB86">
        <f t="shared" si="52"/>
        <v>1.635666484015101</v>
      </c>
      <c r="AC86">
        <f t="shared" si="53"/>
        <v>-225.08098867037481</v>
      </c>
      <c r="AD86">
        <f t="shared" si="54"/>
        <v>59.668649068613711</v>
      </c>
      <c r="AE86">
        <f t="shared" si="55"/>
        <v>5.3230879470955221</v>
      </c>
      <c r="AF86">
        <f t="shared" si="56"/>
        <v>161.42145723422297</v>
      </c>
      <c r="AG86">
        <f t="shared" si="57"/>
        <v>36.737167769934558</v>
      </c>
      <c r="AH86">
        <f t="shared" si="58"/>
        <v>5.0937874326594157</v>
      </c>
      <c r="AI86">
        <f t="shared" si="59"/>
        <v>19.524126140050491</v>
      </c>
      <c r="AJ86">
        <v>1180.78781828571</v>
      </c>
      <c r="AK86">
        <v>1143.78303030303</v>
      </c>
      <c r="AL86">
        <v>3.4295800865800898</v>
      </c>
      <c r="AM86">
        <v>65.77</v>
      </c>
      <c r="AN86">
        <f t="shared" si="60"/>
        <v>5.1038772941128077</v>
      </c>
      <c r="AO86">
        <v>17.928527783418801</v>
      </c>
      <c r="AP86">
        <v>23.907629370629401</v>
      </c>
      <c r="AQ86">
        <v>-1.8990444224344099E-4</v>
      </c>
      <c r="AR86">
        <v>78.985188147801395</v>
      </c>
      <c r="AS86">
        <v>6</v>
      </c>
      <c r="AT86">
        <v>1</v>
      </c>
      <c r="AU86">
        <f t="shared" si="61"/>
        <v>1</v>
      </c>
      <c r="AV86">
        <f t="shared" si="62"/>
        <v>0</v>
      </c>
      <c r="AW86">
        <f t="shared" si="63"/>
        <v>38370.381267328827</v>
      </c>
      <c r="AX86">
        <f t="shared" si="64"/>
        <v>1999.9722222222199</v>
      </c>
      <c r="AY86">
        <f t="shared" si="65"/>
        <v>1681.1762222222203</v>
      </c>
      <c r="AZ86">
        <f t="shared" si="66"/>
        <v>0.84059978610814046</v>
      </c>
      <c r="BA86">
        <f t="shared" si="67"/>
        <v>0.16075758718871097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1657379786.5</v>
      </c>
      <c r="BH86">
        <v>1092.99</v>
      </c>
      <c r="BI86">
        <v>1143.75555555556</v>
      </c>
      <c r="BJ86">
        <v>23.901814814814799</v>
      </c>
      <c r="BK86">
        <v>17.9353703703704</v>
      </c>
      <c r="BL86">
        <v>1090.2196296296299</v>
      </c>
      <c r="BM86">
        <v>23.5650444444444</v>
      </c>
      <c r="BN86">
        <v>499.99996296296302</v>
      </c>
      <c r="BO86">
        <v>72.5972222222222</v>
      </c>
      <c r="BP86">
        <v>0.100048866666667</v>
      </c>
      <c r="BQ86">
        <v>26.4560888888889</v>
      </c>
      <c r="BR86">
        <v>25.995014814814802</v>
      </c>
      <c r="BS86">
        <v>999.9</v>
      </c>
      <c r="BT86">
        <v>0</v>
      </c>
      <c r="BU86">
        <v>0</v>
      </c>
      <c r="BV86">
        <v>9976.5025925925893</v>
      </c>
      <c r="BW86">
        <v>0</v>
      </c>
      <c r="BX86">
        <v>116.85037037037</v>
      </c>
      <c r="BY86">
        <v>-50.765774074074102</v>
      </c>
      <c r="BZ86">
        <v>1119.7529629629601</v>
      </c>
      <c r="CA86">
        <v>1164.64333333333</v>
      </c>
      <c r="CB86">
        <v>5.9664474074074096</v>
      </c>
      <c r="CC86">
        <v>1143.75555555556</v>
      </c>
      <c r="CD86">
        <v>17.9353703703704</v>
      </c>
      <c r="CE86">
        <v>1.73520518518519</v>
      </c>
      <c r="CF86">
        <v>1.3020585185185201</v>
      </c>
      <c r="CG86">
        <v>15.2150074074074</v>
      </c>
      <c r="CH86">
        <v>10.8226259259259</v>
      </c>
      <c r="CI86">
        <v>1999.9722222222199</v>
      </c>
      <c r="CJ86">
        <v>0.98000592592592595</v>
      </c>
      <c r="CK86">
        <v>1.99944296296296E-2</v>
      </c>
      <c r="CL86">
        <v>0</v>
      </c>
      <c r="CM86">
        <v>2.5667703703703699</v>
      </c>
      <c r="CN86">
        <v>0</v>
      </c>
      <c r="CO86">
        <v>16789</v>
      </c>
      <c r="CP86">
        <v>16705.203703703701</v>
      </c>
      <c r="CQ86">
        <v>42.375</v>
      </c>
      <c r="CR86">
        <v>43.168629629629599</v>
      </c>
      <c r="CS86">
        <v>43.1502592592593</v>
      </c>
      <c r="CT86">
        <v>41.705666666666701</v>
      </c>
      <c r="CU86">
        <v>41.717333333333301</v>
      </c>
      <c r="CV86">
        <v>1959.98703703704</v>
      </c>
      <c r="CW86">
        <v>39.985185185185202</v>
      </c>
      <c r="CX86">
        <v>0</v>
      </c>
      <c r="CY86">
        <v>1651531520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-50.5841829268293</v>
      </c>
      <c r="DO86">
        <v>-3.3170299651568</v>
      </c>
      <c r="DP86">
        <v>0.36136108547926199</v>
      </c>
      <c r="DQ86">
        <v>0</v>
      </c>
      <c r="DR86">
        <v>5.9777043902439004</v>
      </c>
      <c r="DS86">
        <v>-0.14311986062718801</v>
      </c>
      <c r="DT86">
        <v>2.0643293725752802E-2</v>
      </c>
      <c r="DU86">
        <v>0</v>
      </c>
      <c r="DV86">
        <v>0</v>
      </c>
      <c r="DW86">
        <v>2</v>
      </c>
      <c r="DX86" t="s">
        <v>365</v>
      </c>
      <c r="DY86">
        <v>2.8767299999999998</v>
      </c>
      <c r="DZ86">
        <v>2.7162000000000002</v>
      </c>
      <c r="EA86">
        <v>0.14580199999999999</v>
      </c>
      <c r="EB86">
        <v>0.14976400000000001</v>
      </c>
      <c r="EC86">
        <v>8.3178600000000005E-2</v>
      </c>
      <c r="ED86">
        <v>6.7861099999999994E-2</v>
      </c>
      <c r="EE86">
        <v>24224</v>
      </c>
      <c r="EF86">
        <v>20888.900000000001</v>
      </c>
      <c r="EG86">
        <v>25381.599999999999</v>
      </c>
      <c r="EH86">
        <v>23920.9</v>
      </c>
      <c r="EI86">
        <v>39694.699999999997</v>
      </c>
      <c r="EJ86">
        <v>36893.699999999997</v>
      </c>
      <c r="EK86">
        <v>45849.599999999999</v>
      </c>
      <c r="EL86">
        <v>42648.4</v>
      </c>
      <c r="EM86">
        <v>1.83633</v>
      </c>
      <c r="EN86">
        <v>2.1857199999999999</v>
      </c>
      <c r="EO86">
        <v>0.10212499999999999</v>
      </c>
      <c r="EP86">
        <v>0</v>
      </c>
      <c r="EQ86">
        <v>24.3155</v>
      </c>
      <c r="ER86">
        <v>999.9</v>
      </c>
      <c r="ES86">
        <v>51.250999999999998</v>
      </c>
      <c r="ET86">
        <v>27.864999999999998</v>
      </c>
      <c r="EU86">
        <v>26.579699999999999</v>
      </c>
      <c r="EV86">
        <v>51.370100000000001</v>
      </c>
      <c r="EW86">
        <v>37.463900000000002</v>
      </c>
      <c r="EX86">
        <v>2</v>
      </c>
      <c r="EY86">
        <v>-0.13134100000000001</v>
      </c>
      <c r="EZ86">
        <v>-0.53537900000000005</v>
      </c>
      <c r="FA86">
        <v>20.2425</v>
      </c>
      <c r="FB86">
        <v>5.23346</v>
      </c>
      <c r="FC86">
        <v>11.9861</v>
      </c>
      <c r="FD86">
        <v>4.9569999999999999</v>
      </c>
      <c r="FE86">
        <v>3.3039499999999999</v>
      </c>
      <c r="FF86">
        <v>9999</v>
      </c>
      <c r="FG86">
        <v>9999</v>
      </c>
      <c r="FH86">
        <v>5564.8</v>
      </c>
      <c r="FI86">
        <v>336.6</v>
      </c>
      <c r="FJ86">
        <v>1.8682300000000001</v>
      </c>
      <c r="FK86">
        <v>1.8638699999999999</v>
      </c>
      <c r="FL86">
        <v>1.87157</v>
      </c>
      <c r="FM86">
        <v>1.8623400000000001</v>
      </c>
      <c r="FN86">
        <v>1.8617999999999999</v>
      </c>
      <c r="FO86">
        <v>1.86829</v>
      </c>
      <c r="FP86">
        <v>1.8583700000000001</v>
      </c>
      <c r="FQ86">
        <v>1.8647800000000001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2.82</v>
      </c>
      <c r="GF86">
        <v>0.3372</v>
      </c>
      <c r="GG86">
        <v>0.87106671028062499</v>
      </c>
      <c r="GH86">
        <v>2.2078358276112699E-3</v>
      </c>
      <c r="GI86">
        <v>-9.97550047189517E-7</v>
      </c>
      <c r="GJ86">
        <v>5.2274941419369997E-10</v>
      </c>
      <c r="GK86">
        <v>-0.10956390745111901</v>
      </c>
      <c r="GL86">
        <v>-2.1406983588851E-2</v>
      </c>
      <c r="GM86">
        <v>2.1003907278133302E-3</v>
      </c>
      <c r="GN86">
        <v>-1.64744268727822E-5</v>
      </c>
      <c r="GO86">
        <v>2</v>
      </c>
      <c r="GP86">
        <v>2361</v>
      </c>
      <c r="GQ86">
        <v>3</v>
      </c>
      <c r="GR86">
        <v>32</v>
      </c>
      <c r="GS86">
        <v>1361.2</v>
      </c>
      <c r="GT86">
        <v>1361.2</v>
      </c>
      <c r="GU86">
        <v>2.94312</v>
      </c>
      <c r="GV86">
        <v>2.32544</v>
      </c>
      <c r="GW86">
        <v>1.9982899999999999</v>
      </c>
      <c r="GX86">
        <v>2.7307100000000002</v>
      </c>
      <c r="GY86">
        <v>2.0935100000000002</v>
      </c>
      <c r="GZ86">
        <v>2.36694</v>
      </c>
      <c r="HA86">
        <v>34.122500000000002</v>
      </c>
      <c r="HB86">
        <v>16.058299999999999</v>
      </c>
      <c r="HC86">
        <v>18</v>
      </c>
      <c r="HD86">
        <v>438.27699999999999</v>
      </c>
      <c r="HE86">
        <v>671.37599999999998</v>
      </c>
      <c r="HF86">
        <v>24.4299</v>
      </c>
      <c r="HG86">
        <v>25.660699999999999</v>
      </c>
      <c r="HH86">
        <v>30.000299999999999</v>
      </c>
      <c r="HI86">
        <v>25.269500000000001</v>
      </c>
      <c r="HJ86">
        <v>25.2744</v>
      </c>
      <c r="HK86">
        <v>58.997799999999998</v>
      </c>
      <c r="HL86">
        <v>45.991300000000003</v>
      </c>
      <c r="HM86">
        <v>0</v>
      </c>
      <c r="HN86">
        <v>24.452200000000001</v>
      </c>
      <c r="HO86">
        <v>1193.26</v>
      </c>
      <c r="HP86">
        <v>17.853100000000001</v>
      </c>
      <c r="HQ86">
        <v>97.065600000000003</v>
      </c>
      <c r="HR86">
        <v>100.289</v>
      </c>
    </row>
    <row r="87" spans="1:226" x14ac:dyDescent="0.2">
      <c r="A87">
        <v>71</v>
      </c>
      <c r="B87">
        <v>1657379799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1657379791.2142899</v>
      </c>
      <c r="J87">
        <f t="shared" si="34"/>
        <v>5.1115934494931903E-3</v>
      </c>
      <c r="K87">
        <f t="shared" si="35"/>
        <v>5.1115934494931903</v>
      </c>
      <c r="L87">
        <f t="shared" si="36"/>
        <v>19.390532954476406</v>
      </c>
      <c r="M87">
        <f t="shared" si="37"/>
        <v>1108.7692857142899</v>
      </c>
      <c r="N87">
        <f t="shared" si="38"/>
        <v>930.5739506653556</v>
      </c>
      <c r="O87">
        <f t="shared" si="39"/>
        <v>67.649742504142893</v>
      </c>
      <c r="P87">
        <f t="shared" si="40"/>
        <v>80.603972012588414</v>
      </c>
      <c r="Q87">
        <f t="shared" si="41"/>
        <v>0.23098502291207795</v>
      </c>
      <c r="R87">
        <f t="shared" si="42"/>
        <v>2.3995531886060362</v>
      </c>
      <c r="S87">
        <f t="shared" si="43"/>
        <v>0.21930499236797207</v>
      </c>
      <c r="T87">
        <f t="shared" si="44"/>
        <v>0.13806579006062908</v>
      </c>
      <c r="U87">
        <f t="shared" si="45"/>
        <v>321.51042621428564</v>
      </c>
      <c r="V87">
        <f t="shared" si="46"/>
        <v>27.129534951104787</v>
      </c>
      <c r="W87">
        <f t="shared" si="47"/>
        <v>25.9935571428571</v>
      </c>
      <c r="X87">
        <f t="shared" si="48"/>
        <v>3.3729722335610428</v>
      </c>
      <c r="Y87">
        <f t="shared" si="49"/>
        <v>50.166263722875811</v>
      </c>
      <c r="Z87">
        <f t="shared" si="50"/>
        <v>1.7381094577369742</v>
      </c>
      <c r="AA87">
        <f t="shared" si="51"/>
        <v>3.4646978442295202</v>
      </c>
      <c r="AB87">
        <f t="shared" si="52"/>
        <v>1.6348627758240686</v>
      </c>
      <c r="AC87">
        <f t="shared" si="53"/>
        <v>-225.4212711226497</v>
      </c>
      <c r="AD87">
        <f t="shared" si="54"/>
        <v>58.75514188104853</v>
      </c>
      <c r="AE87">
        <f t="shared" si="55"/>
        <v>5.2432629073675106</v>
      </c>
      <c r="AF87">
        <f t="shared" si="56"/>
        <v>160.087559880052</v>
      </c>
      <c r="AG87">
        <f t="shared" si="57"/>
        <v>36.792519078713696</v>
      </c>
      <c r="AH87">
        <f t="shared" si="58"/>
        <v>5.0948097129676349</v>
      </c>
      <c r="AI87">
        <f t="shared" si="59"/>
        <v>19.390532954476406</v>
      </c>
      <c r="AJ87">
        <v>1197.6661851428601</v>
      </c>
      <c r="AK87">
        <v>1160.86757575758</v>
      </c>
      <c r="AL87">
        <v>3.4186311688311699</v>
      </c>
      <c r="AM87">
        <v>65.77</v>
      </c>
      <c r="AN87">
        <f t="shared" si="60"/>
        <v>5.1115934494931903</v>
      </c>
      <c r="AO87">
        <v>17.938656314187501</v>
      </c>
      <c r="AP87">
        <v>23.923786713286699</v>
      </c>
      <c r="AQ87">
        <v>3.9285779342407003E-4</v>
      </c>
      <c r="AR87">
        <v>78.985188147801395</v>
      </c>
      <c r="AS87">
        <v>6</v>
      </c>
      <c r="AT87">
        <v>1</v>
      </c>
      <c r="AU87">
        <f t="shared" si="61"/>
        <v>1</v>
      </c>
      <c r="AV87">
        <f t="shared" si="62"/>
        <v>0</v>
      </c>
      <c r="AW87">
        <f t="shared" si="63"/>
        <v>38349.90949972401</v>
      </c>
      <c r="AX87">
        <f t="shared" si="64"/>
        <v>1999.97</v>
      </c>
      <c r="AY87">
        <f t="shared" si="65"/>
        <v>1681.1743928571427</v>
      </c>
      <c r="AZ87">
        <f t="shared" si="66"/>
        <v>0.84059980542565271</v>
      </c>
      <c r="BA87">
        <f t="shared" si="67"/>
        <v>0.1607576244715099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1657379791.2142899</v>
      </c>
      <c r="BH87">
        <v>1108.7692857142899</v>
      </c>
      <c r="BI87">
        <v>1159.6971428571401</v>
      </c>
      <c r="BJ87">
        <v>23.909025</v>
      </c>
      <c r="BK87">
        <v>17.941653571428599</v>
      </c>
      <c r="BL87">
        <v>1105.96928571429</v>
      </c>
      <c r="BM87">
        <v>23.5719107142857</v>
      </c>
      <c r="BN87">
        <v>500.018928571429</v>
      </c>
      <c r="BO87">
        <v>72.59675</v>
      </c>
      <c r="BP87">
        <v>0.100043689285714</v>
      </c>
      <c r="BQ87">
        <v>26.447739285714299</v>
      </c>
      <c r="BR87">
        <v>25.9935571428571</v>
      </c>
      <c r="BS87">
        <v>999.9</v>
      </c>
      <c r="BT87">
        <v>0</v>
      </c>
      <c r="BU87">
        <v>0</v>
      </c>
      <c r="BV87">
        <v>9970.73464285714</v>
      </c>
      <c r="BW87">
        <v>0</v>
      </c>
      <c r="BX87">
        <v>116.815857142857</v>
      </c>
      <c r="BY87">
        <v>-50.928396428571403</v>
      </c>
      <c r="BZ87">
        <v>1135.9282142857101</v>
      </c>
      <c r="CA87">
        <v>1180.8835714285699</v>
      </c>
      <c r="CB87">
        <v>5.9673735714285696</v>
      </c>
      <c r="CC87">
        <v>1159.6971428571401</v>
      </c>
      <c r="CD87">
        <v>17.941653571428599</v>
      </c>
      <c r="CE87">
        <v>1.7357171428571401</v>
      </c>
      <c r="CF87">
        <v>1.3025060714285699</v>
      </c>
      <c r="CG87">
        <v>15.2195964285714</v>
      </c>
      <c r="CH87">
        <v>10.8277964285714</v>
      </c>
      <c r="CI87">
        <v>1999.97</v>
      </c>
      <c r="CJ87">
        <v>0.98000542857142903</v>
      </c>
      <c r="CK87">
        <v>1.9994889285714301E-2</v>
      </c>
      <c r="CL87">
        <v>0</v>
      </c>
      <c r="CM87">
        <v>2.5888607142857101</v>
      </c>
      <c r="CN87">
        <v>0</v>
      </c>
      <c r="CO87">
        <v>16771.928571428602</v>
      </c>
      <c r="CP87">
        <v>16705.182142857098</v>
      </c>
      <c r="CQ87">
        <v>42.386071428571398</v>
      </c>
      <c r="CR87">
        <v>43.191499999999998</v>
      </c>
      <c r="CS87">
        <v>43.169285714285699</v>
      </c>
      <c r="CT87">
        <v>41.725250000000003</v>
      </c>
      <c r="CU87">
        <v>41.731999999999999</v>
      </c>
      <c r="CV87">
        <v>1959.98357142857</v>
      </c>
      <c r="CW87">
        <v>39.986428571428597</v>
      </c>
      <c r="CX87">
        <v>0</v>
      </c>
      <c r="CY87">
        <v>1651531524.8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-50.765260975609799</v>
      </c>
      <c r="DO87">
        <v>-2.1450627177699801</v>
      </c>
      <c r="DP87">
        <v>0.27613160778614299</v>
      </c>
      <c r="DQ87">
        <v>0</v>
      </c>
      <c r="DR87">
        <v>5.9692268292682904</v>
      </c>
      <c r="DS87">
        <v>2.0872473867484501E-3</v>
      </c>
      <c r="DT87">
        <v>1.12896828443915E-2</v>
      </c>
      <c r="DU87">
        <v>1</v>
      </c>
      <c r="DV87">
        <v>1</v>
      </c>
      <c r="DW87">
        <v>2</v>
      </c>
      <c r="DX87" t="s">
        <v>357</v>
      </c>
      <c r="DY87">
        <v>2.8762599999999998</v>
      </c>
      <c r="DZ87">
        <v>2.7165499999999998</v>
      </c>
      <c r="EA87">
        <v>0.147173</v>
      </c>
      <c r="EB87">
        <v>0.15113199999999999</v>
      </c>
      <c r="EC87">
        <v>8.3207500000000004E-2</v>
      </c>
      <c r="ED87">
        <v>6.7872100000000005E-2</v>
      </c>
      <c r="EE87">
        <v>24184.9</v>
      </c>
      <c r="EF87">
        <v>20855</v>
      </c>
      <c r="EG87">
        <v>25381.3</v>
      </c>
      <c r="EH87">
        <v>23920.7</v>
      </c>
      <c r="EI87">
        <v>39692.9</v>
      </c>
      <c r="EJ87">
        <v>36893</v>
      </c>
      <c r="EK87">
        <v>45849</v>
      </c>
      <c r="EL87">
        <v>42648.1</v>
      </c>
      <c r="EM87">
        <v>1.8358000000000001</v>
      </c>
      <c r="EN87">
        <v>2.1857500000000001</v>
      </c>
      <c r="EO87">
        <v>0.102434</v>
      </c>
      <c r="EP87">
        <v>0</v>
      </c>
      <c r="EQ87">
        <v>24.3155</v>
      </c>
      <c r="ER87">
        <v>999.9</v>
      </c>
      <c r="ES87">
        <v>51.276000000000003</v>
      </c>
      <c r="ET87">
        <v>27.896000000000001</v>
      </c>
      <c r="EU87">
        <v>26.639199999999999</v>
      </c>
      <c r="EV87">
        <v>51.560099999999998</v>
      </c>
      <c r="EW87">
        <v>37.419899999999998</v>
      </c>
      <c r="EX87">
        <v>2</v>
      </c>
      <c r="EY87">
        <v>-0.130856</v>
      </c>
      <c r="EZ87">
        <v>-0.18934599999999999</v>
      </c>
      <c r="FA87">
        <v>20.243600000000001</v>
      </c>
      <c r="FB87">
        <v>5.23346</v>
      </c>
      <c r="FC87">
        <v>11.986000000000001</v>
      </c>
      <c r="FD87">
        <v>4.9570499999999997</v>
      </c>
      <c r="FE87">
        <v>3.3039800000000001</v>
      </c>
      <c r="FF87">
        <v>9999</v>
      </c>
      <c r="FG87">
        <v>9999</v>
      </c>
      <c r="FH87">
        <v>5564.8</v>
      </c>
      <c r="FI87">
        <v>336.6</v>
      </c>
      <c r="FJ87">
        <v>1.86825</v>
      </c>
      <c r="FK87">
        <v>1.8638999999999999</v>
      </c>
      <c r="FL87">
        <v>1.87157</v>
      </c>
      <c r="FM87">
        <v>1.8623400000000001</v>
      </c>
      <c r="FN87">
        <v>1.8617999999999999</v>
      </c>
      <c r="FO87">
        <v>1.86829</v>
      </c>
      <c r="FP87">
        <v>1.8583700000000001</v>
      </c>
      <c r="FQ87">
        <v>1.8647800000000001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2.85</v>
      </c>
      <c r="GF87">
        <v>0.33779999999999999</v>
      </c>
      <c r="GG87">
        <v>0.87106671028062499</v>
      </c>
      <c r="GH87">
        <v>2.2078358276112699E-3</v>
      </c>
      <c r="GI87">
        <v>-9.97550047189517E-7</v>
      </c>
      <c r="GJ87">
        <v>5.2274941419369997E-10</v>
      </c>
      <c r="GK87">
        <v>-0.10956390745111901</v>
      </c>
      <c r="GL87">
        <v>-2.1406983588851E-2</v>
      </c>
      <c r="GM87">
        <v>2.1003907278133302E-3</v>
      </c>
      <c r="GN87">
        <v>-1.64744268727822E-5</v>
      </c>
      <c r="GO87">
        <v>2</v>
      </c>
      <c r="GP87">
        <v>2361</v>
      </c>
      <c r="GQ87">
        <v>3</v>
      </c>
      <c r="GR87">
        <v>32</v>
      </c>
      <c r="GS87">
        <v>1361.3</v>
      </c>
      <c r="GT87">
        <v>1361.3</v>
      </c>
      <c r="GU87">
        <v>2.97729</v>
      </c>
      <c r="GV87">
        <v>2.32544</v>
      </c>
      <c r="GW87">
        <v>1.9982899999999999</v>
      </c>
      <c r="GX87">
        <v>2.7307100000000002</v>
      </c>
      <c r="GY87">
        <v>2.0935100000000002</v>
      </c>
      <c r="GZ87">
        <v>2.3339799999999999</v>
      </c>
      <c r="HA87">
        <v>34.145200000000003</v>
      </c>
      <c r="HB87">
        <v>16.049600000000002</v>
      </c>
      <c r="HC87">
        <v>18</v>
      </c>
      <c r="HD87">
        <v>438.04599999999999</v>
      </c>
      <c r="HE87">
        <v>671.50900000000001</v>
      </c>
      <c r="HF87">
        <v>24.4907</v>
      </c>
      <c r="HG87">
        <v>25.669699999999999</v>
      </c>
      <c r="HH87">
        <v>30.000499999999999</v>
      </c>
      <c r="HI87">
        <v>25.278300000000002</v>
      </c>
      <c r="HJ87">
        <v>25.283200000000001</v>
      </c>
      <c r="HK87">
        <v>59.618499999999997</v>
      </c>
      <c r="HL87">
        <v>46.298299999999998</v>
      </c>
      <c r="HM87">
        <v>0</v>
      </c>
      <c r="HN87">
        <v>24.456499999999998</v>
      </c>
      <c r="HO87">
        <v>1206.68</v>
      </c>
      <c r="HP87">
        <v>17.847899999999999</v>
      </c>
      <c r="HQ87">
        <v>97.064400000000006</v>
      </c>
      <c r="HR87">
        <v>100.288</v>
      </c>
    </row>
    <row r="88" spans="1:226" x14ac:dyDescent="0.2">
      <c r="A88">
        <v>72</v>
      </c>
      <c r="B88">
        <v>1657379804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1657379796.5</v>
      </c>
      <c r="J88">
        <f t="shared" si="34"/>
        <v>5.1163774018691734E-3</v>
      </c>
      <c r="K88">
        <f t="shared" si="35"/>
        <v>5.1163774018691734</v>
      </c>
      <c r="L88">
        <f t="shared" si="36"/>
        <v>19.467425165716786</v>
      </c>
      <c r="M88">
        <f t="shared" si="37"/>
        <v>1126.4703703703699</v>
      </c>
      <c r="N88">
        <f t="shared" si="38"/>
        <v>947.28199498745767</v>
      </c>
      <c r="O88">
        <f t="shared" si="39"/>
        <v>68.864006569846538</v>
      </c>
      <c r="P88">
        <f t="shared" si="40"/>
        <v>81.89035936120554</v>
      </c>
      <c r="Q88">
        <f t="shared" si="41"/>
        <v>0.2313010183403183</v>
      </c>
      <c r="R88">
        <f t="shared" si="42"/>
        <v>2.4002637465669667</v>
      </c>
      <c r="S88">
        <f t="shared" si="43"/>
        <v>0.21959315718259698</v>
      </c>
      <c r="T88">
        <f t="shared" si="44"/>
        <v>0.13824822610492785</v>
      </c>
      <c r="U88">
        <f t="shared" si="45"/>
        <v>321.51135333333406</v>
      </c>
      <c r="V88">
        <f t="shared" si="46"/>
        <v>27.125462519447581</v>
      </c>
      <c r="W88">
        <f t="shared" si="47"/>
        <v>25.993122222222201</v>
      </c>
      <c r="X88">
        <f t="shared" si="48"/>
        <v>3.3728854245927873</v>
      </c>
      <c r="Y88">
        <f t="shared" si="49"/>
        <v>50.189081950558787</v>
      </c>
      <c r="Z88">
        <f t="shared" si="50"/>
        <v>1.7386540795814804</v>
      </c>
      <c r="AA88">
        <f t="shared" si="51"/>
        <v>3.4642077758948182</v>
      </c>
      <c r="AB88">
        <f t="shared" si="52"/>
        <v>1.6342313450113068</v>
      </c>
      <c r="AC88">
        <f t="shared" si="53"/>
        <v>-225.63224342243055</v>
      </c>
      <c r="AD88">
        <f t="shared" si="54"/>
        <v>58.518441591447242</v>
      </c>
      <c r="AE88">
        <f t="shared" si="55"/>
        <v>5.2205198513322904</v>
      </c>
      <c r="AF88">
        <f t="shared" si="56"/>
        <v>159.61807135368306</v>
      </c>
      <c r="AG88">
        <f t="shared" si="57"/>
        <v>36.83172999811022</v>
      </c>
      <c r="AH88">
        <f t="shared" si="58"/>
        <v>5.1133349375508441</v>
      </c>
      <c r="AI88">
        <f t="shared" si="59"/>
        <v>19.467425165716786</v>
      </c>
      <c r="AJ88">
        <v>1215.1346735238101</v>
      </c>
      <c r="AK88">
        <v>1178.0996969697001</v>
      </c>
      <c r="AL88">
        <v>3.45572294372294</v>
      </c>
      <c r="AM88">
        <v>65.77</v>
      </c>
      <c r="AN88">
        <f t="shared" si="60"/>
        <v>5.1163774018691734</v>
      </c>
      <c r="AO88">
        <v>17.929245475473198</v>
      </c>
      <c r="AP88">
        <v>23.921151748251798</v>
      </c>
      <c r="AQ88">
        <v>1.6007680157678901E-4</v>
      </c>
      <c r="AR88">
        <v>78.985188147801395</v>
      </c>
      <c r="AS88">
        <v>6</v>
      </c>
      <c r="AT88">
        <v>1</v>
      </c>
      <c r="AU88">
        <f t="shared" si="61"/>
        <v>1</v>
      </c>
      <c r="AV88">
        <f t="shared" si="62"/>
        <v>0</v>
      </c>
      <c r="AW88">
        <f t="shared" si="63"/>
        <v>38367.546751375397</v>
      </c>
      <c r="AX88">
        <f t="shared" si="64"/>
        <v>1999.97518518519</v>
      </c>
      <c r="AY88">
        <f t="shared" si="65"/>
        <v>1681.1788000000038</v>
      </c>
      <c r="AZ88">
        <f t="shared" si="66"/>
        <v>0.84059982966455316</v>
      </c>
      <c r="BA88">
        <f t="shared" si="67"/>
        <v>0.16075767125258775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1657379796.5</v>
      </c>
      <c r="BH88">
        <v>1126.4703703703699</v>
      </c>
      <c r="BI88">
        <v>1177.57925925926</v>
      </c>
      <c r="BJ88">
        <v>23.9166407407407</v>
      </c>
      <c r="BK88">
        <v>17.927533333333301</v>
      </c>
      <c r="BL88">
        <v>1123.63666666667</v>
      </c>
      <c r="BM88">
        <v>23.579155555555602</v>
      </c>
      <c r="BN88">
        <v>500.01185185185199</v>
      </c>
      <c r="BO88">
        <v>72.596366666666697</v>
      </c>
      <c r="BP88">
        <v>0.100049959259259</v>
      </c>
      <c r="BQ88">
        <v>26.445340740740701</v>
      </c>
      <c r="BR88">
        <v>25.993122222222201</v>
      </c>
      <c r="BS88">
        <v>999.9</v>
      </c>
      <c r="BT88">
        <v>0</v>
      </c>
      <c r="BU88">
        <v>0</v>
      </c>
      <c r="BV88">
        <v>9975.4840740740692</v>
      </c>
      <c r="BW88">
        <v>0</v>
      </c>
      <c r="BX88">
        <v>116.81955555555599</v>
      </c>
      <c r="BY88">
        <v>-51.109451851851901</v>
      </c>
      <c r="BZ88">
        <v>1154.0718518518499</v>
      </c>
      <c r="CA88">
        <v>1199.07555555556</v>
      </c>
      <c r="CB88">
        <v>5.9891018518518502</v>
      </c>
      <c r="CC88">
        <v>1177.57925925926</v>
      </c>
      <c r="CD88">
        <v>17.927533333333301</v>
      </c>
      <c r="CE88">
        <v>1.7362599999999999</v>
      </c>
      <c r="CF88">
        <v>1.3014733333333299</v>
      </c>
      <c r="CG88">
        <v>15.2244666666667</v>
      </c>
      <c r="CH88">
        <v>10.8158777777778</v>
      </c>
      <c r="CI88">
        <v>1999.97518518519</v>
      </c>
      <c r="CJ88">
        <v>0.98000477777777795</v>
      </c>
      <c r="CK88">
        <v>1.9995525925925899E-2</v>
      </c>
      <c r="CL88">
        <v>0</v>
      </c>
      <c r="CM88">
        <v>2.5459333333333301</v>
      </c>
      <c r="CN88">
        <v>0</v>
      </c>
      <c r="CO88">
        <v>16753.411111111101</v>
      </c>
      <c r="CP88">
        <v>16705.222222222201</v>
      </c>
      <c r="CQ88">
        <v>42.402555555555502</v>
      </c>
      <c r="CR88">
        <v>43.207999999999998</v>
      </c>
      <c r="CS88">
        <v>43.186999999999998</v>
      </c>
      <c r="CT88">
        <v>41.7336666666667</v>
      </c>
      <c r="CU88">
        <v>41.747666666666703</v>
      </c>
      <c r="CV88">
        <v>1959.98703703704</v>
      </c>
      <c r="CW88">
        <v>39.988148148148099</v>
      </c>
      <c r="CX88">
        <v>0</v>
      </c>
      <c r="CY88">
        <v>1651531530.2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-51.014246341463398</v>
      </c>
      <c r="DO88">
        <v>-1.9980459930314101</v>
      </c>
      <c r="DP88">
        <v>0.27802084594378601</v>
      </c>
      <c r="DQ88">
        <v>0</v>
      </c>
      <c r="DR88">
        <v>5.9787724390243904</v>
      </c>
      <c r="DS88">
        <v>0.20275630662021199</v>
      </c>
      <c r="DT88">
        <v>2.3496324131865701E-2</v>
      </c>
      <c r="DU88">
        <v>0</v>
      </c>
      <c r="DV88">
        <v>0</v>
      </c>
      <c r="DW88">
        <v>2</v>
      </c>
      <c r="DX88" t="s">
        <v>365</v>
      </c>
      <c r="DY88">
        <v>2.87609</v>
      </c>
      <c r="DZ88">
        <v>2.7162600000000001</v>
      </c>
      <c r="EA88">
        <v>0.14854300000000001</v>
      </c>
      <c r="EB88">
        <v>0.15243999999999999</v>
      </c>
      <c r="EC88">
        <v>8.3187999999999998E-2</v>
      </c>
      <c r="ED88">
        <v>6.7763199999999996E-2</v>
      </c>
      <c r="EE88">
        <v>24145.8</v>
      </c>
      <c r="EF88">
        <v>20823</v>
      </c>
      <c r="EG88">
        <v>25381.200000000001</v>
      </c>
      <c r="EH88">
        <v>23920.799999999999</v>
      </c>
      <c r="EI88">
        <v>39693.5</v>
      </c>
      <c r="EJ88">
        <v>36897.5</v>
      </c>
      <c r="EK88">
        <v>45848.6</v>
      </c>
      <c r="EL88">
        <v>42648.3</v>
      </c>
      <c r="EM88">
        <v>1.83555</v>
      </c>
      <c r="EN88">
        <v>2.1858200000000001</v>
      </c>
      <c r="EO88">
        <v>0.10220700000000001</v>
      </c>
      <c r="EP88">
        <v>0</v>
      </c>
      <c r="EQ88">
        <v>24.315799999999999</v>
      </c>
      <c r="ER88">
        <v>999.9</v>
      </c>
      <c r="ES88">
        <v>51.3</v>
      </c>
      <c r="ET88">
        <v>27.905999999999999</v>
      </c>
      <c r="EU88">
        <v>26.668900000000001</v>
      </c>
      <c r="EV88">
        <v>52.020099999999999</v>
      </c>
      <c r="EW88">
        <v>37.4559</v>
      </c>
      <c r="EX88">
        <v>2</v>
      </c>
      <c r="EY88">
        <v>-0.130574</v>
      </c>
      <c r="EZ88">
        <v>-3.5860599999999999E-2</v>
      </c>
      <c r="FA88">
        <v>20.2439</v>
      </c>
      <c r="FB88">
        <v>5.2336099999999997</v>
      </c>
      <c r="FC88">
        <v>11.986000000000001</v>
      </c>
      <c r="FD88">
        <v>4.9570499999999997</v>
      </c>
      <c r="FE88">
        <v>3.3039299999999998</v>
      </c>
      <c r="FF88">
        <v>9999</v>
      </c>
      <c r="FG88">
        <v>9999</v>
      </c>
      <c r="FH88">
        <v>5565.1</v>
      </c>
      <c r="FI88">
        <v>336.6</v>
      </c>
      <c r="FJ88">
        <v>1.86819</v>
      </c>
      <c r="FK88">
        <v>1.86389</v>
      </c>
      <c r="FL88">
        <v>1.87155</v>
      </c>
      <c r="FM88">
        <v>1.8623400000000001</v>
      </c>
      <c r="FN88">
        <v>1.8617999999999999</v>
      </c>
      <c r="FO88">
        <v>1.86829</v>
      </c>
      <c r="FP88">
        <v>1.8583700000000001</v>
      </c>
      <c r="FQ88">
        <v>1.8647800000000001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2.88</v>
      </c>
      <c r="GF88">
        <v>0.33760000000000001</v>
      </c>
      <c r="GG88">
        <v>0.87106671028062499</v>
      </c>
      <c r="GH88">
        <v>2.2078358276112699E-3</v>
      </c>
      <c r="GI88">
        <v>-9.97550047189517E-7</v>
      </c>
      <c r="GJ88">
        <v>5.2274941419369997E-10</v>
      </c>
      <c r="GK88">
        <v>-0.10956390745111901</v>
      </c>
      <c r="GL88">
        <v>-2.1406983588851E-2</v>
      </c>
      <c r="GM88">
        <v>2.1003907278133302E-3</v>
      </c>
      <c r="GN88">
        <v>-1.64744268727822E-5</v>
      </c>
      <c r="GO88">
        <v>2</v>
      </c>
      <c r="GP88">
        <v>2361</v>
      </c>
      <c r="GQ88">
        <v>3</v>
      </c>
      <c r="GR88">
        <v>32</v>
      </c>
      <c r="GS88">
        <v>1361.4</v>
      </c>
      <c r="GT88">
        <v>1361.4</v>
      </c>
      <c r="GU88">
        <v>3.0065900000000001</v>
      </c>
      <c r="GV88">
        <v>2.32178</v>
      </c>
      <c r="GW88">
        <v>1.9982899999999999</v>
      </c>
      <c r="GX88">
        <v>2.7307100000000002</v>
      </c>
      <c r="GY88">
        <v>2.0935100000000002</v>
      </c>
      <c r="GZ88">
        <v>2.3913600000000002</v>
      </c>
      <c r="HA88">
        <v>34.1678</v>
      </c>
      <c r="HB88">
        <v>16.058299999999999</v>
      </c>
      <c r="HC88">
        <v>18</v>
      </c>
      <c r="HD88">
        <v>437.96499999999997</v>
      </c>
      <c r="HE88">
        <v>671.67600000000004</v>
      </c>
      <c r="HF88">
        <v>24.491599999999998</v>
      </c>
      <c r="HG88">
        <v>25.677499999999998</v>
      </c>
      <c r="HH88">
        <v>30.000399999999999</v>
      </c>
      <c r="HI88">
        <v>25.2864</v>
      </c>
      <c r="HJ88">
        <v>25.291399999999999</v>
      </c>
      <c r="HK88">
        <v>60.2729</v>
      </c>
      <c r="HL88">
        <v>46.298299999999998</v>
      </c>
      <c r="HM88">
        <v>0</v>
      </c>
      <c r="HN88">
        <v>24.4604</v>
      </c>
      <c r="HO88">
        <v>1226.74</v>
      </c>
      <c r="HP88">
        <v>17.850899999999999</v>
      </c>
      <c r="HQ88">
        <v>97.063699999999997</v>
      </c>
      <c r="HR88">
        <v>100.288</v>
      </c>
    </row>
    <row r="89" spans="1:226" x14ac:dyDescent="0.2">
      <c r="A89">
        <v>73</v>
      </c>
      <c r="B89">
        <v>1657379809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1657379801.2142899</v>
      </c>
      <c r="J89">
        <f t="shared" si="34"/>
        <v>5.108144306225723E-3</v>
      </c>
      <c r="K89">
        <f t="shared" si="35"/>
        <v>5.1081443062257232</v>
      </c>
      <c r="L89">
        <f t="shared" si="36"/>
        <v>19.689968559845504</v>
      </c>
      <c r="M89">
        <f t="shared" si="37"/>
        <v>1142.2203571428599</v>
      </c>
      <c r="N89">
        <f t="shared" si="38"/>
        <v>960.63576581825134</v>
      </c>
      <c r="O89">
        <f t="shared" si="39"/>
        <v>69.833930027119322</v>
      </c>
      <c r="P89">
        <f t="shared" si="40"/>
        <v>83.034318869361243</v>
      </c>
      <c r="Q89">
        <f t="shared" si="41"/>
        <v>0.23087704491663275</v>
      </c>
      <c r="R89">
        <f t="shared" si="42"/>
        <v>2.4026519556168173</v>
      </c>
      <c r="S89">
        <f t="shared" si="43"/>
        <v>0.21922186980983968</v>
      </c>
      <c r="T89">
        <f t="shared" si="44"/>
        <v>0.1380117918744746</v>
      </c>
      <c r="U89">
        <f t="shared" si="45"/>
        <v>321.51392282142876</v>
      </c>
      <c r="V89">
        <f t="shared" si="46"/>
        <v>27.129619902832271</v>
      </c>
      <c r="W89">
        <f t="shared" si="47"/>
        <v>25.9941285714286</v>
      </c>
      <c r="X89">
        <f t="shared" si="48"/>
        <v>3.3730862921059992</v>
      </c>
      <c r="Y89">
        <f t="shared" si="49"/>
        <v>50.185238935727881</v>
      </c>
      <c r="Z89">
        <f t="shared" si="50"/>
        <v>1.7387452840925006</v>
      </c>
      <c r="AA89">
        <f t="shared" si="51"/>
        <v>3.4646547888699057</v>
      </c>
      <c r="AB89">
        <f t="shared" si="52"/>
        <v>1.6343410080134986</v>
      </c>
      <c r="AC89">
        <f t="shared" si="53"/>
        <v>-225.26916390455438</v>
      </c>
      <c r="AD89">
        <f t="shared" si="54"/>
        <v>58.72970552963217</v>
      </c>
      <c r="AE89">
        <f t="shared" si="55"/>
        <v>5.2342429874578569</v>
      </c>
      <c r="AF89">
        <f t="shared" si="56"/>
        <v>160.20870743396438</v>
      </c>
      <c r="AG89">
        <f t="shared" si="57"/>
        <v>36.816516596727091</v>
      </c>
      <c r="AH89">
        <f t="shared" si="58"/>
        <v>5.118618122742876</v>
      </c>
      <c r="AI89">
        <f t="shared" si="59"/>
        <v>19.689968559845504</v>
      </c>
      <c r="AJ89">
        <v>1232.03423466667</v>
      </c>
      <c r="AK89">
        <v>1195.0542424242401</v>
      </c>
      <c r="AL89">
        <v>3.3704502164501502</v>
      </c>
      <c r="AM89">
        <v>65.77</v>
      </c>
      <c r="AN89">
        <f t="shared" si="60"/>
        <v>5.1081443062257232</v>
      </c>
      <c r="AO89">
        <v>17.9044681440438</v>
      </c>
      <c r="AP89">
        <v>23.9127405594406</v>
      </c>
      <c r="AQ89">
        <v>-5.4657231577409796E-3</v>
      </c>
      <c r="AR89">
        <v>78.985188147801395</v>
      </c>
      <c r="AS89">
        <v>6</v>
      </c>
      <c r="AT89">
        <v>1</v>
      </c>
      <c r="AU89">
        <f t="shared" si="61"/>
        <v>1</v>
      </c>
      <c r="AV89">
        <f t="shared" si="62"/>
        <v>0</v>
      </c>
      <c r="AW89">
        <f t="shared" si="63"/>
        <v>38425.531128689865</v>
      </c>
      <c r="AX89">
        <f t="shared" si="64"/>
        <v>1999.9889285714301</v>
      </c>
      <c r="AY89">
        <f t="shared" si="65"/>
        <v>1681.1905392857154</v>
      </c>
      <c r="AZ89">
        <f t="shared" si="66"/>
        <v>0.84059992296385921</v>
      </c>
      <c r="BA89">
        <f t="shared" si="67"/>
        <v>0.16075785132024836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1657379801.2142899</v>
      </c>
      <c r="BH89">
        <v>1142.2203571428599</v>
      </c>
      <c r="BI89">
        <v>1193.4153571428601</v>
      </c>
      <c r="BJ89">
        <v>23.918185714285698</v>
      </c>
      <c r="BK89">
        <v>17.9228428571429</v>
      </c>
      <c r="BL89">
        <v>1139.35607142857</v>
      </c>
      <c r="BM89">
        <v>23.580635714285702</v>
      </c>
      <c r="BN89">
        <v>500.00710714285702</v>
      </c>
      <c r="BO89">
        <v>72.595596428571397</v>
      </c>
      <c r="BP89">
        <v>9.9937625000000002E-2</v>
      </c>
      <c r="BQ89">
        <v>26.447528571428599</v>
      </c>
      <c r="BR89">
        <v>25.9941285714286</v>
      </c>
      <c r="BS89">
        <v>999.9</v>
      </c>
      <c r="BT89">
        <v>0</v>
      </c>
      <c r="BU89">
        <v>0</v>
      </c>
      <c r="BV89">
        <v>9991.3828571428603</v>
      </c>
      <c r="BW89">
        <v>0</v>
      </c>
      <c r="BX89">
        <v>116.486607142857</v>
      </c>
      <c r="BY89">
        <v>-51.195028571428601</v>
      </c>
      <c r="BZ89">
        <v>1170.2107142857101</v>
      </c>
      <c r="CA89">
        <v>1215.1949999999999</v>
      </c>
      <c r="CB89">
        <v>5.9953367857142901</v>
      </c>
      <c r="CC89">
        <v>1193.4153571428601</v>
      </c>
      <c r="CD89">
        <v>17.9228428571429</v>
      </c>
      <c r="CE89">
        <v>1.7363546428571399</v>
      </c>
      <c r="CF89">
        <v>1.30111892857143</v>
      </c>
      <c r="CG89">
        <v>15.225317857142899</v>
      </c>
      <c r="CH89">
        <v>10.811789285714299</v>
      </c>
      <c r="CI89">
        <v>1999.9889285714301</v>
      </c>
      <c r="CJ89">
        <v>0.98000221428571399</v>
      </c>
      <c r="CK89">
        <v>1.99979892857143E-2</v>
      </c>
      <c r="CL89">
        <v>0</v>
      </c>
      <c r="CM89">
        <v>2.5318035714285698</v>
      </c>
      <c r="CN89">
        <v>0</v>
      </c>
      <c r="CO89">
        <v>16704.1392857143</v>
      </c>
      <c r="CP89">
        <v>16705.321428571398</v>
      </c>
      <c r="CQ89">
        <v>42.421500000000002</v>
      </c>
      <c r="CR89">
        <v>43.227499999999999</v>
      </c>
      <c r="CS89">
        <v>43.202750000000002</v>
      </c>
      <c r="CT89">
        <v>41.754392857142797</v>
      </c>
      <c r="CU89">
        <v>41.765500000000003</v>
      </c>
      <c r="CV89">
        <v>1959.9942857142901</v>
      </c>
      <c r="CW89">
        <v>39.9946428571429</v>
      </c>
      <c r="CX89">
        <v>0</v>
      </c>
      <c r="CY89">
        <v>1651531535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-51.127729268292697</v>
      </c>
      <c r="DO89">
        <v>-0.80614494773529799</v>
      </c>
      <c r="DP89">
        <v>0.19945936225744801</v>
      </c>
      <c r="DQ89">
        <v>0</v>
      </c>
      <c r="DR89">
        <v>5.9887490243902404</v>
      </c>
      <c r="DS89">
        <v>0.15663324041811999</v>
      </c>
      <c r="DT89">
        <v>2.0763588416413799E-2</v>
      </c>
      <c r="DU89">
        <v>0</v>
      </c>
      <c r="DV89">
        <v>0</v>
      </c>
      <c r="DW89">
        <v>2</v>
      </c>
      <c r="DX89" t="s">
        <v>365</v>
      </c>
      <c r="DY89">
        <v>2.87595</v>
      </c>
      <c r="DZ89">
        <v>2.71651</v>
      </c>
      <c r="EA89">
        <v>0.14987700000000001</v>
      </c>
      <c r="EB89">
        <v>0.153782</v>
      </c>
      <c r="EC89">
        <v>8.3176700000000006E-2</v>
      </c>
      <c r="ED89">
        <v>6.7822499999999994E-2</v>
      </c>
      <c r="EE89">
        <v>24107.5</v>
      </c>
      <c r="EF89">
        <v>20789.7</v>
      </c>
      <c r="EG89">
        <v>25380.6</v>
      </c>
      <c r="EH89">
        <v>23920.5</v>
      </c>
      <c r="EI89">
        <v>39693.300000000003</v>
      </c>
      <c r="EJ89">
        <v>36894.5</v>
      </c>
      <c r="EK89">
        <v>45847.8</v>
      </c>
      <c r="EL89">
        <v>42647.5</v>
      </c>
      <c r="EM89">
        <v>1.8350299999999999</v>
      </c>
      <c r="EN89">
        <v>2.1855000000000002</v>
      </c>
      <c r="EO89">
        <v>0.102349</v>
      </c>
      <c r="EP89">
        <v>0</v>
      </c>
      <c r="EQ89">
        <v>24.32</v>
      </c>
      <c r="ER89">
        <v>999.9</v>
      </c>
      <c r="ES89">
        <v>51.325000000000003</v>
      </c>
      <c r="ET89">
        <v>27.925999999999998</v>
      </c>
      <c r="EU89">
        <v>26.7136</v>
      </c>
      <c r="EV89">
        <v>52.120100000000001</v>
      </c>
      <c r="EW89">
        <v>37.479999999999997</v>
      </c>
      <c r="EX89">
        <v>2</v>
      </c>
      <c r="EY89">
        <v>-0.130109</v>
      </c>
      <c r="EZ89">
        <v>1.03649E-2</v>
      </c>
      <c r="FA89">
        <v>20.2437</v>
      </c>
      <c r="FB89">
        <v>5.23346</v>
      </c>
      <c r="FC89">
        <v>11.986000000000001</v>
      </c>
      <c r="FD89">
        <v>4.9568500000000002</v>
      </c>
      <c r="FE89">
        <v>3.3039999999999998</v>
      </c>
      <c r="FF89">
        <v>9999</v>
      </c>
      <c r="FG89">
        <v>9999</v>
      </c>
      <c r="FH89">
        <v>5565.1</v>
      </c>
      <c r="FI89">
        <v>336.6</v>
      </c>
      <c r="FJ89">
        <v>1.8682300000000001</v>
      </c>
      <c r="FK89">
        <v>1.8639300000000001</v>
      </c>
      <c r="FL89">
        <v>1.8715599999999999</v>
      </c>
      <c r="FM89">
        <v>1.8623499999999999</v>
      </c>
      <c r="FN89">
        <v>1.86182</v>
      </c>
      <c r="FO89">
        <v>1.86829</v>
      </c>
      <c r="FP89">
        <v>1.8583700000000001</v>
      </c>
      <c r="FQ89">
        <v>1.8648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2.92</v>
      </c>
      <c r="GF89">
        <v>0.33729999999999999</v>
      </c>
      <c r="GG89">
        <v>0.87106671028062499</v>
      </c>
      <c r="GH89">
        <v>2.2078358276112699E-3</v>
      </c>
      <c r="GI89">
        <v>-9.97550047189517E-7</v>
      </c>
      <c r="GJ89">
        <v>5.2274941419369997E-10</v>
      </c>
      <c r="GK89">
        <v>-0.10956390745111901</v>
      </c>
      <c r="GL89">
        <v>-2.1406983588851E-2</v>
      </c>
      <c r="GM89">
        <v>2.1003907278133302E-3</v>
      </c>
      <c r="GN89">
        <v>-1.64744268727822E-5</v>
      </c>
      <c r="GO89">
        <v>2</v>
      </c>
      <c r="GP89">
        <v>2361</v>
      </c>
      <c r="GQ89">
        <v>3</v>
      </c>
      <c r="GR89">
        <v>32</v>
      </c>
      <c r="GS89">
        <v>1361.5</v>
      </c>
      <c r="GT89">
        <v>1361.5</v>
      </c>
      <c r="GU89">
        <v>3.0371100000000002</v>
      </c>
      <c r="GV89">
        <v>2.32422</v>
      </c>
      <c r="GW89">
        <v>1.9982899999999999</v>
      </c>
      <c r="GX89">
        <v>2.7307100000000002</v>
      </c>
      <c r="GY89">
        <v>2.0935100000000002</v>
      </c>
      <c r="GZ89">
        <v>2.3877000000000002</v>
      </c>
      <c r="HA89">
        <v>34.1678</v>
      </c>
      <c r="HB89">
        <v>16.058299999999999</v>
      </c>
      <c r="HC89">
        <v>18</v>
      </c>
      <c r="HD89">
        <v>437.73500000000001</v>
      </c>
      <c r="HE89">
        <v>671.51599999999996</v>
      </c>
      <c r="HF89">
        <v>24.479900000000001</v>
      </c>
      <c r="HG89">
        <v>25.6859</v>
      </c>
      <c r="HH89">
        <v>30.000499999999999</v>
      </c>
      <c r="HI89">
        <v>25.295300000000001</v>
      </c>
      <c r="HJ89">
        <v>25.3002</v>
      </c>
      <c r="HK89">
        <v>60.836599999999997</v>
      </c>
      <c r="HL89">
        <v>46.298299999999998</v>
      </c>
      <c r="HM89">
        <v>0</v>
      </c>
      <c r="HN89">
        <v>24.465800000000002</v>
      </c>
      <c r="HO89">
        <v>1240.1600000000001</v>
      </c>
      <c r="HP89">
        <v>17.850899999999999</v>
      </c>
      <c r="HQ89">
        <v>97.061899999999994</v>
      </c>
      <c r="HR89">
        <v>100.28700000000001</v>
      </c>
    </row>
    <row r="90" spans="1:226" x14ac:dyDescent="0.2">
      <c r="A90">
        <v>74</v>
      </c>
      <c r="B90">
        <v>1657379814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1657379806.5</v>
      </c>
      <c r="J90">
        <f t="shared" si="34"/>
        <v>5.1140365830604825E-3</v>
      </c>
      <c r="K90">
        <f t="shared" si="35"/>
        <v>5.1140365830604821</v>
      </c>
      <c r="L90">
        <f t="shared" si="36"/>
        <v>19.709258383475458</v>
      </c>
      <c r="M90">
        <f t="shared" si="37"/>
        <v>1159.8237037036999</v>
      </c>
      <c r="N90">
        <f t="shared" si="38"/>
        <v>977.58752914468653</v>
      </c>
      <c r="O90">
        <f t="shared" si="39"/>
        <v>71.065791117813617</v>
      </c>
      <c r="P90">
        <f t="shared" si="40"/>
        <v>84.31346207230213</v>
      </c>
      <c r="Q90">
        <f t="shared" si="41"/>
        <v>0.23110426194570041</v>
      </c>
      <c r="R90">
        <f t="shared" si="42"/>
        <v>2.4031805217924371</v>
      </c>
      <c r="S90">
        <f t="shared" si="43"/>
        <v>0.2194291869552191</v>
      </c>
      <c r="T90">
        <f t="shared" si="44"/>
        <v>0.13814303369410716</v>
      </c>
      <c r="U90">
        <f t="shared" si="45"/>
        <v>321.5182566666661</v>
      </c>
      <c r="V90">
        <f t="shared" si="46"/>
        <v>27.134294976486469</v>
      </c>
      <c r="W90">
        <f t="shared" si="47"/>
        <v>25.9952481481481</v>
      </c>
      <c r="X90">
        <f t="shared" si="48"/>
        <v>3.3733097721319467</v>
      </c>
      <c r="Y90">
        <f t="shared" si="49"/>
        <v>50.162641685909868</v>
      </c>
      <c r="Z90">
        <f t="shared" si="50"/>
        <v>1.7386417295024763</v>
      </c>
      <c r="AA90">
        <f t="shared" si="51"/>
        <v>3.466009107711808</v>
      </c>
      <c r="AB90">
        <f t="shared" si="52"/>
        <v>1.6346680426294704</v>
      </c>
      <c r="AC90">
        <f t="shared" si="53"/>
        <v>-225.52901331296727</v>
      </c>
      <c r="AD90">
        <f t="shared" si="54"/>
        <v>59.456166824385257</v>
      </c>
      <c r="AE90">
        <f t="shared" si="55"/>
        <v>5.2980286584149665</v>
      </c>
      <c r="AF90">
        <f t="shared" si="56"/>
        <v>160.74343883649908</v>
      </c>
      <c r="AG90">
        <f t="shared" si="57"/>
        <v>36.746196371716465</v>
      </c>
      <c r="AH90">
        <f t="shared" si="58"/>
        <v>5.1221248939444921</v>
      </c>
      <c r="AI90">
        <f t="shared" si="59"/>
        <v>19.709258383475458</v>
      </c>
      <c r="AJ90">
        <v>1248.67839580952</v>
      </c>
      <c r="AK90">
        <v>1211.8372727272699</v>
      </c>
      <c r="AL90">
        <v>3.3286112554111602</v>
      </c>
      <c r="AM90">
        <v>65.77</v>
      </c>
      <c r="AN90">
        <f t="shared" si="60"/>
        <v>5.1140365830604821</v>
      </c>
      <c r="AO90">
        <v>17.926581690500701</v>
      </c>
      <c r="AP90">
        <v>23.916657342657398</v>
      </c>
      <c r="AQ90">
        <v>-7.3848313135155394E-5</v>
      </c>
      <c r="AR90">
        <v>78.985188147801395</v>
      </c>
      <c r="AS90">
        <v>6</v>
      </c>
      <c r="AT90">
        <v>1</v>
      </c>
      <c r="AU90">
        <f t="shared" si="61"/>
        <v>1</v>
      </c>
      <c r="AV90">
        <f t="shared" si="62"/>
        <v>0</v>
      </c>
      <c r="AW90">
        <f t="shared" si="63"/>
        <v>38437.569317832698</v>
      </c>
      <c r="AX90">
        <f t="shared" si="64"/>
        <v>2000.0133333333299</v>
      </c>
      <c r="AY90">
        <f t="shared" si="65"/>
        <v>1681.2112666666637</v>
      </c>
      <c r="AZ90">
        <f t="shared" si="66"/>
        <v>0.84060002933313771</v>
      </c>
      <c r="BA90">
        <f t="shared" si="67"/>
        <v>0.16075805661295592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1657379806.5</v>
      </c>
      <c r="BH90">
        <v>1159.8237037036999</v>
      </c>
      <c r="BI90">
        <v>1211.0451851851899</v>
      </c>
      <c r="BJ90">
        <v>23.916914814814799</v>
      </c>
      <c r="BK90">
        <v>17.917707407407399</v>
      </c>
      <c r="BL90">
        <v>1156.9240740740699</v>
      </c>
      <c r="BM90">
        <v>23.5794259259259</v>
      </c>
      <c r="BN90">
        <v>500.02800000000002</v>
      </c>
      <c r="BO90">
        <v>72.595055555555604</v>
      </c>
      <c r="BP90">
        <v>0.100011637037037</v>
      </c>
      <c r="BQ90">
        <v>26.454155555555602</v>
      </c>
      <c r="BR90">
        <v>25.9952481481481</v>
      </c>
      <c r="BS90">
        <v>999.9</v>
      </c>
      <c r="BT90">
        <v>0</v>
      </c>
      <c r="BU90">
        <v>0</v>
      </c>
      <c r="BV90">
        <v>9994.9540740740704</v>
      </c>
      <c r="BW90">
        <v>0</v>
      </c>
      <c r="BX90">
        <v>115.804518518519</v>
      </c>
      <c r="BY90">
        <v>-51.220951851851801</v>
      </c>
      <c r="BZ90">
        <v>1188.24259259259</v>
      </c>
      <c r="CA90">
        <v>1233.13962962963</v>
      </c>
      <c r="CB90">
        <v>5.9992125925925901</v>
      </c>
      <c r="CC90">
        <v>1211.0451851851899</v>
      </c>
      <c r="CD90">
        <v>17.917707407407399</v>
      </c>
      <c r="CE90">
        <v>1.73624925925926</v>
      </c>
      <c r="CF90">
        <v>1.3007359259259299</v>
      </c>
      <c r="CG90">
        <v>15.224381481481499</v>
      </c>
      <c r="CH90">
        <v>10.807362962962999</v>
      </c>
      <c r="CI90">
        <v>2000.0133333333299</v>
      </c>
      <c r="CJ90">
        <v>0.97999937037036999</v>
      </c>
      <c r="CK90">
        <v>2.0000762962962999E-2</v>
      </c>
      <c r="CL90">
        <v>0</v>
      </c>
      <c r="CM90">
        <v>2.4972814814814801</v>
      </c>
      <c r="CN90">
        <v>0</v>
      </c>
      <c r="CO90">
        <v>16644.918518518502</v>
      </c>
      <c r="CP90">
        <v>16705.5111111111</v>
      </c>
      <c r="CQ90">
        <v>42.444074074074102</v>
      </c>
      <c r="CR90">
        <v>43.245333333333299</v>
      </c>
      <c r="CS90">
        <v>43.224333333333298</v>
      </c>
      <c r="CT90">
        <v>41.777555555555502</v>
      </c>
      <c r="CU90">
        <v>41.786740740740697</v>
      </c>
      <c r="CV90">
        <v>1960.01111111111</v>
      </c>
      <c r="CW90">
        <v>40.002222222222201</v>
      </c>
      <c r="CX90">
        <v>0</v>
      </c>
      <c r="CY90">
        <v>1651531540.4000001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-51.159963414634099</v>
      </c>
      <c r="DO90">
        <v>-0.44481114982579201</v>
      </c>
      <c r="DP90">
        <v>0.23849865956170599</v>
      </c>
      <c r="DQ90">
        <v>0</v>
      </c>
      <c r="DR90">
        <v>5.9918375609756103</v>
      </c>
      <c r="DS90">
        <v>2.3975749128930201E-2</v>
      </c>
      <c r="DT90">
        <v>1.8593807096553401E-2</v>
      </c>
      <c r="DU90">
        <v>1</v>
      </c>
      <c r="DV90">
        <v>1</v>
      </c>
      <c r="DW90">
        <v>2</v>
      </c>
      <c r="DX90" t="s">
        <v>357</v>
      </c>
      <c r="DY90">
        <v>2.8760500000000002</v>
      </c>
      <c r="DZ90">
        <v>2.71652</v>
      </c>
      <c r="EA90">
        <v>0.15118599999999999</v>
      </c>
      <c r="EB90">
        <v>0.15500800000000001</v>
      </c>
      <c r="EC90">
        <v>8.3189600000000002E-2</v>
      </c>
      <c r="ED90">
        <v>6.7871899999999999E-2</v>
      </c>
      <c r="EE90">
        <v>24070.1</v>
      </c>
      <c r="EF90">
        <v>20759.599999999999</v>
      </c>
      <c r="EG90">
        <v>25380.3</v>
      </c>
      <c r="EH90">
        <v>23920.5</v>
      </c>
      <c r="EI90">
        <v>39692.400000000001</v>
      </c>
      <c r="EJ90">
        <v>36892.6</v>
      </c>
      <c r="EK90">
        <v>45847.4</v>
      </c>
      <c r="EL90">
        <v>42647.6</v>
      </c>
      <c r="EM90">
        <v>1.8349800000000001</v>
      </c>
      <c r="EN90">
        <v>2.1852</v>
      </c>
      <c r="EO90">
        <v>0.10252</v>
      </c>
      <c r="EP90">
        <v>0</v>
      </c>
      <c r="EQ90">
        <v>24.326499999999999</v>
      </c>
      <c r="ER90">
        <v>999.9</v>
      </c>
      <c r="ES90">
        <v>51.348999999999997</v>
      </c>
      <c r="ET90">
        <v>27.936</v>
      </c>
      <c r="EU90">
        <v>26.743400000000001</v>
      </c>
      <c r="EV90">
        <v>52.130099999999999</v>
      </c>
      <c r="EW90">
        <v>37.395800000000001</v>
      </c>
      <c r="EX90">
        <v>2</v>
      </c>
      <c r="EY90">
        <v>-0.12939500000000001</v>
      </c>
      <c r="EZ90">
        <v>1.8722800000000001E-2</v>
      </c>
      <c r="FA90">
        <v>20.2439</v>
      </c>
      <c r="FB90">
        <v>5.2336099999999997</v>
      </c>
      <c r="FC90">
        <v>11.986000000000001</v>
      </c>
      <c r="FD90">
        <v>4.9569999999999999</v>
      </c>
      <c r="FE90">
        <v>3.3039999999999998</v>
      </c>
      <c r="FF90">
        <v>9999</v>
      </c>
      <c r="FG90">
        <v>9999</v>
      </c>
      <c r="FH90">
        <v>5565.3</v>
      </c>
      <c r="FI90">
        <v>336.6</v>
      </c>
      <c r="FJ90">
        <v>1.86825</v>
      </c>
      <c r="FK90">
        <v>1.86392</v>
      </c>
      <c r="FL90">
        <v>1.87157</v>
      </c>
      <c r="FM90">
        <v>1.8623499999999999</v>
      </c>
      <c r="FN90">
        <v>1.8618300000000001</v>
      </c>
      <c r="FO90">
        <v>1.86829</v>
      </c>
      <c r="FP90">
        <v>1.8583700000000001</v>
      </c>
      <c r="FQ90">
        <v>1.8648199999999999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2.94</v>
      </c>
      <c r="GF90">
        <v>0.33760000000000001</v>
      </c>
      <c r="GG90">
        <v>0.87106671028062499</v>
      </c>
      <c r="GH90">
        <v>2.2078358276112699E-3</v>
      </c>
      <c r="GI90">
        <v>-9.97550047189517E-7</v>
      </c>
      <c r="GJ90">
        <v>5.2274941419369997E-10</v>
      </c>
      <c r="GK90">
        <v>-0.10956390745111901</v>
      </c>
      <c r="GL90">
        <v>-2.1406983588851E-2</v>
      </c>
      <c r="GM90">
        <v>2.1003907278133302E-3</v>
      </c>
      <c r="GN90">
        <v>-1.64744268727822E-5</v>
      </c>
      <c r="GO90">
        <v>2</v>
      </c>
      <c r="GP90">
        <v>2361</v>
      </c>
      <c r="GQ90">
        <v>3</v>
      </c>
      <c r="GR90">
        <v>32</v>
      </c>
      <c r="GS90">
        <v>1361.6</v>
      </c>
      <c r="GT90">
        <v>1361.6</v>
      </c>
      <c r="GU90">
        <v>3.0676299999999999</v>
      </c>
      <c r="GV90">
        <v>2.323</v>
      </c>
      <c r="GW90">
        <v>1.9982899999999999</v>
      </c>
      <c r="GX90">
        <v>2.7307100000000002</v>
      </c>
      <c r="GY90">
        <v>2.0935100000000002</v>
      </c>
      <c r="GZ90">
        <v>2.33643</v>
      </c>
      <c r="HA90">
        <v>34.1905</v>
      </c>
      <c r="HB90">
        <v>16.049600000000002</v>
      </c>
      <c r="HC90">
        <v>18</v>
      </c>
      <c r="HD90">
        <v>437.76900000000001</v>
      </c>
      <c r="HE90">
        <v>671.36300000000006</v>
      </c>
      <c r="HF90">
        <v>24.474299999999999</v>
      </c>
      <c r="HG90">
        <v>25.694400000000002</v>
      </c>
      <c r="HH90">
        <v>30.000699999999998</v>
      </c>
      <c r="HI90">
        <v>25.303599999999999</v>
      </c>
      <c r="HJ90">
        <v>25.308</v>
      </c>
      <c r="HK90">
        <v>61.427799999999998</v>
      </c>
      <c r="HL90">
        <v>46.570500000000003</v>
      </c>
      <c r="HM90">
        <v>0</v>
      </c>
      <c r="HN90">
        <v>24.467700000000001</v>
      </c>
      <c r="HO90">
        <v>1260.31</v>
      </c>
      <c r="HP90">
        <v>17.847899999999999</v>
      </c>
      <c r="HQ90">
        <v>97.060900000000004</v>
      </c>
      <c r="HR90">
        <v>100.28700000000001</v>
      </c>
    </row>
    <row r="91" spans="1:226" x14ac:dyDescent="0.2">
      <c r="A91">
        <v>75</v>
      </c>
      <c r="B91">
        <v>1657379819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1657379811.2142899</v>
      </c>
      <c r="J91">
        <f t="shared" si="34"/>
        <v>5.1083449442804003E-3</v>
      </c>
      <c r="K91">
        <f t="shared" si="35"/>
        <v>5.1083449442804003</v>
      </c>
      <c r="L91">
        <f t="shared" si="36"/>
        <v>19.733526606309503</v>
      </c>
      <c r="M91">
        <f t="shared" si="37"/>
        <v>1175.3246428571399</v>
      </c>
      <c r="N91">
        <f t="shared" si="38"/>
        <v>992.09356580236249</v>
      </c>
      <c r="O91">
        <f t="shared" si="39"/>
        <v>72.12047182187105</v>
      </c>
      <c r="P91">
        <f t="shared" si="40"/>
        <v>85.440497457691663</v>
      </c>
      <c r="Q91">
        <f t="shared" si="41"/>
        <v>0.23069120183213593</v>
      </c>
      <c r="R91">
        <f t="shared" si="42"/>
        <v>2.4046472337172125</v>
      </c>
      <c r="S91">
        <f t="shared" si="43"/>
        <v>0.2190634077894329</v>
      </c>
      <c r="T91">
        <f t="shared" si="44"/>
        <v>0.13791048405467093</v>
      </c>
      <c r="U91">
        <f t="shared" si="45"/>
        <v>321.52171457142788</v>
      </c>
      <c r="V91">
        <f t="shared" si="46"/>
        <v>27.140258003721645</v>
      </c>
      <c r="W91">
        <f t="shared" si="47"/>
        <v>25.999639285714299</v>
      </c>
      <c r="X91">
        <f t="shared" si="48"/>
        <v>3.3741864170992799</v>
      </c>
      <c r="Y91">
        <f t="shared" si="49"/>
        <v>50.148496518229798</v>
      </c>
      <c r="Z91">
        <f t="shared" si="50"/>
        <v>1.7386173308608981</v>
      </c>
      <c r="AA91">
        <f t="shared" si="51"/>
        <v>3.4669380969953552</v>
      </c>
      <c r="AB91">
        <f t="shared" si="52"/>
        <v>1.6355690862383818</v>
      </c>
      <c r="AC91">
        <f t="shared" si="53"/>
        <v>-225.27801204276565</v>
      </c>
      <c r="AD91">
        <f t="shared" si="54"/>
        <v>59.512328783878495</v>
      </c>
      <c r="AE91">
        <f t="shared" si="55"/>
        <v>5.3000359701329245</v>
      </c>
      <c r="AF91">
        <f t="shared" si="56"/>
        <v>161.05606728267364</v>
      </c>
      <c r="AG91">
        <f t="shared" si="57"/>
        <v>36.641378580660664</v>
      </c>
      <c r="AH91">
        <f t="shared" si="58"/>
        <v>5.11403311456582</v>
      </c>
      <c r="AI91">
        <f t="shared" si="59"/>
        <v>19.733526606309503</v>
      </c>
      <c r="AJ91">
        <v>1265.1802944761901</v>
      </c>
      <c r="AK91">
        <v>1228.36212121212</v>
      </c>
      <c r="AL91">
        <v>3.3140536796537399</v>
      </c>
      <c r="AM91">
        <v>65.77</v>
      </c>
      <c r="AN91">
        <f t="shared" si="60"/>
        <v>5.1083449442804003</v>
      </c>
      <c r="AO91">
        <v>17.944402431420599</v>
      </c>
      <c r="AP91">
        <v>23.925857342657402</v>
      </c>
      <c r="AQ91">
        <v>4.4917469986591603E-4</v>
      </c>
      <c r="AR91">
        <v>78.985188147801395</v>
      </c>
      <c r="AS91">
        <v>6</v>
      </c>
      <c r="AT91">
        <v>1</v>
      </c>
      <c r="AU91">
        <f t="shared" si="61"/>
        <v>1</v>
      </c>
      <c r="AV91">
        <f t="shared" si="62"/>
        <v>0</v>
      </c>
      <c r="AW91">
        <f t="shared" si="63"/>
        <v>38472.791016740157</v>
      </c>
      <c r="AX91">
        <f t="shared" si="64"/>
        <v>2000.0332142857101</v>
      </c>
      <c r="AY91">
        <f t="shared" si="65"/>
        <v>1681.2281142857107</v>
      </c>
      <c r="AZ91">
        <f t="shared" si="66"/>
        <v>0.84060009717695761</v>
      </c>
      <c r="BA91">
        <f t="shared" si="67"/>
        <v>0.16075818755152815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1657379811.2142899</v>
      </c>
      <c r="BH91">
        <v>1175.3246428571399</v>
      </c>
      <c r="BI91">
        <v>1226.5085714285699</v>
      </c>
      <c r="BJ91">
        <v>23.916525</v>
      </c>
      <c r="BK91">
        <v>17.926282142857101</v>
      </c>
      <c r="BL91">
        <v>1172.3935714285701</v>
      </c>
      <c r="BM91">
        <v>23.579057142857099</v>
      </c>
      <c r="BN91">
        <v>499.98539285714298</v>
      </c>
      <c r="BO91">
        <v>72.595332142857103</v>
      </c>
      <c r="BP91">
        <v>9.9899746428571398E-2</v>
      </c>
      <c r="BQ91">
        <v>26.4587</v>
      </c>
      <c r="BR91">
        <v>25.999639285714299</v>
      </c>
      <c r="BS91">
        <v>999.9</v>
      </c>
      <c r="BT91">
        <v>0</v>
      </c>
      <c r="BU91">
        <v>0</v>
      </c>
      <c r="BV91">
        <v>10004.6217857143</v>
      </c>
      <c r="BW91">
        <v>0</v>
      </c>
      <c r="BX91">
        <v>115.530178571429</v>
      </c>
      <c r="BY91">
        <v>-51.183050000000001</v>
      </c>
      <c r="BZ91">
        <v>1204.12321428571</v>
      </c>
      <c r="CA91">
        <v>1248.89571428571</v>
      </c>
      <c r="CB91">
        <v>5.9902496428571403</v>
      </c>
      <c r="CC91">
        <v>1226.5085714285699</v>
      </c>
      <c r="CD91">
        <v>17.926282142857101</v>
      </c>
      <c r="CE91">
        <v>1.7362285714285699</v>
      </c>
      <c r="CF91">
        <v>1.3013635714285701</v>
      </c>
      <c r="CG91">
        <v>15.224192857142899</v>
      </c>
      <c r="CH91">
        <v>10.814614285714301</v>
      </c>
      <c r="CI91">
        <v>2000.0332142857101</v>
      </c>
      <c r="CJ91">
        <v>0.97999757142857102</v>
      </c>
      <c r="CK91">
        <v>2.0002525E-2</v>
      </c>
      <c r="CL91">
        <v>0</v>
      </c>
      <c r="CM91">
        <v>2.5171535714285702</v>
      </c>
      <c r="CN91">
        <v>0</v>
      </c>
      <c r="CO91">
        <v>16618.525000000001</v>
      </c>
      <c r="CP91">
        <v>16705.674999999999</v>
      </c>
      <c r="CQ91">
        <v>42.454999999999998</v>
      </c>
      <c r="CR91">
        <v>43.263285714285701</v>
      </c>
      <c r="CS91">
        <v>43.243250000000003</v>
      </c>
      <c r="CT91">
        <v>41.796500000000002</v>
      </c>
      <c r="CU91">
        <v>41.805357142857098</v>
      </c>
      <c r="CV91">
        <v>1960.02607142857</v>
      </c>
      <c r="CW91">
        <v>40.007142857142902</v>
      </c>
      <c r="CX91">
        <v>0</v>
      </c>
      <c r="CY91">
        <v>1651531545.2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-51.202746341463403</v>
      </c>
      <c r="DO91">
        <v>0.77092891986046097</v>
      </c>
      <c r="DP91">
        <v>0.21158082708282899</v>
      </c>
      <c r="DQ91">
        <v>0</v>
      </c>
      <c r="DR91">
        <v>5.9937729268292701</v>
      </c>
      <c r="DS91">
        <v>-7.6122857142849096E-2</v>
      </c>
      <c r="DT91">
        <v>1.7129968781584501E-2</v>
      </c>
      <c r="DU91">
        <v>1</v>
      </c>
      <c r="DV91">
        <v>1</v>
      </c>
      <c r="DW91">
        <v>2</v>
      </c>
      <c r="DX91" t="s">
        <v>357</v>
      </c>
      <c r="DY91">
        <v>2.8755799999999998</v>
      </c>
      <c r="DZ91">
        <v>2.7165300000000001</v>
      </c>
      <c r="EA91">
        <v>0.15246999999999999</v>
      </c>
      <c r="EB91">
        <v>0.15631</v>
      </c>
      <c r="EC91">
        <v>8.3210000000000006E-2</v>
      </c>
      <c r="ED91">
        <v>6.7812399999999995E-2</v>
      </c>
      <c r="EE91">
        <v>24032.6</v>
      </c>
      <c r="EF91">
        <v>20727.2</v>
      </c>
      <c r="EG91">
        <v>25379.3</v>
      </c>
      <c r="EH91">
        <v>23920.1</v>
      </c>
      <c r="EI91">
        <v>39690.6</v>
      </c>
      <c r="EJ91">
        <v>36894.300000000003</v>
      </c>
      <c r="EK91">
        <v>45846.400000000001</v>
      </c>
      <c r="EL91">
        <v>42646.8</v>
      </c>
      <c r="EM91">
        <v>1.8346800000000001</v>
      </c>
      <c r="EN91">
        <v>2.1852</v>
      </c>
      <c r="EO91">
        <v>0.101592</v>
      </c>
      <c r="EP91">
        <v>0</v>
      </c>
      <c r="EQ91">
        <v>24.333200000000001</v>
      </c>
      <c r="ER91">
        <v>999.9</v>
      </c>
      <c r="ES91">
        <v>51.348999999999997</v>
      </c>
      <c r="ET91">
        <v>27.936</v>
      </c>
      <c r="EU91">
        <v>26.743500000000001</v>
      </c>
      <c r="EV91">
        <v>51.960099999999997</v>
      </c>
      <c r="EW91">
        <v>37.475999999999999</v>
      </c>
      <c r="EX91">
        <v>2</v>
      </c>
      <c r="EY91">
        <v>-0.12884100000000001</v>
      </c>
      <c r="EZ91">
        <v>4.2973900000000002E-2</v>
      </c>
      <c r="FA91">
        <v>20.2438</v>
      </c>
      <c r="FB91">
        <v>5.23346</v>
      </c>
      <c r="FC91">
        <v>11.986000000000001</v>
      </c>
      <c r="FD91">
        <v>4.9569000000000001</v>
      </c>
      <c r="FE91">
        <v>3.3039499999999999</v>
      </c>
      <c r="FF91">
        <v>9999</v>
      </c>
      <c r="FG91">
        <v>9999</v>
      </c>
      <c r="FH91">
        <v>5565.3</v>
      </c>
      <c r="FI91">
        <v>336.6</v>
      </c>
      <c r="FJ91">
        <v>1.86826</v>
      </c>
      <c r="FK91">
        <v>1.8639399999999999</v>
      </c>
      <c r="FL91">
        <v>1.87155</v>
      </c>
      <c r="FM91">
        <v>1.8623400000000001</v>
      </c>
      <c r="FN91">
        <v>1.8618399999999999</v>
      </c>
      <c r="FO91">
        <v>1.86829</v>
      </c>
      <c r="FP91">
        <v>1.8583700000000001</v>
      </c>
      <c r="FQ91">
        <v>1.8648100000000001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2.98</v>
      </c>
      <c r="GF91">
        <v>0.33810000000000001</v>
      </c>
      <c r="GG91">
        <v>0.87106671028062499</v>
      </c>
      <c r="GH91">
        <v>2.2078358276112699E-3</v>
      </c>
      <c r="GI91">
        <v>-9.97550047189517E-7</v>
      </c>
      <c r="GJ91">
        <v>5.2274941419369997E-10</v>
      </c>
      <c r="GK91">
        <v>-0.10956390745111901</v>
      </c>
      <c r="GL91">
        <v>-2.1406983588851E-2</v>
      </c>
      <c r="GM91">
        <v>2.1003907278133302E-3</v>
      </c>
      <c r="GN91">
        <v>-1.64744268727822E-5</v>
      </c>
      <c r="GO91">
        <v>2</v>
      </c>
      <c r="GP91">
        <v>2361</v>
      </c>
      <c r="GQ91">
        <v>3</v>
      </c>
      <c r="GR91">
        <v>32</v>
      </c>
      <c r="GS91">
        <v>1361.6</v>
      </c>
      <c r="GT91">
        <v>1361.6</v>
      </c>
      <c r="GU91">
        <v>3.10059</v>
      </c>
      <c r="GV91">
        <v>2.31934</v>
      </c>
      <c r="GW91">
        <v>1.9982899999999999</v>
      </c>
      <c r="GX91">
        <v>2.7307100000000002</v>
      </c>
      <c r="GY91">
        <v>2.0935100000000002</v>
      </c>
      <c r="GZ91">
        <v>2.3877000000000002</v>
      </c>
      <c r="HA91">
        <v>34.1905</v>
      </c>
      <c r="HB91">
        <v>16.058299999999999</v>
      </c>
      <c r="HC91">
        <v>18</v>
      </c>
      <c r="HD91">
        <v>437.66500000000002</v>
      </c>
      <c r="HE91">
        <v>671.47400000000005</v>
      </c>
      <c r="HF91">
        <v>24.470199999999998</v>
      </c>
      <c r="HG91">
        <v>25.7027</v>
      </c>
      <c r="HH91">
        <v>30.000599999999999</v>
      </c>
      <c r="HI91">
        <v>25.312200000000001</v>
      </c>
      <c r="HJ91">
        <v>25.316700000000001</v>
      </c>
      <c r="HK91">
        <v>62.082700000000003</v>
      </c>
      <c r="HL91">
        <v>46.570500000000003</v>
      </c>
      <c r="HM91">
        <v>0</v>
      </c>
      <c r="HN91">
        <v>24.458600000000001</v>
      </c>
      <c r="HO91">
        <v>1273.74</v>
      </c>
      <c r="HP91">
        <v>17.842199999999998</v>
      </c>
      <c r="HQ91">
        <v>97.058000000000007</v>
      </c>
      <c r="HR91">
        <v>100.285</v>
      </c>
    </row>
    <row r="92" spans="1:226" x14ac:dyDescent="0.2">
      <c r="A92">
        <v>76</v>
      </c>
      <c r="B92">
        <v>1657379824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1657379816.5</v>
      </c>
      <c r="J92">
        <f t="shared" si="34"/>
        <v>5.1230319422419452E-3</v>
      </c>
      <c r="K92">
        <f t="shared" si="35"/>
        <v>5.123031942241945</v>
      </c>
      <c r="L92">
        <f t="shared" si="36"/>
        <v>19.612327165288917</v>
      </c>
      <c r="M92">
        <f t="shared" si="37"/>
        <v>1192.58592592593</v>
      </c>
      <c r="N92">
        <f t="shared" si="38"/>
        <v>1009.9513591170793</v>
      </c>
      <c r="O92">
        <f t="shared" si="39"/>
        <v>73.419110883788804</v>
      </c>
      <c r="P92">
        <f t="shared" si="40"/>
        <v>86.695856729721484</v>
      </c>
      <c r="Q92">
        <f t="shared" si="41"/>
        <v>0.23133549264481021</v>
      </c>
      <c r="R92">
        <f t="shared" si="42"/>
        <v>2.4038870693986039</v>
      </c>
      <c r="S92">
        <f t="shared" si="43"/>
        <v>0.21964092968922094</v>
      </c>
      <c r="T92">
        <f t="shared" si="44"/>
        <v>0.13827700877866991</v>
      </c>
      <c r="U92">
        <f t="shared" si="45"/>
        <v>321.51688555555518</v>
      </c>
      <c r="V92">
        <f t="shared" si="46"/>
        <v>27.140031268202438</v>
      </c>
      <c r="W92">
        <f t="shared" si="47"/>
        <v>26.0031259259259</v>
      </c>
      <c r="X92">
        <f t="shared" si="48"/>
        <v>3.3748826302855526</v>
      </c>
      <c r="Y92">
        <f t="shared" si="49"/>
        <v>50.144951578579999</v>
      </c>
      <c r="Z92">
        <f t="shared" si="50"/>
        <v>1.738925059903238</v>
      </c>
      <c r="AA92">
        <f t="shared" si="51"/>
        <v>3.4677968672045543</v>
      </c>
      <c r="AB92">
        <f t="shared" si="52"/>
        <v>1.6359575703823146</v>
      </c>
      <c r="AC92">
        <f t="shared" si="53"/>
        <v>-225.92570865286979</v>
      </c>
      <c r="AD92">
        <f t="shared" si="54"/>
        <v>59.585965825885147</v>
      </c>
      <c r="AE92">
        <f t="shared" si="55"/>
        <v>5.3084765403347527</v>
      </c>
      <c r="AF92">
        <f t="shared" si="56"/>
        <v>160.48561926890531</v>
      </c>
      <c r="AG92">
        <f t="shared" si="57"/>
        <v>36.661487240550045</v>
      </c>
      <c r="AH92">
        <f t="shared" si="58"/>
        <v>5.1135426322239583</v>
      </c>
      <c r="AI92">
        <f t="shared" si="59"/>
        <v>19.612327165288917</v>
      </c>
      <c r="AJ92">
        <v>1282.27717104762</v>
      </c>
      <c r="AK92">
        <v>1245.29866666667</v>
      </c>
      <c r="AL92">
        <v>3.3949142857143699</v>
      </c>
      <c r="AM92">
        <v>65.77</v>
      </c>
      <c r="AN92">
        <f t="shared" si="60"/>
        <v>5.123031942241945</v>
      </c>
      <c r="AO92">
        <v>17.920281050357602</v>
      </c>
      <c r="AP92">
        <v>23.921451748251801</v>
      </c>
      <c r="AQ92">
        <v>-1.4604727941249399E-4</v>
      </c>
      <c r="AR92">
        <v>78.985188147801395</v>
      </c>
      <c r="AS92">
        <v>6</v>
      </c>
      <c r="AT92">
        <v>1</v>
      </c>
      <c r="AU92">
        <f t="shared" si="61"/>
        <v>1</v>
      </c>
      <c r="AV92">
        <f t="shared" si="62"/>
        <v>0</v>
      </c>
      <c r="AW92">
        <f t="shared" si="63"/>
        <v>38453.705663196546</v>
      </c>
      <c r="AX92">
        <f t="shared" si="64"/>
        <v>2000.00259259259</v>
      </c>
      <c r="AY92">
        <f t="shared" si="65"/>
        <v>1681.2024222222201</v>
      </c>
      <c r="AZ92">
        <f t="shared" si="66"/>
        <v>0.84060012144428709</v>
      </c>
      <c r="BA92">
        <f t="shared" si="67"/>
        <v>0.16075823438747397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1657379816.5</v>
      </c>
      <c r="BH92">
        <v>1192.58592592593</v>
      </c>
      <c r="BI92">
        <v>1243.89703703704</v>
      </c>
      <c r="BJ92">
        <v>23.920607407407399</v>
      </c>
      <c r="BK92">
        <v>17.931218518518499</v>
      </c>
      <c r="BL92">
        <v>1189.6192592592599</v>
      </c>
      <c r="BM92">
        <v>23.582948148148098</v>
      </c>
      <c r="BN92">
        <v>500.00662962963003</v>
      </c>
      <c r="BO92">
        <v>72.595718518518495</v>
      </c>
      <c r="BP92">
        <v>9.9971448148148206E-2</v>
      </c>
      <c r="BQ92">
        <v>26.462900000000001</v>
      </c>
      <c r="BR92">
        <v>26.0031259259259</v>
      </c>
      <c r="BS92">
        <v>999.9</v>
      </c>
      <c r="BT92">
        <v>0</v>
      </c>
      <c r="BU92">
        <v>0</v>
      </c>
      <c r="BV92">
        <v>9999.5377777777794</v>
      </c>
      <c r="BW92">
        <v>0</v>
      </c>
      <c r="BX92">
        <v>116.069111111111</v>
      </c>
      <c r="BY92">
        <v>-51.3113777777778</v>
      </c>
      <c r="BZ92">
        <v>1221.81185185185</v>
      </c>
      <c r="CA92">
        <v>1266.60777777778</v>
      </c>
      <c r="CB92">
        <v>5.9894018518518504</v>
      </c>
      <c r="CC92">
        <v>1243.89703703704</v>
      </c>
      <c r="CD92">
        <v>17.931218518518499</v>
      </c>
      <c r="CE92">
        <v>1.7365337037037001</v>
      </c>
      <c r="CF92">
        <v>1.30172925925926</v>
      </c>
      <c r="CG92">
        <v>15.2269296296296</v>
      </c>
      <c r="CH92">
        <v>10.818829629629599</v>
      </c>
      <c r="CI92">
        <v>2000.00259259259</v>
      </c>
      <c r="CJ92">
        <v>0.97999707407407399</v>
      </c>
      <c r="CK92">
        <v>2.0003011111111101E-2</v>
      </c>
      <c r="CL92">
        <v>0</v>
      </c>
      <c r="CM92">
        <v>2.4909296296296302</v>
      </c>
      <c r="CN92">
        <v>0</v>
      </c>
      <c r="CO92">
        <v>16625.718518518501</v>
      </c>
      <c r="CP92">
        <v>16705.418518518502</v>
      </c>
      <c r="CQ92">
        <v>42.476666666666702</v>
      </c>
      <c r="CR92">
        <v>43.284444444444397</v>
      </c>
      <c r="CS92">
        <v>43.261481481481503</v>
      </c>
      <c r="CT92">
        <v>41.811999999999998</v>
      </c>
      <c r="CU92">
        <v>41.814333333333302</v>
      </c>
      <c r="CV92">
        <v>1959.99444444444</v>
      </c>
      <c r="CW92">
        <v>40.008148148148202</v>
      </c>
      <c r="CX92">
        <v>0</v>
      </c>
      <c r="CY92">
        <v>1651531550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-51.295675609756103</v>
      </c>
      <c r="DO92">
        <v>-1.6095888501741999</v>
      </c>
      <c r="DP92">
        <v>0.29128368519155801</v>
      </c>
      <c r="DQ92">
        <v>0</v>
      </c>
      <c r="DR92">
        <v>5.9930878048780496</v>
      </c>
      <c r="DS92">
        <v>-1.27245993031379E-2</v>
      </c>
      <c r="DT92">
        <v>1.1601267700325201E-2</v>
      </c>
      <c r="DU92">
        <v>1</v>
      </c>
      <c r="DV92">
        <v>1</v>
      </c>
      <c r="DW92">
        <v>2</v>
      </c>
      <c r="DX92" t="s">
        <v>357</v>
      </c>
      <c r="DY92">
        <v>2.87588</v>
      </c>
      <c r="DZ92">
        <v>2.7162700000000002</v>
      </c>
      <c r="EA92">
        <v>0.15378700000000001</v>
      </c>
      <c r="EB92">
        <v>0.157608</v>
      </c>
      <c r="EC92">
        <v>8.3192799999999997E-2</v>
      </c>
      <c r="ED92">
        <v>6.7840399999999995E-2</v>
      </c>
      <c r="EE92">
        <v>23994.799999999999</v>
      </c>
      <c r="EF92">
        <v>20695.3</v>
      </c>
      <c r="EG92">
        <v>25378.799999999999</v>
      </c>
      <c r="EH92">
        <v>23920.1</v>
      </c>
      <c r="EI92">
        <v>39690.300000000003</v>
      </c>
      <c r="EJ92">
        <v>36893.1</v>
      </c>
      <c r="EK92">
        <v>45845.1</v>
      </c>
      <c r="EL92">
        <v>42646.6</v>
      </c>
      <c r="EM92">
        <v>1.8347500000000001</v>
      </c>
      <c r="EN92">
        <v>2.1847699999999999</v>
      </c>
      <c r="EO92">
        <v>0.101849</v>
      </c>
      <c r="EP92">
        <v>0</v>
      </c>
      <c r="EQ92">
        <v>24.3398</v>
      </c>
      <c r="ER92">
        <v>999.9</v>
      </c>
      <c r="ES92">
        <v>51.372999999999998</v>
      </c>
      <c r="ET92">
        <v>27.975999999999999</v>
      </c>
      <c r="EU92">
        <v>26.816500000000001</v>
      </c>
      <c r="EV92">
        <v>51.970100000000002</v>
      </c>
      <c r="EW92">
        <v>37.411900000000003</v>
      </c>
      <c r="EX92">
        <v>2</v>
      </c>
      <c r="EY92">
        <v>-0.128056</v>
      </c>
      <c r="EZ92">
        <v>4.9272900000000001E-2</v>
      </c>
      <c r="FA92">
        <v>20.2437</v>
      </c>
      <c r="FB92">
        <v>5.2328599999999996</v>
      </c>
      <c r="FC92">
        <v>11.986000000000001</v>
      </c>
      <c r="FD92">
        <v>4.9568500000000002</v>
      </c>
      <c r="FE92">
        <v>3.3039299999999998</v>
      </c>
      <c r="FF92">
        <v>9999</v>
      </c>
      <c r="FG92">
        <v>9999</v>
      </c>
      <c r="FH92">
        <v>5565.6</v>
      </c>
      <c r="FI92">
        <v>336.6</v>
      </c>
      <c r="FJ92">
        <v>1.8682700000000001</v>
      </c>
      <c r="FK92">
        <v>1.8638999999999999</v>
      </c>
      <c r="FL92">
        <v>1.87158</v>
      </c>
      <c r="FM92">
        <v>1.8623400000000001</v>
      </c>
      <c r="FN92">
        <v>1.86182</v>
      </c>
      <c r="FO92">
        <v>1.86829</v>
      </c>
      <c r="FP92">
        <v>1.8583700000000001</v>
      </c>
      <c r="FQ92">
        <v>1.8647899999999999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3.01</v>
      </c>
      <c r="GF92">
        <v>0.3377</v>
      </c>
      <c r="GG92">
        <v>0.87106671028062499</v>
      </c>
      <c r="GH92">
        <v>2.2078358276112699E-3</v>
      </c>
      <c r="GI92">
        <v>-9.97550047189517E-7</v>
      </c>
      <c r="GJ92">
        <v>5.2274941419369997E-10</v>
      </c>
      <c r="GK92">
        <v>-0.10956390745111901</v>
      </c>
      <c r="GL92">
        <v>-2.1406983588851E-2</v>
      </c>
      <c r="GM92">
        <v>2.1003907278133302E-3</v>
      </c>
      <c r="GN92">
        <v>-1.64744268727822E-5</v>
      </c>
      <c r="GO92">
        <v>2</v>
      </c>
      <c r="GP92">
        <v>2361</v>
      </c>
      <c r="GQ92">
        <v>3</v>
      </c>
      <c r="GR92">
        <v>32</v>
      </c>
      <c r="GS92">
        <v>1361.7</v>
      </c>
      <c r="GT92">
        <v>1361.7</v>
      </c>
      <c r="GU92">
        <v>3.12988</v>
      </c>
      <c r="GV92">
        <v>2.323</v>
      </c>
      <c r="GW92">
        <v>1.9982899999999999</v>
      </c>
      <c r="GX92">
        <v>2.7307100000000002</v>
      </c>
      <c r="GY92">
        <v>2.0935100000000002</v>
      </c>
      <c r="GZ92">
        <v>2.3864700000000001</v>
      </c>
      <c r="HA92">
        <v>34.213299999999997</v>
      </c>
      <c r="HB92">
        <v>16.0671</v>
      </c>
      <c r="HC92">
        <v>18</v>
      </c>
      <c r="HD92">
        <v>437.767</v>
      </c>
      <c r="HE92">
        <v>671.22400000000005</v>
      </c>
      <c r="HF92">
        <v>24.460799999999999</v>
      </c>
      <c r="HG92">
        <v>25.710599999999999</v>
      </c>
      <c r="HH92">
        <v>30.000699999999998</v>
      </c>
      <c r="HI92">
        <v>25.32</v>
      </c>
      <c r="HJ92">
        <v>25.325099999999999</v>
      </c>
      <c r="HK92">
        <v>62.666499999999999</v>
      </c>
      <c r="HL92">
        <v>46.570500000000003</v>
      </c>
      <c r="HM92">
        <v>0</v>
      </c>
      <c r="HN92">
        <v>24.4574</v>
      </c>
      <c r="HO92">
        <v>1293.8599999999999</v>
      </c>
      <c r="HP92">
        <v>17.847999999999999</v>
      </c>
      <c r="HQ92">
        <v>97.055599999999998</v>
      </c>
      <c r="HR92">
        <v>100.285</v>
      </c>
    </row>
    <row r="93" spans="1:226" x14ac:dyDescent="0.2">
      <c r="A93">
        <v>77</v>
      </c>
      <c r="B93">
        <v>1657379829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1657379821.2142899</v>
      </c>
      <c r="J93">
        <f t="shared" si="34"/>
        <v>5.1109695369239653E-3</v>
      </c>
      <c r="K93">
        <f t="shared" si="35"/>
        <v>5.1109695369239656</v>
      </c>
      <c r="L93">
        <f t="shared" si="36"/>
        <v>19.574346003685108</v>
      </c>
      <c r="M93">
        <f t="shared" si="37"/>
        <v>1208.0682142857099</v>
      </c>
      <c r="N93">
        <f t="shared" si="38"/>
        <v>1024.7561045673065</v>
      </c>
      <c r="O93">
        <f t="shared" si="39"/>
        <v>74.495782749665764</v>
      </c>
      <c r="P93">
        <f t="shared" si="40"/>
        <v>87.821860086605554</v>
      </c>
      <c r="Q93">
        <f t="shared" si="41"/>
        <v>0.23068946790678344</v>
      </c>
      <c r="R93">
        <f t="shared" si="42"/>
        <v>2.4042403378291901</v>
      </c>
      <c r="S93">
        <f t="shared" si="43"/>
        <v>0.21905998262007334</v>
      </c>
      <c r="T93">
        <f t="shared" si="44"/>
        <v>0.13790848067811806</v>
      </c>
      <c r="U93">
        <f t="shared" si="45"/>
        <v>321.51484885714217</v>
      </c>
      <c r="V93">
        <f t="shared" si="46"/>
        <v>27.143796653149344</v>
      </c>
      <c r="W93">
        <f t="shared" si="47"/>
        <v>26.0063142857143</v>
      </c>
      <c r="X93">
        <f t="shared" si="48"/>
        <v>3.3755193925842</v>
      </c>
      <c r="Y93">
        <f t="shared" si="49"/>
        <v>50.149254557841182</v>
      </c>
      <c r="Z93">
        <f t="shared" si="50"/>
        <v>1.7390848998461159</v>
      </c>
      <c r="AA93">
        <f t="shared" si="51"/>
        <v>3.4678180467075319</v>
      </c>
      <c r="AB93">
        <f t="shared" si="52"/>
        <v>1.6364344927380841</v>
      </c>
      <c r="AC93">
        <f t="shared" si="53"/>
        <v>-225.39375657834688</v>
      </c>
      <c r="AD93">
        <f t="shared" si="54"/>
        <v>59.194880148084984</v>
      </c>
      <c r="AE93">
        <f t="shared" si="55"/>
        <v>5.2729470473344948</v>
      </c>
      <c r="AF93">
        <f t="shared" si="56"/>
        <v>160.58891947421475</v>
      </c>
      <c r="AG93">
        <f t="shared" si="57"/>
        <v>36.741525274252119</v>
      </c>
      <c r="AH93">
        <f t="shared" si="58"/>
        <v>5.1160292443376605</v>
      </c>
      <c r="AI93">
        <f t="shared" si="59"/>
        <v>19.574346003685108</v>
      </c>
      <c r="AJ93">
        <v>1299.4455009523799</v>
      </c>
      <c r="AK93">
        <v>1262.4610303030299</v>
      </c>
      <c r="AL93">
        <v>3.4079705627704202</v>
      </c>
      <c r="AM93">
        <v>65.77</v>
      </c>
      <c r="AN93">
        <f t="shared" si="60"/>
        <v>5.1109695369239656</v>
      </c>
      <c r="AO93">
        <v>17.934574415546301</v>
      </c>
      <c r="AP93">
        <v>23.921590909090899</v>
      </c>
      <c r="AQ93">
        <v>-6.0692231094391901E-5</v>
      </c>
      <c r="AR93">
        <v>78.985188147801395</v>
      </c>
      <c r="AS93">
        <v>6</v>
      </c>
      <c r="AT93">
        <v>1</v>
      </c>
      <c r="AU93">
        <f t="shared" si="61"/>
        <v>1</v>
      </c>
      <c r="AV93">
        <f t="shared" si="62"/>
        <v>0</v>
      </c>
      <c r="AW93">
        <f t="shared" si="63"/>
        <v>38462.325029549465</v>
      </c>
      <c r="AX93">
        <f t="shared" si="64"/>
        <v>1999.9907142857101</v>
      </c>
      <c r="AY93">
        <f t="shared" si="65"/>
        <v>1681.1923714285679</v>
      </c>
      <c r="AZ93">
        <f t="shared" si="66"/>
        <v>0.8406000885004109</v>
      </c>
      <c r="BA93">
        <f t="shared" si="67"/>
        <v>0.16075817080579302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1657379821.2142899</v>
      </c>
      <c r="BH93">
        <v>1208.0682142857099</v>
      </c>
      <c r="BI93">
        <v>1259.57714285714</v>
      </c>
      <c r="BJ93">
        <v>23.922667857142901</v>
      </c>
      <c r="BK93">
        <v>17.9300107142857</v>
      </c>
      <c r="BL93">
        <v>1205.06964285714</v>
      </c>
      <c r="BM93">
        <v>23.584910714285702</v>
      </c>
      <c r="BN93">
        <v>499.97589285714298</v>
      </c>
      <c r="BO93">
        <v>72.596189285714303</v>
      </c>
      <c r="BP93">
        <v>9.9920957142857203E-2</v>
      </c>
      <c r="BQ93">
        <v>26.463003571428601</v>
      </c>
      <c r="BR93">
        <v>26.0063142857143</v>
      </c>
      <c r="BS93">
        <v>999.9</v>
      </c>
      <c r="BT93">
        <v>0</v>
      </c>
      <c r="BU93">
        <v>0</v>
      </c>
      <c r="BV93">
        <v>10001.810714285701</v>
      </c>
      <c r="BW93">
        <v>0</v>
      </c>
      <c r="BX93">
        <v>117.10846428571401</v>
      </c>
      <c r="BY93">
        <v>-51.509721428571403</v>
      </c>
      <c r="BZ93">
        <v>1237.6760714285699</v>
      </c>
      <c r="CA93">
        <v>1282.5728571428599</v>
      </c>
      <c r="CB93">
        <v>5.9926582142857097</v>
      </c>
      <c r="CC93">
        <v>1259.57714285714</v>
      </c>
      <c r="CD93">
        <v>17.9300107142857</v>
      </c>
      <c r="CE93">
        <v>1.7366950000000001</v>
      </c>
      <c r="CF93">
        <v>1.3016507142857101</v>
      </c>
      <c r="CG93">
        <v>15.228360714285699</v>
      </c>
      <c r="CH93">
        <v>10.817925000000001</v>
      </c>
      <c r="CI93">
        <v>1999.9907142857101</v>
      </c>
      <c r="CJ93">
        <v>0.97999800000000004</v>
      </c>
      <c r="CK93">
        <v>2.0002085714285699E-2</v>
      </c>
      <c r="CL93">
        <v>0</v>
      </c>
      <c r="CM93">
        <v>2.4848678571428602</v>
      </c>
      <c r="CN93">
        <v>0</v>
      </c>
      <c r="CO93">
        <v>16640.682142857098</v>
      </c>
      <c r="CP93">
        <v>16705.321428571398</v>
      </c>
      <c r="CQ93">
        <v>42.484250000000003</v>
      </c>
      <c r="CR93">
        <v>43.305392857142799</v>
      </c>
      <c r="CS93">
        <v>43.276571428571401</v>
      </c>
      <c r="CT93">
        <v>41.832250000000002</v>
      </c>
      <c r="CU93">
        <v>41.83</v>
      </c>
      <c r="CV93">
        <v>1959.9849999999999</v>
      </c>
      <c r="CW93">
        <v>40.005714285714298</v>
      </c>
      <c r="CX93">
        <v>0</v>
      </c>
      <c r="CY93">
        <v>1651531554.8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-51.407443902438999</v>
      </c>
      <c r="DO93">
        <v>-1.97695191637634</v>
      </c>
      <c r="DP93">
        <v>0.30611956698664</v>
      </c>
      <c r="DQ93">
        <v>0</v>
      </c>
      <c r="DR93">
        <v>5.9893687804878102</v>
      </c>
      <c r="DS93">
        <v>2.92001393728419E-2</v>
      </c>
      <c r="DT93">
        <v>9.1310358440847492E-3</v>
      </c>
      <c r="DU93">
        <v>1</v>
      </c>
      <c r="DV93">
        <v>1</v>
      </c>
      <c r="DW93">
        <v>2</v>
      </c>
      <c r="DX93" t="s">
        <v>357</v>
      </c>
      <c r="DY93">
        <v>2.87574</v>
      </c>
      <c r="DZ93">
        <v>2.71671</v>
      </c>
      <c r="EA93">
        <v>0.15509400000000001</v>
      </c>
      <c r="EB93">
        <v>0.158888</v>
      </c>
      <c r="EC93">
        <v>8.3189299999999994E-2</v>
      </c>
      <c r="ED93">
        <v>6.7733399999999999E-2</v>
      </c>
      <c r="EE93">
        <v>23957.200000000001</v>
      </c>
      <c r="EF93">
        <v>20663</v>
      </c>
      <c r="EG93">
        <v>25378.2</v>
      </c>
      <c r="EH93">
        <v>23919.1</v>
      </c>
      <c r="EI93">
        <v>39689.599999999999</v>
      </c>
      <c r="EJ93">
        <v>36896.300000000003</v>
      </c>
      <c r="EK93">
        <v>45844</v>
      </c>
      <c r="EL93">
        <v>42645.4</v>
      </c>
      <c r="EM93">
        <v>1.83447</v>
      </c>
      <c r="EN93">
        <v>2.1844999999999999</v>
      </c>
      <c r="EO93">
        <v>0.101503</v>
      </c>
      <c r="EP93">
        <v>0</v>
      </c>
      <c r="EQ93">
        <v>24.344100000000001</v>
      </c>
      <c r="ER93">
        <v>999.9</v>
      </c>
      <c r="ES93">
        <v>51.372999999999998</v>
      </c>
      <c r="ET93">
        <v>27.975999999999999</v>
      </c>
      <c r="EU93">
        <v>26.817299999999999</v>
      </c>
      <c r="EV93">
        <v>52.010100000000001</v>
      </c>
      <c r="EW93">
        <v>37.560099999999998</v>
      </c>
      <c r="EX93">
        <v>2</v>
      </c>
      <c r="EY93">
        <v>-0.12748000000000001</v>
      </c>
      <c r="EZ93">
        <v>6.5822400000000003E-2</v>
      </c>
      <c r="FA93">
        <v>20.2437</v>
      </c>
      <c r="FB93">
        <v>5.2333100000000004</v>
      </c>
      <c r="FC93">
        <v>11.986000000000001</v>
      </c>
      <c r="FD93">
        <v>4.95695</v>
      </c>
      <c r="FE93">
        <v>3.3039999999999998</v>
      </c>
      <c r="FF93">
        <v>9999</v>
      </c>
      <c r="FG93">
        <v>9999</v>
      </c>
      <c r="FH93">
        <v>5565.6</v>
      </c>
      <c r="FI93">
        <v>336.6</v>
      </c>
      <c r="FJ93">
        <v>1.86825</v>
      </c>
      <c r="FK93">
        <v>1.8638999999999999</v>
      </c>
      <c r="FL93">
        <v>1.87154</v>
      </c>
      <c r="FM93">
        <v>1.8623400000000001</v>
      </c>
      <c r="FN93">
        <v>1.8617999999999999</v>
      </c>
      <c r="FO93">
        <v>1.86829</v>
      </c>
      <c r="FP93">
        <v>1.8583700000000001</v>
      </c>
      <c r="FQ93">
        <v>1.8647899999999999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3.05</v>
      </c>
      <c r="GF93">
        <v>0.3377</v>
      </c>
      <c r="GG93">
        <v>0.87106671028062499</v>
      </c>
      <c r="GH93">
        <v>2.2078358276112699E-3</v>
      </c>
      <c r="GI93">
        <v>-9.97550047189517E-7</v>
      </c>
      <c r="GJ93">
        <v>5.2274941419369997E-10</v>
      </c>
      <c r="GK93">
        <v>-0.10956390745111901</v>
      </c>
      <c r="GL93">
        <v>-2.1406983588851E-2</v>
      </c>
      <c r="GM93">
        <v>2.1003907278133302E-3</v>
      </c>
      <c r="GN93">
        <v>-1.64744268727822E-5</v>
      </c>
      <c r="GO93">
        <v>2</v>
      </c>
      <c r="GP93">
        <v>2361</v>
      </c>
      <c r="GQ93">
        <v>3</v>
      </c>
      <c r="GR93">
        <v>32</v>
      </c>
      <c r="GS93">
        <v>1361.8</v>
      </c>
      <c r="GT93">
        <v>1361.8</v>
      </c>
      <c r="GU93">
        <v>3.1616200000000001</v>
      </c>
      <c r="GV93">
        <v>2.323</v>
      </c>
      <c r="GW93">
        <v>1.9982899999999999</v>
      </c>
      <c r="GX93">
        <v>2.7307100000000002</v>
      </c>
      <c r="GY93">
        <v>2.0935100000000002</v>
      </c>
      <c r="GZ93">
        <v>2.3327599999999999</v>
      </c>
      <c r="HA93">
        <v>34.213299999999997</v>
      </c>
      <c r="HB93">
        <v>16.049600000000002</v>
      </c>
      <c r="HC93">
        <v>18</v>
      </c>
      <c r="HD93">
        <v>437.67700000000002</v>
      </c>
      <c r="HE93">
        <v>671.10299999999995</v>
      </c>
      <c r="HF93">
        <v>24.456700000000001</v>
      </c>
      <c r="HG93">
        <v>25.7195</v>
      </c>
      <c r="HH93">
        <v>30.000599999999999</v>
      </c>
      <c r="HI93">
        <v>25.328600000000002</v>
      </c>
      <c r="HJ93">
        <v>25.3337</v>
      </c>
      <c r="HK93">
        <v>63.326099999999997</v>
      </c>
      <c r="HL93">
        <v>46.859499999999997</v>
      </c>
      <c r="HM93">
        <v>0</v>
      </c>
      <c r="HN93">
        <v>24.448</v>
      </c>
      <c r="HO93">
        <v>1307.29</v>
      </c>
      <c r="HP93">
        <v>17.847300000000001</v>
      </c>
      <c r="HQ93">
        <v>97.053299999999993</v>
      </c>
      <c r="HR93">
        <v>100.28100000000001</v>
      </c>
    </row>
    <row r="94" spans="1:226" x14ac:dyDescent="0.2">
      <c r="A94">
        <v>78</v>
      </c>
      <c r="B94">
        <v>1657379834</v>
      </c>
      <c r="C94">
        <v>477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1657379826.5</v>
      </c>
      <c r="J94">
        <f t="shared" si="34"/>
        <v>5.1436363863225816E-3</v>
      </c>
      <c r="K94">
        <f t="shared" si="35"/>
        <v>5.1436363863225818</v>
      </c>
      <c r="L94">
        <f t="shared" si="36"/>
        <v>19.45092993544894</v>
      </c>
      <c r="M94">
        <f t="shared" si="37"/>
        <v>1225.5544444444399</v>
      </c>
      <c r="N94">
        <f t="shared" si="38"/>
        <v>1043.2954888885304</v>
      </c>
      <c r="O94">
        <f t="shared" si="39"/>
        <v>75.843392909411776</v>
      </c>
      <c r="P94">
        <f t="shared" si="40"/>
        <v>89.092887155967261</v>
      </c>
      <c r="Q94">
        <f t="shared" si="41"/>
        <v>0.23213282448167449</v>
      </c>
      <c r="R94">
        <f t="shared" si="42"/>
        <v>2.4054181594086317</v>
      </c>
      <c r="S94">
        <f t="shared" si="43"/>
        <v>0.22036679776801052</v>
      </c>
      <c r="T94">
        <f t="shared" si="44"/>
        <v>0.13873666396486484</v>
      </c>
      <c r="U94">
        <f t="shared" si="45"/>
        <v>321.51562333333396</v>
      </c>
      <c r="V94">
        <f t="shared" si="46"/>
        <v>27.133038358176258</v>
      </c>
      <c r="W94">
        <f t="shared" si="47"/>
        <v>26.008348148148102</v>
      </c>
      <c r="X94">
        <f t="shared" si="48"/>
        <v>3.3759256396124773</v>
      </c>
      <c r="Y94">
        <f t="shared" si="49"/>
        <v>50.141880287241534</v>
      </c>
      <c r="Z94">
        <f t="shared" si="50"/>
        <v>1.7388026038188371</v>
      </c>
      <c r="AA94">
        <f t="shared" si="51"/>
        <v>3.4677650575885379</v>
      </c>
      <c r="AB94">
        <f t="shared" si="52"/>
        <v>1.6371230357936402</v>
      </c>
      <c r="AC94">
        <f t="shared" si="53"/>
        <v>-226.83436463682585</v>
      </c>
      <c r="AD94">
        <f t="shared" si="54"/>
        <v>58.926522391637903</v>
      </c>
      <c r="AE94">
        <f t="shared" si="55"/>
        <v>5.246518772571843</v>
      </c>
      <c r="AF94">
        <f t="shared" si="56"/>
        <v>158.85429986071784</v>
      </c>
      <c r="AG94">
        <f t="shared" si="57"/>
        <v>36.864514706099634</v>
      </c>
      <c r="AH94">
        <f t="shared" si="58"/>
        <v>5.1337627579142788</v>
      </c>
      <c r="AI94">
        <f t="shared" si="59"/>
        <v>19.45092993544894</v>
      </c>
      <c r="AJ94">
        <v>1316.4249996190499</v>
      </c>
      <c r="AK94">
        <v>1279.49157575757</v>
      </c>
      <c r="AL94">
        <v>3.4347645021641702</v>
      </c>
      <c r="AM94">
        <v>65.77</v>
      </c>
      <c r="AN94">
        <f t="shared" si="60"/>
        <v>5.1436363863225818</v>
      </c>
      <c r="AO94">
        <v>17.875952291545602</v>
      </c>
      <c r="AP94">
        <v>23.901785314685299</v>
      </c>
      <c r="AQ94">
        <v>-2.3734935417434001E-4</v>
      </c>
      <c r="AR94">
        <v>78.985188147801395</v>
      </c>
      <c r="AS94">
        <v>6</v>
      </c>
      <c r="AT94">
        <v>1</v>
      </c>
      <c r="AU94">
        <f t="shared" si="61"/>
        <v>1</v>
      </c>
      <c r="AV94">
        <f t="shared" si="62"/>
        <v>0</v>
      </c>
      <c r="AW94">
        <f t="shared" si="63"/>
        <v>38491.104289978794</v>
      </c>
      <c r="AX94">
        <f t="shared" si="64"/>
        <v>1999.9962962963</v>
      </c>
      <c r="AY94">
        <f t="shared" si="65"/>
        <v>1681.1970000000031</v>
      </c>
      <c r="AZ94">
        <f t="shared" si="66"/>
        <v>0.84060005666677162</v>
      </c>
      <c r="BA94">
        <f t="shared" si="67"/>
        <v>0.16075810936686921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1657379826.5</v>
      </c>
      <c r="BH94">
        <v>1225.5544444444399</v>
      </c>
      <c r="BI94">
        <v>1277.34111111111</v>
      </c>
      <c r="BJ94">
        <v>23.918825925925901</v>
      </c>
      <c r="BK94">
        <v>17.905755555555601</v>
      </c>
      <c r="BL94">
        <v>1222.51925925926</v>
      </c>
      <c r="BM94">
        <v>23.581259259259301</v>
      </c>
      <c r="BN94">
        <v>500.00770370370401</v>
      </c>
      <c r="BO94">
        <v>72.596014814814794</v>
      </c>
      <c r="BP94">
        <v>9.9969896296296296E-2</v>
      </c>
      <c r="BQ94">
        <v>26.4627444444444</v>
      </c>
      <c r="BR94">
        <v>26.008348148148102</v>
      </c>
      <c r="BS94">
        <v>999.9</v>
      </c>
      <c r="BT94">
        <v>0</v>
      </c>
      <c r="BU94">
        <v>0</v>
      </c>
      <c r="BV94">
        <v>10009.6307407407</v>
      </c>
      <c r="BW94">
        <v>0</v>
      </c>
      <c r="BX94">
        <v>117.977592592593</v>
      </c>
      <c r="BY94">
        <v>-51.787833333333303</v>
      </c>
      <c r="BZ94">
        <v>1255.58592592593</v>
      </c>
      <c r="CA94">
        <v>1300.6292592592599</v>
      </c>
      <c r="CB94">
        <v>6.0130770370370401</v>
      </c>
      <c r="CC94">
        <v>1277.34111111111</v>
      </c>
      <c r="CD94">
        <v>17.905755555555601</v>
      </c>
      <c r="CE94">
        <v>1.7364118518518501</v>
      </c>
      <c r="CF94">
        <v>1.2998870370370399</v>
      </c>
      <c r="CG94">
        <v>15.225822222222201</v>
      </c>
      <c r="CH94">
        <v>10.7975259259259</v>
      </c>
      <c r="CI94">
        <v>1999.9962962963</v>
      </c>
      <c r="CJ94">
        <v>0.97999907407407405</v>
      </c>
      <c r="CK94">
        <v>2.0000962962963002E-2</v>
      </c>
      <c r="CL94">
        <v>0</v>
      </c>
      <c r="CM94">
        <v>2.5029518518518499</v>
      </c>
      <c r="CN94">
        <v>0</v>
      </c>
      <c r="CO94">
        <v>16631.948148148102</v>
      </c>
      <c r="CP94">
        <v>16705.370370370401</v>
      </c>
      <c r="CQ94">
        <v>42.5</v>
      </c>
      <c r="CR94">
        <v>43.326000000000001</v>
      </c>
      <c r="CS94">
        <v>43.298222222222201</v>
      </c>
      <c r="CT94">
        <v>41.853999999999999</v>
      </c>
      <c r="CU94">
        <v>41.851666666666702</v>
      </c>
      <c r="CV94">
        <v>1959.99259259259</v>
      </c>
      <c r="CW94">
        <v>40.0037037037037</v>
      </c>
      <c r="CX94">
        <v>0</v>
      </c>
      <c r="CY94">
        <v>1651531560.2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-51.616946341463397</v>
      </c>
      <c r="DO94">
        <v>-3.04568780487813</v>
      </c>
      <c r="DP94">
        <v>0.32532331767520201</v>
      </c>
      <c r="DQ94">
        <v>0</v>
      </c>
      <c r="DR94">
        <v>6.0053229268292698</v>
      </c>
      <c r="DS94">
        <v>0.19551344947735499</v>
      </c>
      <c r="DT94">
        <v>2.46539653213802E-2</v>
      </c>
      <c r="DU94">
        <v>0</v>
      </c>
      <c r="DV94">
        <v>0</v>
      </c>
      <c r="DW94">
        <v>2</v>
      </c>
      <c r="DX94" t="s">
        <v>365</v>
      </c>
      <c r="DY94">
        <v>2.8756300000000001</v>
      </c>
      <c r="DZ94">
        <v>2.7168299999999999</v>
      </c>
      <c r="EA94">
        <v>0.156389</v>
      </c>
      <c r="EB94">
        <v>0.160162</v>
      </c>
      <c r="EC94">
        <v>8.3139199999999996E-2</v>
      </c>
      <c r="ED94">
        <v>6.7656099999999997E-2</v>
      </c>
      <c r="EE94">
        <v>23919.9</v>
      </c>
      <c r="EF94">
        <v>20631.5</v>
      </c>
      <c r="EG94">
        <v>25377.599999999999</v>
      </c>
      <c r="EH94">
        <v>23918.9</v>
      </c>
      <c r="EI94">
        <v>39691.300000000003</v>
      </c>
      <c r="EJ94">
        <v>36899</v>
      </c>
      <c r="EK94">
        <v>45843.4</v>
      </c>
      <c r="EL94">
        <v>42645</v>
      </c>
      <c r="EM94">
        <v>1.8344499999999999</v>
      </c>
      <c r="EN94">
        <v>2.1844199999999998</v>
      </c>
      <c r="EO94">
        <v>0.102185</v>
      </c>
      <c r="EP94">
        <v>0</v>
      </c>
      <c r="EQ94">
        <v>24.344100000000001</v>
      </c>
      <c r="ER94">
        <v>999.9</v>
      </c>
      <c r="ES94">
        <v>51.398000000000003</v>
      </c>
      <c r="ET94">
        <v>27.986000000000001</v>
      </c>
      <c r="EU94">
        <v>26.8446</v>
      </c>
      <c r="EV94">
        <v>51.6601</v>
      </c>
      <c r="EW94">
        <v>37.472000000000001</v>
      </c>
      <c r="EX94">
        <v>2</v>
      </c>
      <c r="EY94">
        <v>-0.12673499999999999</v>
      </c>
      <c r="EZ94">
        <v>8.1723900000000002E-2</v>
      </c>
      <c r="FA94">
        <v>20.2439</v>
      </c>
      <c r="FB94">
        <v>5.2336099999999997</v>
      </c>
      <c r="FC94">
        <v>11.986000000000001</v>
      </c>
      <c r="FD94">
        <v>4.9569999999999999</v>
      </c>
      <c r="FE94">
        <v>3.3039800000000001</v>
      </c>
      <c r="FF94">
        <v>9999</v>
      </c>
      <c r="FG94">
        <v>9999</v>
      </c>
      <c r="FH94">
        <v>5565.6</v>
      </c>
      <c r="FI94">
        <v>336.6</v>
      </c>
      <c r="FJ94">
        <v>1.86825</v>
      </c>
      <c r="FK94">
        <v>1.8639399999999999</v>
      </c>
      <c r="FL94">
        <v>1.8715299999999999</v>
      </c>
      <c r="FM94">
        <v>1.8623400000000001</v>
      </c>
      <c r="FN94">
        <v>1.86182</v>
      </c>
      <c r="FO94">
        <v>1.86829</v>
      </c>
      <c r="FP94">
        <v>1.8583700000000001</v>
      </c>
      <c r="FQ94">
        <v>1.8647800000000001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3.08</v>
      </c>
      <c r="GF94">
        <v>0.33679999999999999</v>
      </c>
      <c r="GG94">
        <v>0.87106671028062499</v>
      </c>
      <c r="GH94">
        <v>2.2078358276112699E-3</v>
      </c>
      <c r="GI94">
        <v>-9.97550047189517E-7</v>
      </c>
      <c r="GJ94">
        <v>5.2274941419369997E-10</v>
      </c>
      <c r="GK94">
        <v>-0.10956390745111901</v>
      </c>
      <c r="GL94">
        <v>-2.1406983588851E-2</v>
      </c>
      <c r="GM94">
        <v>2.1003907278133302E-3</v>
      </c>
      <c r="GN94">
        <v>-1.64744268727822E-5</v>
      </c>
      <c r="GO94">
        <v>2</v>
      </c>
      <c r="GP94">
        <v>2361</v>
      </c>
      <c r="GQ94">
        <v>3</v>
      </c>
      <c r="GR94">
        <v>32</v>
      </c>
      <c r="GS94">
        <v>1361.9</v>
      </c>
      <c r="GT94">
        <v>1361.9</v>
      </c>
      <c r="GU94">
        <v>3.1909200000000002</v>
      </c>
      <c r="GV94">
        <v>2.31934</v>
      </c>
      <c r="GW94">
        <v>1.9982899999999999</v>
      </c>
      <c r="GX94">
        <v>2.7319300000000002</v>
      </c>
      <c r="GY94">
        <v>2.0935100000000002</v>
      </c>
      <c r="GZ94">
        <v>2.34863</v>
      </c>
      <c r="HA94">
        <v>34.235999999999997</v>
      </c>
      <c r="HB94">
        <v>16.058299999999999</v>
      </c>
      <c r="HC94">
        <v>18</v>
      </c>
      <c r="HD94">
        <v>437.72399999999999</v>
      </c>
      <c r="HE94">
        <v>671.14200000000005</v>
      </c>
      <c r="HF94">
        <v>24.447700000000001</v>
      </c>
      <c r="HG94">
        <v>25.727</v>
      </c>
      <c r="HH94">
        <v>30.000800000000002</v>
      </c>
      <c r="HI94">
        <v>25.336500000000001</v>
      </c>
      <c r="HJ94">
        <v>25.341699999999999</v>
      </c>
      <c r="HK94">
        <v>63.9054</v>
      </c>
      <c r="HL94">
        <v>46.859499999999997</v>
      </c>
      <c r="HM94">
        <v>0</v>
      </c>
      <c r="HN94">
        <v>24.439</v>
      </c>
      <c r="HO94">
        <v>1327.44</v>
      </c>
      <c r="HP94">
        <v>17.847300000000001</v>
      </c>
      <c r="HQ94">
        <v>97.0518</v>
      </c>
      <c r="HR94">
        <v>100.28</v>
      </c>
    </row>
    <row r="95" spans="1:226" x14ac:dyDescent="0.2">
      <c r="A95">
        <v>79</v>
      </c>
      <c r="B95">
        <v>1657379839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1657379831.2142899</v>
      </c>
      <c r="J95">
        <f t="shared" si="34"/>
        <v>5.1407482983532229E-3</v>
      </c>
      <c r="K95">
        <f t="shared" si="35"/>
        <v>5.1407482983532224</v>
      </c>
      <c r="L95">
        <f t="shared" si="36"/>
        <v>19.857591405709694</v>
      </c>
      <c r="M95">
        <f t="shared" si="37"/>
        <v>1241.2485714285699</v>
      </c>
      <c r="N95">
        <f t="shared" si="38"/>
        <v>1055.3132827000491</v>
      </c>
      <c r="O95">
        <f t="shared" si="39"/>
        <v>76.716666575300366</v>
      </c>
      <c r="P95">
        <f t="shared" si="40"/>
        <v>90.233349994154366</v>
      </c>
      <c r="Q95">
        <f t="shared" si="41"/>
        <v>0.23179547634160927</v>
      </c>
      <c r="R95">
        <f t="shared" si="42"/>
        <v>2.4063391705130295</v>
      </c>
      <c r="S95">
        <f t="shared" si="43"/>
        <v>0.22006694107958666</v>
      </c>
      <c r="T95">
        <f t="shared" si="44"/>
        <v>0.13854612969762478</v>
      </c>
      <c r="U95">
        <f t="shared" si="45"/>
        <v>321.52005653571354</v>
      </c>
      <c r="V95">
        <f t="shared" si="46"/>
        <v>27.134040938138583</v>
      </c>
      <c r="W95">
        <f t="shared" si="47"/>
        <v>26.011692857142901</v>
      </c>
      <c r="X95">
        <f t="shared" si="48"/>
        <v>3.3765938101438659</v>
      </c>
      <c r="Y95">
        <f t="shared" si="49"/>
        <v>50.12271137340538</v>
      </c>
      <c r="Z95">
        <f t="shared" si="50"/>
        <v>1.7381691893049676</v>
      </c>
      <c r="AA95">
        <f t="shared" si="51"/>
        <v>3.4678275410041426</v>
      </c>
      <c r="AB95">
        <f t="shared" si="52"/>
        <v>1.6384246208388984</v>
      </c>
      <c r="AC95">
        <f t="shared" si="53"/>
        <v>-226.70699995737712</v>
      </c>
      <c r="AD95">
        <f t="shared" si="54"/>
        <v>58.554813711583776</v>
      </c>
      <c r="AE95">
        <f t="shared" si="55"/>
        <v>5.2115236303872328</v>
      </c>
      <c r="AF95">
        <f t="shared" si="56"/>
        <v>158.57939392030738</v>
      </c>
      <c r="AG95">
        <f t="shared" si="57"/>
        <v>36.905422659506407</v>
      </c>
      <c r="AH95">
        <f t="shared" si="58"/>
        <v>5.1398612582369303</v>
      </c>
      <c r="AI95">
        <f t="shared" si="59"/>
        <v>19.857591405709694</v>
      </c>
      <c r="AJ95">
        <v>1333.5802655238101</v>
      </c>
      <c r="AK95">
        <v>1296.37812121212</v>
      </c>
      <c r="AL95">
        <v>3.3754536796537402</v>
      </c>
      <c r="AM95">
        <v>65.77</v>
      </c>
      <c r="AN95">
        <f t="shared" si="60"/>
        <v>5.1407482983532224</v>
      </c>
      <c r="AO95">
        <v>17.867156762707399</v>
      </c>
      <c r="AP95">
        <v>23.892643356643401</v>
      </c>
      <c r="AQ95">
        <v>-8.9599196066853101E-4</v>
      </c>
      <c r="AR95">
        <v>78.985188147801395</v>
      </c>
      <c r="AS95">
        <v>6</v>
      </c>
      <c r="AT95">
        <v>1</v>
      </c>
      <c r="AU95">
        <f t="shared" si="61"/>
        <v>1</v>
      </c>
      <c r="AV95">
        <f t="shared" si="62"/>
        <v>0</v>
      </c>
      <c r="AW95">
        <f t="shared" si="63"/>
        <v>38513.539383844698</v>
      </c>
      <c r="AX95">
        <f t="shared" si="64"/>
        <v>2000.0232142857101</v>
      </c>
      <c r="AY95">
        <f t="shared" si="65"/>
        <v>1681.2196821428536</v>
      </c>
      <c r="AZ95">
        <f t="shared" si="66"/>
        <v>0.8406000841061666</v>
      </c>
      <c r="BA95">
        <f t="shared" si="67"/>
        <v>0.16075816232490156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1657379831.2142899</v>
      </c>
      <c r="BH95">
        <v>1241.2485714285699</v>
      </c>
      <c r="BI95">
        <v>1293.1896428571399</v>
      </c>
      <c r="BJ95">
        <v>23.9102285714286</v>
      </c>
      <c r="BK95">
        <v>17.890014285714301</v>
      </c>
      <c r="BL95">
        <v>1238.18107142857</v>
      </c>
      <c r="BM95">
        <v>23.573064285714299</v>
      </c>
      <c r="BN95">
        <v>500.01203571428601</v>
      </c>
      <c r="BO95">
        <v>72.595614285714305</v>
      </c>
      <c r="BP95">
        <v>0.100018217857143</v>
      </c>
      <c r="BQ95">
        <v>26.463049999999999</v>
      </c>
      <c r="BR95">
        <v>26.011692857142901</v>
      </c>
      <c r="BS95">
        <v>999.9</v>
      </c>
      <c r="BT95">
        <v>0</v>
      </c>
      <c r="BU95">
        <v>0</v>
      </c>
      <c r="BV95">
        <v>10015.7839285714</v>
      </c>
      <c r="BW95">
        <v>0</v>
      </c>
      <c r="BX95">
        <v>118.134107142857</v>
      </c>
      <c r="BY95">
        <v>-51.940849999999998</v>
      </c>
      <c r="BZ95">
        <v>1271.6535714285701</v>
      </c>
      <c r="CA95">
        <v>1316.7449999999999</v>
      </c>
      <c r="CB95">
        <v>6.0202146428571401</v>
      </c>
      <c r="CC95">
        <v>1293.1896428571399</v>
      </c>
      <c r="CD95">
        <v>17.890014285714301</v>
      </c>
      <c r="CE95">
        <v>1.7357778571428599</v>
      </c>
      <c r="CF95">
        <v>1.29873678571429</v>
      </c>
      <c r="CG95">
        <v>15.2201464285714</v>
      </c>
      <c r="CH95">
        <v>10.7842321428571</v>
      </c>
      <c r="CI95">
        <v>2000.0232142857101</v>
      </c>
      <c r="CJ95">
        <v>0.97999721428571396</v>
      </c>
      <c r="CK95">
        <v>2.0002810714285699E-2</v>
      </c>
      <c r="CL95">
        <v>0</v>
      </c>
      <c r="CM95">
        <v>2.5157642857142899</v>
      </c>
      <c r="CN95">
        <v>0</v>
      </c>
      <c r="CO95">
        <v>16620.714285714301</v>
      </c>
      <c r="CP95">
        <v>16705.5821428571</v>
      </c>
      <c r="CQ95">
        <v>42.508857142857103</v>
      </c>
      <c r="CR95">
        <v>43.345750000000002</v>
      </c>
      <c r="CS95">
        <v>43.3075714285714</v>
      </c>
      <c r="CT95">
        <v>41.872750000000003</v>
      </c>
      <c r="CU95">
        <v>41.868250000000003</v>
      </c>
      <c r="CV95">
        <v>1960.01714285714</v>
      </c>
      <c r="CW95">
        <v>40.006071428571403</v>
      </c>
      <c r="CX95">
        <v>0</v>
      </c>
      <c r="CY95">
        <v>1651531565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-51.855057500000001</v>
      </c>
      <c r="DO95">
        <v>-1.98458724202626</v>
      </c>
      <c r="DP95">
        <v>0.20065014065220599</v>
      </c>
      <c r="DQ95">
        <v>0</v>
      </c>
      <c r="DR95">
        <v>6.0155737499999997</v>
      </c>
      <c r="DS95">
        <v>0.147431257035644</v>
      </c>
      <c r="DT95">
        <v>2.2321828407133201E-2</v>
      </c>
      <c r="DU95">
        <v>0</v>
      </c>
      <c r="DV95">
        <v>0</v>
      </c>
      <c r="DW95">
        <v>2</v>
      </c>
      <c r="DX95" t="s">
        <v>365</v>
      </c>
      <c r="DY95">
        <v>2.8756200000000001</v>
      </c>
      <c r="DZ95">
        <v>2.71624</v>
      </c>
      <c r="EA95">
        <v>0.15767</v>
      </c>
      <c r="EB95">
        <v>0.16141800000000001</v>
      </c>
      <c r="EC95">
        <v>8.31176E-2</v>
      </c>
      <c r="ED95">
        <v>6.7694799999999999E-2</v>
      </c>
      <c r="EE95">
        <v>23883.200000000001</v>
      </c>
      <c r="EF95">
        <v>20600</v>
      </c>
      <c r="EG95">
        <v>25377.200000000001</v>
      </c>
      <c r="EH95">
        <v>23918.1</v>
      </c>
      <c r="EI95">
        <v>39691.5</v>
      </c>
      <c r="EJ95">
        <v>36896.400000000001</v>
      </c>
      <c r="EK95">
        <v>45842.6</v>
      </c>
      <c r="EL95">
        <v>42643.8</v>
      </c>
      <c r="EM95">
        <v>1.83433</v>
      </c>
      <c r="EN95">
        <v>2.18438</v>
      </c>
      <c r="EO95">
        <v>0.10155500000000001</v>
      </c>
      <c r="EP95">
        <v>0</v>
      </c>
      <c r="EQ95">
        <v>24.3431</v>
      </c>
      <c r="ER95">
        <v>999.9</v>
      </c>
      <c r="ES95">
        <v>51.398000000000003</v>
      </c>
      <c r="ET95">
        <v>28.006</v>
      </c>
      <c r="EU95">
        <v>26.876000000000001</v>
      </c>
      <c r="EV95">
        <v>52.150100000000002</v>
      </c>
      <c r="EW95">
        <v>37.391800000000003</v>
      </c>
      <c r="EX95">
        <v>2</v>
      </c>
      <c r="EY95">
        <v>-0.125996</v>
      </c>
      <c r="EZ95">
        <v>0.12391099999999999</v>
      </c>
      <c r="FA95">
        <v>20.2437</v>
      </c>
      <c r="FB95">
        <v>5.23346</v>
      </c>
      <c r="FC95">
        <v>11.986000000000001</v>
      </c>
      <c r="FD95">
        <v>4.9566999999999997</v>
      </c>
      <c r="FE95">
        <v>3.3039999999999998</v>
      </c>
      <c r="FF95">
        <v>9999</v>
      </c>
      <c r="FG95">
        <v>9999</v>
      </c>
      <c r="FH95">
        <v>5565.9</v>
      </c>
      <c r="FI95">
        <v>336.6</v>
      </c>
      <c r="FJ95">
        <v>1.86825</v>
      </c>
      <c r="FK95">
        <v>1.8639300000000001</v>
      </c>
      <c r="FL95">
        <v>1.8715299999999999</v>
      </c>
      <c r="FM95">
        <v>1.8623400000000001</v>
      </c>
      <c r="FN95">
        <v>1.86178</v>
      </c>
      <c r="FO95">
        <v>1.86829</v>
      </c>
      <c r="FP95">
        <v>1.8583700000000001</v>
      </c>
      <c r="FQ95">
        <v>1.8647800000000001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3.13</v>
      </c>
      <c r="GF95">
        <v>0.33639999999999998</v>
      </c>
      <c r="GG95">
        <v>0.87106671028062499</v>
      </c>
      <c r="GH95">
        <v>2.2078358276112699E-3</v>
      </c>
      <c r="GI95">
        <v>-9.97550047189517E-7</v>
      </c>
      <c r="GJ95">
        <v>5.2274941419369997E-10</v>
      </c>
      <c r="GK95">
        <v>-0.10956390745111901</v>
      </c>
      <c r="GL95">
        <v>-2.1406983588851E-2</v>
      </c>
      <c r="GM95">
        <v>2.1003907278133302E-3</v>
      </c>
      <c r="GN95">
        <v>-1.64744268727822E-5</v>
      </c>
      <c r="GO95">
        <v>2</v>
      </c>
      <c r="GP95">
        <v>2361</v>
      </c>
      <c r="GQ95">
        <v>3</v>
      </c>
      <c r="GR95">
        <v>32</v>
      </c>
      <c r="GS95">
        <v>1362</v>
      </c>
      <c r="GT95">
        <v>1362</v>
      </c>
      <c r="GU95">
        <v>3.2238799999999999</v>
      </c>
      <c r="GV95">
        <v>2.3132299999999999</v>
      </c>
      <c r="GW95">
        <v>1.9982899999999999</v>
      </c>
      <c r="GX95">
        <v>2.7307100000000002</v>
      </c>
      <c r="GY95">
        <v>2.0935100000000002</v>
      </c>
      <c r="GZ95">
        <v>2.3767100000000001</v>
      </c>
      <c r="HA95">
        <v>34.235999999999997</v>
      </c>
      <c r="HB95">
        <v>16.058299999999999</v>
      </c>
      <c r="HC95">
        <v>18</v>
      </c>
      <c r="HD95">
        <v>437.714</v>
      </c>
      <c r="HE95">
        <v>671.20100000000002</v>
      </c>
      <c r="HF95">
        <v>24.437999999999999</v>
      </c>
      <c r="HG95">
        <v>25.735199999999999</v>
      </c>
      <c r="HH95">
        <v>30.000800000000002</v>
      </c>
      <c r="HI95">
        <v>25.3445</v>
      </c>
      <c r="HJ95">
        <v>25.349699999999999</v>
      </c>
      <c r="HK95">
        <v>64.565399999999997</v>
      </c>
      <c r="HL95">
        <v>46.859499999999997</v>
      </c>
      <c r="HM95">
        <v>0</v>
      </c>
      <c r="HN95">
        <v>24.421399999999998</v>
      </c>
      <c r="HO95">
        <v>1340.87</v>
      </c>
      <c r="HP95">
        <v>17.847300000000001</v>
      </c>
      <c r="HQ95">
        <v>97.0501</v>
      </c>
      <c r="HR95">
        <v>100.277</v>
      </c>
    </row>
    <row r="96" spans="1:226" x14ac:dyDescent="0.2">
      <c r="A96">
        <v>80</v>
      </c>
      <c r="B96">
        <v>1657379844</v>
      </c>
      <c r="C96">
        <v>487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1657379836.5</v>
      </c>
      <c r="J96">
        <f t="shared" si="34"/>
        <v>5.1303090657414561E-3</v>
      </c>
      <c r="K96">
        <f t="shared" si="35"/>
        <v>5.1303090657414563</v>
      </c>
      <c r="L96">
        <f t="shared" si="36"/>
        <v>19.827800356632277</v>
      </c>
      <c r="M96">
        <f t="shared" si="37"/>
        <v>1258.8088888888899</v>
      </c>
      <c r="N96">
        <f t="shared" si="38"/>
        <v>1072.0539981758216</v>
      </c>
      <c r="O96">
        <f t="shared" si="39"/>
        <v>77.933477251558102</v>
      </c>
      <c r="P96">
        <f t="shared" si="40"/>
        <v>91.509713198413024</v>
      </c>
      <c r="Q96">
        <f t="shared" si="41"/>
        <v>0.23116455458266769</v>
      </c>
      <c r="R96">
        <f t="shared" si="42"/>
        <v>2.4063958517267658</v>
      </c>
      <c r="S96">
        <f t="shared" si="43"/>
        <v>0.21949831394294825</v>
      </c>
      <c r="T96">
        <f t="shared" si="44"/>
        <v>0.13818553162570874</v>
      </c>
      <c r="U96">
        <f t="shared" si="45"/>
        <v>321.52107722222235</v>
      </c>
      <c r="V96">
        <f t="shared" si="46"/>
        <v>27.138411365540115</v>
      </c>
      <c r="W96">
        <f t="shared" si="47"/>
        <v>26.0125037037037</v>
      </c>
      <c r="X96">
        <f t="shared" si="48"/>
        <v>3.3767558098736501</v>
      </c>
      <c r="Y96">
        <f t="shared" si="49"/>
        <v>50.097774960883989</v>
      </c>
      <c r="Z96">
        <f t="shared" si="50"/>
        <v>1.7374192186741717</v>
      </c>
      <c r="AA96">
        <f t="shared" si="51"/>
        <v>3.4680566552720897</v>
      </c>
      <c r="AB96">
        <f t="shared" si="52"/>
        <v>1.6393365911994784</v>
      </c>
      <c r="AC96">
        <f t="shared" si="53"/>
        <v>-226.24662979919822</v>
      </c>
      <c r="AD96">
        <f t="shared" si="54"/>
        <v>58.59634860983352</v>
      </c>
      <c r="AE96">
        <f t="shared" si="55"/>
        <v>5.2151479879170726</v>
      </c>
      <c r="AF96">
        <f t="shared" si="56"/>
        <v>159.08594402077472</v>
      </c>
      <c r="AG96">
        <f t="shared" si="57"/>
        <v>36.985537852329969</v>
      </c>
      <c r="AH96">
        <f t="shared" si="58"/>
        <v>5.144241659791815</v>
      </c>
      <c r="AI96">
        <f t="shared" si="59"/>
        <v>19.827800356632277</v>
      </c>
      <c r="AJ96">
        <v>1350.72672114286</v>
      </c>
      <c r="AK96">
        <v>1313.4666666666701</v>
      </c>
      <c r="AL96">
        <v>3.4002952380950799</v>
      </c>
      <c r="AM96">
        <v>65.77</v>
      </c>
      <c r="AN96">
        <f t="shared" si="60"/>
        <v>5.1303090657414563</v>
      </c>
      <c r="AO96">
        <v>17.881948583365201</v>
      </c>
      <c r="AP96">
        <v>23.891918881118901</v>
      </c>
      <c r="AQ96">
        <v>-1.9688417479557001E-4</v>
      </c>
      <c r="AR96">
        <v>78.985188147801395</v>
      </c>
      <c r="AS96">
        <v>6</v>
      </c>
      <c r="AT96">
        <v>1</v>
      </c>
      <c r="AU96">
        <f t="shared" si="61"/>
        <v>1</v>
      </c>
      <c r="AV96">
        <f t="shared" si="62"/>
        <v>0</v>
      </c>
      <c r="AW96">
        <f t="shared" si="63"/>
        <v>38514.775777635026</v>
      </c>
      <c r="AX96">
        <f t="shared" si="64"/>
        <v>2000.02925925926</v>
      </c>
      <c r="AY96">
        <f t="shared" si="65"/>
        <v>1681.2247888888896</v>
      </c>
      <c r="AZ96">
        <f t="shared" si="66"/>
        <v>0.84060009677636205</v>
      </c>
      <c r="BA96">
        <f t="shared" si="67"/>
        <v>0.16075818677837861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1657379836.5</v>
      </c>
      <c r="BH96">
        <v>1258.8088888888899</v>
      </c>
      <c r="BI96">
        <v>1310.9603703703699</v>
      </c>
      <c r="BJ96">
        <v>23.899962962962999</v>
      </c>
      <c r="BK96">
        <v>17.874629629629599</v>
      </c>
      <c r="BL96">
        <v>1255.7029629629601</v>
      </c>
      <c r="BM96">
        <v>23.5632925925926</v>
      </c>
      <c r="BN96">
        <v>500.01825925925903</v>
      </c>
      <c r="BO96">
        <v>72.595466666666695</v>
      </c>
      <c r="BP96">
        <v>0.100010785185185</v>
      </c>
      <c r="BQ96">
        <v>26.4641703703704</v>
      </c>
      <c r="BR96">
        <v>26.0125037037037</v>
      </c>
      <c r="BS96">
        <v>999.9</v>
      </c>
      <c r="BT96">
        <v>0</v>
      </c>
      <c r="BU96">
        <v>0</v>
      </c>
      <c r="BV96">
        <v>10016.1796296296</v>
      </c>
      <c r="BW96">
        <v>0</v>
      </c>
      <c r="BX96">
        <v>118.30911111111099</v>
      </c>
      <c r="BY96">
        <v>-52.150288888888902</v>
      </c>
      <c r="BZ96">
        <v>1289.6311111111099</v>
      </c>
      <c r="CA96">
        <v>1334.8188888888899</v>
      </c>
      <c r="CB96">
        <v>6.0253344444444501</v>
      </c>
      <c r="CC96">
        <v>1310.9603703703699</v>
      </c>
      <c r="CD96">
        <v>17.874629629629599</v>
      </c>
      <c r="CE96">
        <v>1.7350288888888901</v>
      </c>
      <c r="CF96">
        <v>1.2976170370370399</v>
      </c>
      <c r="CG96">
        <v>15.213440740740699</v>
      </c>
      <c r="CH96">
        <v>10.771285185185199</v>
      </c>
      <c r="CI96">
        <v>2000.02925925926</v>
      </c>
      <c r="CJ96">
        <v>0.97999585185185201</v>
      </c>
      <c r="CK96">
        <v>2.0004133333333299E-2</v>
      </c>
      <c r="CL96">
        <v>0</v>
      </c>
      <c r="CM96">
        <v>2.5254370370370398</v>
      </c>
      <c r="CN96">
        <v>0</v>
      </c>
      <c r="CO96">
        <v>16611.155555555601</v>
      </c>
      <c r="CP96">
        <v>16705.640740740699</v>
      </c>
      <c r="CQ96">
        <v>42.529851851851802</v>
      </c>
      <c r="CR96">
        <v>43.367962962962999</v>
      </c>
      <c r="CS96">
        <v>43.328333333333298</v>
      </c>
      <c r="CT96">
        <v>41.879592592592601</v>
      </c>
      <c r="CU96">
        <v>41.875</v>
      </c>
      <c r="CV96">
        <v>1960.0222222222201</v>
      </c>
      <c r="CW96">
        <v>40.007037037037001</v>
      </c>
      <c r="CX96">
        <v>0</v>
      </c>
      <c r="CY96">
        <v>1651531569.8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-51.994385365853702</v>
      </c>
      <c r="DO96">
        <v>-2.0870404181184399</v>
      </c>
      <c r="DP96">
        <v>0.214312826472705</v>
      </c>
      <c r="DQ96">
        <v>0</v>
      </c>
      <c r="DR96">
        <v>6.01626975609756</v>
      </c>
      <c r="DS96">
        <v>6.3229965156799406E-2</v>
      </c>
      <c r="DT96">
        <v>2.1725982027573899E-2</v>
      </c>
      <c r="DU96">
        <v>1</v>
      </c>
      <c r="DV96">
        <v>1</v>
      </c>
      <c r="DW96">
        <v>2</v>
      </c>
      <c r="DX96" t="s">
        <v>357</v>
      </c>
      <c r="DY96">
        <v>2.8755600000000001</v>
      </c>
      <c r="DZ96">
        <v>2.7166800000000002</v>
      </c>
      <c r="EA96">
        <v>0.158945</v>
      </c>
      <c r="EB96">
        <v>0.162689</v>
      </c>
      <c r="EC96">
        <v>8.3113099999999995E-2</v>
      </c>
      <c r="ED96">
        <v>6.7728099999999999E-2</v>
      </c>
      <c r="EE96">
        <v>23846.1</v>
      </c>
      <c r="EF96">
        <v>20568.7</v>
      </c>
      <c r="EG96">
        <v>25376.3</v>
      </c>
      <c r="EH96">
        <v>23918</v>
      </c>
      <c r="EI96">
        <v>39690.800000000003</v>
      </c>
      <c r="EJ96">
        <v>36895.1</v>
      </c>
      <c r="EK96">
        <v>45841.5</v>
      </c>
      <c r="EL96">
        <v>42643.7</v>
      </c>
      <c r="EM96">
        <v>1.83433</v>
      </c>
      <c r="EN96">
        <v>2.1840999999999999</v>
      </c>
      <c r="EO96">
        <v>0.101615</v>
      </c>
      <c r="EP96">
        <v>0</v>
      </c>
      <c r="EQ96">
        <v>24.345099999999999</v>
      </c>
      <c r="ER96">
        <v>999.9</v>
      </c>
      <c r="ES96">
        <v>51.398000000000003</v>
      </c>
      <c r="ET96">
        <v>28.015999999999998</v>
      </c>
      <c r="EU96">
        <v>26.895499999999998</v>
      </c>
      <c r="EV96">
        <v>51.530099999999997</v>
      </c>
      <c r="EW96">
        <v>37.472000000000001</v>
      </c>
      <c r="EX96">
        <v>2</v>
      </c>
      <c r="EY96">
        <v>-0.12531999999999999</v>
      </c>
      <c r="EZ96">
        <v>0.13839899999999999</v>
      </c>
      <c r="FA96">
        <v>20.2437</v>
      </c>
      <c r="FB96">
        <v>5.2333100000000004</v>
      </c>
      <c r="FC96">
        <v>11.986000000000001</v>
      </c>
      <c r="FD96">
        <v>4.9569000000000001</v>
      </c>
      <c r="FE96">
        <v>3.3039499999999999</v>
      </c>
      <c r="FF96">
        <v>9999</v>
      </c>
      <c r="FG96">
        <v>9999</v>
      </c>
      <c r="FH96">
        <v>5565.9</v>
      </c>
      <c r="FI96">
        <v>336.6</v>
      </c>
      <c r="FJ96">
        <v>1.8682700000000001</v>
      </c>
      <c r="FK96">
        <v>1.86395</v>
      </c>
      <c r="FL96">
        <v>1.87155</v>
      </c>
      <c r="FM96">
        <v>1.8623400000000001</v>
      </c>
      <c r="FN96">
        <v>1.86181</v>
      </c>
      <c r="FO96">
        <v>1.86829</v>
      </c>
      <c r="FP96">
        <v>1.8583700000000001</v>
      </c>
      <c r="FQ96">
        <v>1.8648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3.16</v>
      </c>
      <c r="GF96">
        <v>0.33629999999999999</v>
      </c>
      <c r="GG96">
        <v>0.87106671028062499</v>
      </c>
      <c r="GH96">
        <v>2.2078358276112699E-3</v>
      </c>
      <c r="GI96">
        <v>-9.97550047189517E-7</v>
      </c>
      <c r="GJ96">
        <v>5.2274941419369997E-10</v>
      </c>
      <c r="GK96">
        <v>-0.10956390745111901</v>
      </c>
      <c r="GL96">
        <v>-2.1406983588851E-2</v>
      </c>
      <c r="GM96">
        <v>2.1003907278133302E-3</v>
      </c>
      <c r="GN96">
        <v>-1.64744268727822E-5</v>
      </c>
      <c r="GO96">
        <v>2</v>
      </c>
      <c r="GP96">
        <v>2361</v>
      </c>
      <c r="GQ96">
        <v>3</v>
      </c>
      <c r="GR96">
        <v>32</v>
      </c>
      <c r="GS96">
        <v>1362.1</v>
      </c>
      <c r="GT96">
        <v>1362.1</v>
      </c>
      <c r="GU96">
        <v>3.2531699999999999</v>
      </c>
      <c r="GV96">
        <v>2.32666</v>
      </c>
      <c r="GW96">
        <v>1.9982899999999999</v>
      </c>
      <c r="GX96">
        <v>2.7307100000000002</v>
      </c>
      <c r="GY96">
        <v>2.0935100000000002</v>
      </c>
      <c r="GZ96">
        <v>2.3913600000000002</v>
      </c>
      <c r="HA96">
        <v>34.258699999999997</v>
      </c>
      <c r="HB96">
        <v>16.058299999999999</v>
      </c>
      <c r="HC96">
        <v>18</v>
      </c>
      <c r="HD96">
        <v>437.78300000000002</v>
      </c>
      <c r="HE96">
        <v>671.07799999999997</v>
      </c>
      <c r="HF96">
        <v>24.420400000000001</v>
      </c>
      <c r="HG96">
        <v>25.743300000000001</v>
      </c>
      <c r="HH96">
        <v>30.000699999999998</v>
      </c>
      <c r="HI96">
        <v>25.3535</v>
      </c>
      <c r="HJ96">
        <v>25.3582</v>
      </c>
      <c r="HK96">
        <v>65.139399999999995</v>
      </c>
      <c r="HL96">
        <v>46.859499999999997</v>
      </c>
      <c r="HM96">
        <v>0</v>
      </c>
      <c r="HN96">
        <v>24.4114</v>
      </c>
      <c r="HO96">
        <v>1354.27</v>
      </c>
      <c r="HP96">
        <v>17.847300000000001</v>
      </c>
      <c r="HQ96">
        <v>97.047300000000007</v>
      </c>
      <c r="HR96">
        <v>100.277</v>
      </c>
    </row>
    <row r="97" spans="1:226" x14ac:dyDescent="0.2">
      <c r="A97">
        <v>81</v>
      </c>
      <c r="B97">
        <v>1657379849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1657379841.2142899</v>
      </c>
      <c r="J97">
        <f t="shared" si="34"/>
        <v>5.1213362752025272E-3</v>
      </c>
      <c r="K97">
        <f t="shared" si="35"/>
        <v>5.1213362752025269</v>
      </c>
      <c r="L97">
        <f t="shared" si="36"/>
        <v>19.739356514827296</v>
      </c>
      <c r="M97">
        <f t="shared" si="37"/>
        <v>1274.5025000000001</v>
      </c>
      <c r="N97">
        <f t="shared" si="38"/>
        <v>1087.4844457295292</v>
      </c>
      <c r="O97">
        <f t="shared" si="39"/>
        <v>79.055481277569356</v>
      </c>
      <c r="P97">
        <f t="shared" si="40"/>
        <v>92.6508962244272</v>
      </c>
      <c r="Q97">
        <f t="shared" si="41"/>
        <v>0.23065188714458773</v>
      </c>
      <c r="R97">
        <f t="shared" si="42"/>
        <v>2.4048103082128112</v>
      </c>
      <c r="S97">
        <f t="shared" si="43"/>
        <v>0.21902869432486097</v>
      </c>
      <c r="T97">
        <f t="shared" si="44"/>
        <v>0.13788840509960718</v>
      </c>
      <c r="U97">
        <f t="shared" si="45"/>
        <v>321.51894224999933</v>
      </c>
      <c r="V97">
        <f t="shared" si="46"/>
        <v>27.141932234061215</v>
      </c>
      <c r="W97">
        <f t="shared" si="47"/>
        <v>26.013649999999998</v>
      </c>
      <c r="X97">
        <f t="shared" si="48"/>
        <v>3.3769848409754277</v>
      </c>
      <c r="Y97">
        <f t="shared" si="49"/>
        <v>50.084677465257819</v>
      </c>
      <c r="Z97">
        <f t="shared" si="50"/>
        <v>1.736998387047427</v>
      </c>
      <c r="AA97">
        <f t="shared" si="51"/>
        <v>3.4681233362285875</v>
      </c>
      <c r="AB97">
        <f t="shared" si="52"/>
        <v>1.6399864539280007</v>
      </c>
      <c r="AC97">
        <f t="shared" si="53"/>
        <v>-225.85092973643145</v>
      </c>
      <c r="AD97">
        <f t="shared" si="54"/>
        <v>58.451397885651012</v>
      </c>
      <c r="AE97">
        <f t="shared" si="55"/>
        <v>5.2057155570873652</v>
      </c>
      <c r="AF97">
        <f t="shared" si="56"/>
        <v>159.32512595630627</v>
      </c>
      <c r="AG97">
        <f t="shared" si="57"/>
        <v>36.957284278956301</v>
      </c>
      <c r="AH97">
        <f t="shared" si="58"/>
        <v>5.1297709791961141</v>
      </c>
      <c r="AI97">
        <f t="shared" si="59"/>
        <v>19.739356514827296</v>
      </c>
      <c r="AJ97">
        <v>1367.7406365714301</v>
      </c>
      <c r="AK97">
        <v>1330.5344242424201</v>
      </c>
      <c r="AL97">
        <v>3.41386406926389</v>
      </c>
      <c r="AM97">
        <v>65.77</v>
      </c>
      <c r="AN97">
        <f t="shared" si="60"/>
        <v>5.1213362752025269</v>
      </c>
      <c r="AO97">
        <v>17.8947983201056</v>
      </c>
      <c r="AP97">
        <v>23.8935685314685</v>
      </c>
      <c r="AQ97">
        <v>1.7728041289169499E-5</v>
      </c>
      <c r="AR97">
        <v>78.985188147801395</v>
      </c>
      <c r="AS97">
        <v>6</v>
      </c>
      <c r="AT97">
        <v>1</v>
      </c>
      <c r="AU97">
        <f t="shared" si="61"/>
        <v>1</v>
      </c>
      <c r="AV97">
        <f t="shared" si="62"/>
        <v>0</v>
      </c>
      <c r="AW97">
        <f t="shared" si="63"/>
        <v>38476.035260927645</v>
      </c>
      <c r="AX97">
        <f t="shared" si="64"/>
        <v>2000.0157142857099</v>
      </c>
      <c r="AY97">
        <f t="shared" si="65"/>
        <v>1681.2134249999963</v>
      </c>
      <c r="AZ97">
        <f t="shared" si="66"/>
        <v>0.84060010778486738</v>
      </c>
      <c r="BA97">
        <f t="shared" si="67"/>
        <v>0.1607582080247941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1657379841.2142899</v>
      </c>
      <c r="BH97">
        <v>1274.5025000000001</v>
      </c>
      <c r="BI97">
        <v>1326.6975</v>
      </c>
      <c r="BJ97">
        <v>23.894089285714301</v>
      </c>
      <c r="BK97">
        <v>17.885360714285699</v>
      </c>
      <c r="BL97">
        <v>1271.3628571428601</v>
      </c>
      <c r="BM97">
        <v>23.557700000000001</v>
      </c>
      <c r="BN97">
        <v>499.99260714285703</v>
      </c>
      <c r="BO97">
        <v>72.595721428571395</v>
      </c>
      <c r="BP97">
        <v>0.10001375</v>
      </c>
      <c r="BQ97">
        <v>26.464496428571401</v>
      </c>
      <c r="BR97">
        <v>26.013649999999998</v>
      </c>
      <c r="BS97">
        <v>999.9</v>
      </c>
      <c r="BT97">
        <v>0</v>
      </c>
      <c r="BU97">
        <v>0</v>
      </c>
      <c r="BV97">
        <v>10005.647499999999</v>
      </c>
      <c r="BW97">
        <v>0</v>
      </c>
      <c r="BX97">
        <v>118.513285714286</v>
      </c>
      <c r="BY97">
        <v>-52.193096428571401</v>
      </c>
      <c r="BZ97">
        <v>1305.70214285714</v>
      </c>
      <c r="CA97">
        <v>1350.8575000000001</v>
      </c>
      <c r="CB97">
        <v>6.0087324999999998</v>
      </c>
      <c r="CC97">
        <v>1326.6975</v>
      </c>
      <c r="CD97">
        <v>17.885360714285699</v>
      </c>
      <c r="CE97">
        <v>1.73460821428571</v>
      </c>
      <c r="CF97">
        <v>1.29840035714286</v>
      </c>
      <c r="CG97">
        <v>15.209675000000001</v>
      </c>
      <c r="CH97">
        <v>10.78035</v>
      </c>
      <c r="CI97">
        <v>2000.0157142857099</v>
      </c>
      <c r="CJ97">
        <v>0.97999460714285702</v>
      </c>
      <c r="CK97">
        <v>2.0005374999999999E-2</v>
      </c>
      <c r="CL97">
        <v>0</v>
      </c>
      <c r="CM97">
        <v>2.5578821428571401</v>
      </c>
      <c r="CN97">
        <v>0</v>
      </c>
      <c r="CO97">
        <v>16606.535714285699</v>
      </c>
      <c r="CP97">
        <v>16705.521428571399</v>
      </c>
      <c r="CQ97">
        <v>42.548714285714297</v>
      </c>
      <c r="CR97">
        <v>43.386071428571398</v>
      </c>
      <c r="CS97">
        <v>43.347999999999999</v>
      </c>
      <c r="CT97">
        <v>41.899357142857099</v>
      </c>
      <c r="CU97">
        <v>41.875</v>
      </c>
      <c r="CV97">
        <v>1960.00821428571</v>
      </c>
      <c r="CW97">
        <v>40.0075</v>
      </c>
      <c r="CX97">
        <v>0</v>
      </c>
      <c r="CY97">
        <v>1651531575.2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-52.1545804878049</v>
      </c>
      <c r="DO97">
        <v>-1.72639651567951</v>
      </c>
      <c r="DP97">
        <v>0.23361411816206701</v>
      </c>
      <c r="DQ97">
        <v>0</v>
      </c>
      <c r="DR97">
        <v>6.01823</v>
      </c>
      <c r="DS97">
        <v>-0.15049066202089101</v>
      </c>
      <c r="DT97">
        <v>1.92800327648745E-2</v>
      </c>
      <c r="DU97">
        <v>0</v>
      </c>
      <c r="DV97">
        <v>0</v>
      </c>
      <c r="DW97">
        <v>2</v>
      </c>
      <c r="DX97" t="s">
        <v>365</v>
      </c>
      <c r="DY97">
        <v>2.8754599999999999</v>
      </c>
      <c r="DZ97">
        <v>2.7164199999999998</v>
      </c>
      <c r="EA97">
        <v>0.160215</v>
      </c>
      <c r="EB97">
        <v>0.16384599999999999</v>
      </c>
      <c r="EC97">
        <v>8.3125699999999997E-2</v>
      </c>
      <c r="ED97">
        <v>6.77677E-2</v>
      </c>
      <c r="EE97">
        <v>23809.599999999999</v>
      </c>
      <c r="EF97">
        <v>20540</v>
      </c>
      <c r="EG97">
        <v>25375.7</v>
      </c>
      <c r="EH97">
        <v>23917.7</v>
      </c>
      <c r="EI97">
        <v>39689.300000000003</v>
      </c>
      <c r="EJ97">
        <v>36893.199999999997</v>
      </c>
      <c r="EK97">
        <v>45840.4</v>
      </c>
      <c r="EL97">
        <v>42643.4</v>
      </c>
      <c r="EM97">
        <v>1.8342000000000001</v>
      </c>
      <c r="EN97">
        <v>2.1839</v>
      </c>
      <c r="EO97">
        <v>0.10197199999999999</v>
      </c>
      <c r="EP97">
        <v>0</v>
      </c>
      <c r="EQ97">
        <v>24.3477</v>
      </c>
      <c r="ER97">
        <v>999.9</v>
      </c>
      <c r="ES97">
        <v>51.398000000000003</v>
      </c>
      <c r="ET97">
        <v>28.036999999999999</v>
      </c>
      <c r="EU97">
        <v>26.927700000000002</v>
      </c>
      <c r="EV97">
        <v>51.930100000000003</v>
      </c>
      <c r="EW97">
        <v>37.427900000000001</v>
      </c>
      <c r="EX97">
        <v>2</v>
      </c>
      <c r="EY97">
        <v>-0.124662</v>
      </c>
      <c r="EZ97">
        <v>0.15382599999999999</v>
      </c>
      <c r="FA97">
        <v>20.2438</v>
      </c>
      <c r="FB97">
        <v>5.2333100000000004</v>
      </c>
      <c r="FC97">
        <v>11.986000000000001</v>
      </c>
      <c r="FD97">
        <v>4.9570499999999997</v>
      </c>
      <c r="FE97">
        <v>3.3039999999999998</v>
      </c>
      <c r="FF97">
        <v>9999</v>
      </c>
      <c r="FG97">
        <v>9999</v>
      </c>
      <c r="FH97">
        <v>5566.1</v>
      </c>
      <c r="FI97">
        <v>336.6</v>
      </c>
      <c r="FJ97">
        <v>1.8682700000000001</v>
      </c>
      <c r="FK97">
        <v>1.86392</v>
      </c>
      <c r="FL97">
        <v>1.87155</v>
      </c>
      <c r="FM97">
        <v>1.8623400000000001</v>
      </c>
      <c r="FN97">
        <v>1.86182</v>
      </c>
      <c r="FO97">
        <v>1.86829</v>
      </c>
      <c r="FP97">
        <v>1.8583700000000001</v>
      </c>
      <c r="FQ97">
        <v>1.8647800000000001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3.2</v>
      </c>
      <c r="GF97">
        <v>0.33650000000000002</v>
      </c>
      <c r="GG97">
        <v>0.87106671028062499</v>
      </c>
      <c r="GH97">
        <v>2.2078358276112699E-3</v>
      </c>
      <c r="GI97">
        <v>-9.97550047189517E-7</v>
      </c>
      <c r="GJ97">
        <v>5.2274941419369997E-10</v>
      </c>
      <c r="GK97">
        <v>-0.10956390745111901</v>
      </c>
      <c r="GL97">
        <v>-2.1406983588851E-2</v>
      </c>
      <c r="GM97">
        <v>2.1003907278133302E-3</v>
      </c>
      <c r="GN97">
        <v>-1.64744268727822E-5</v>
      </c>
      <c r="GO97">
        <v>2</v>
      </c>
      <c r="GP97">
        <v>2361</v>
      </c>
      <c r="GQ97">
        <v>3</v>
      </c>
      <c r="GR97">
        <v>32</v>
      </c>
      <c r="GS97">
        <v>1362.1</v>
      </c>
      <c r="GT97">
        <v>1362.1</v>
      </c>
      <c r="GU97">
        <v>3.28491</v>
      </c>
      <c r="GV97">
        <v>2.31812</v>
      </c>
      <c r="GW97">
        <v>1.9982899999999999</v>
      </c>
      <c r="GX97">
        <v>2.7307100000000002</v>
      </c>
      <c r="GY97">
        <v>2.0935100000000002</v>
      </c>
      <c r="GZ97">
        <v>2.34863</v>
      </c>
      <c r="HA97">
        <v>34.258699999999997</v>
      </c>
      <c r="HB97">
        <v>16.049600000000002</v>
      </c>
      <c r="HC97">
        <v>18</v>
      </c>
      <c r="HD97">
        <v>437.77699999999999</v>
      </c>
      <c r="HE97">
        <v>671.01800000000003</v>
      </c>
      <c r="HF97">
        <v>24.4087</v>
      </c>
      <c r="HG97">
        <v>25.7514</v>
      </c>
      <c r="HH97">
        <v>30.000699999999998</v>
      </c>
      <c r="HI97">
        <v>25.361999999999998</v>
      </c>
      <c r="HJ97">
        <v>25.366700000000002</v>
      </c>
      <c r="HK97">
        <v>65.783100000000005</v>
      </c>
      <c r="HL97">
        <v>46.859499999999997</v>
      </c>
      <c r="HM97">
        <v>0</v>
      </c>
      <c r="HN97">
        <v>24.398499999999999</v>
      </c>
      <c r="HO97">
        <v>1374.49</v>
      </c>
      <c r="HP97">
        <v>17.847300000000001</v>
      </c>
      <c r="HQ97">
        <v>97.045000000000002</v>
      </c>
      <c r="HR97">
        <v>100.276</v>
      </c>
    </row>
    <row r="98" spans="1:226" x14ac:dyDescent="0.2">
      <c r="A98">
        <v>82</v>
      </c>
      <c r="B98">
        <v>1657379854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1657379846.5</v>
      </c>
      <c r="J98">
        <f t="shared" si="34"/>
        <v>5.1142071286887332E-3</v>
      </c>
      <c r="K98">
        <f t="shared" si="35"/>
        <v>5.114207128688733</v>
      </c>
      <c r="L98">
        <f t="shared" si="36"/>
        <v>19.527399285024991</v>
      </c>
      <c r="M98">
        <f t="shared" si="37"/>
        <v>1291.9833333333299</v>
      </c>
      <c r="N98">
        <f t="shared" si="38"/>
        <v>1105.6211445652536</v>
      </c>
      <c r="O98">
        <f t="shared" si="39"/>
        <v>80.37459188598919</v>
      </c>
      <c r="P98">
        <f t="shared" si="40"/>
        <v>93.922437763252773</v>
      </c>
      <c r="Q98">
        <f t="shared" si="41"/>
        <v>0.2302931780788543</v>
      </c>
      <c r="R98">
        <f t="shared" si="42"/>
        <v>2.4034509565050488</v>
      </c>
      <c r="S98">
        <f t="shared" si="43"/>
        <v>0.21869893474577093</v>
      </c>
      <c r="T98">
        <f t="shared" si="44"/>
        <v>0.13767987171087945</v>
      </c>
      <c r="U98">
        <f t="shared" si="45"/>
        <v>321.51656333333312</v>
      </c>
      <c r="V98">
        <f t="shared" si="46"/>
        <v>27.142106849723522</v>
      </c>
      <c r="W98">
        <f t="shared" si="47"/>
        <v>26.014825925925901</v>
      </c>
      <c r="X98">
        <f t="shared" si="48"/>
        <v>3.3772198062035805</v>
      </c>
      <c r="Y98">
        <f t="shared" si="49"/>
        <v>50.092829018566889</v>
      </c>
      <c r="Z98">
        <f t="shared" si="50"/>
        <v>1.7370363674928786</v>
      </c>
      <c r="AA98">
        <f t="shared" si="51"/>
        <v>3.467634792295414</v>
      </c>
      <c r="AB98">
        <f t="shared" si="52"/>
        <v>1.6401834387107019</v>
      </c>
      <c r="AC98">
        <f t="shared" si="53"/>
        <v>-225.53653437517315</v>
      </c>
      <c r="AD98">
        <f t="shared" si="54"/>
        <v>57.956429961464742</v>
      </c>
      <c r="AE98">
        <f t="shared" si="55"/>
        <v>5.1645213077400136</v>
      </c>
      <c r="AF98">
        <f t="shared" si="56"/>
        <v>159.10098022736474</v>
      </c>
      <c r="AG98">
        <f t="shared" si="57"/>
        <v>36.952863589438294</v>
      </c>
      <c r="AH98">
        <f t="shared" si="58"/>
        <v>5.117919515286796</v>
      </c>
      <c r="AI98">
        <f t="shared" si="59"/>
        <v>19.527399285024991</v>
      </c>
      <c r="AJ98">
        <v>1384.31042628571</v>
      </c>
      <c r="AK98">
        <v>1347.33757575758</v>
      </c>
      <c r="AL98">
        <v>3.42095497835489</v>
      </c>
      <c r="AM98">
        <v>65.77</v>
      </c>
      <c r="AN98">
        <f t="shared" si="60"/>
        <v>5.114207128688733</v>
      </c>
      <c r="AO98">
        <v>17.908946883961701</v>
      </c>
      <c r="AP98">
        <v>23.898009790209802</v>
      </c>
      <c r="AQ98">
        <v>2.3173416435572501E-4</v>
      </c>
      <c r="AR98">
        <v>78.985188147801395</v>
      </c>
      <c r="AS98">
        <v>6</v>
      </c>
      <c r="AT98">
        <v>1</v>
      </c>
      <c r="AU98">
        <f t="shared" si="61"/>
        <v>1</v>
      </c>
      <c r="AV98">
        <f t="shared" si="62"/>
        <v>0</v>
      </c>
      <c r="AW98">
        <f t="shared" si="63"/>
        <v>38443.17589385734</v>
      </c>
      <c r="AX98">
        <f t="shared" si="64"/>
        <v>2000.00111111111</v>
      </c>
      <c r="AY98">
        <f t="shared" si="65"/>
        <v>1681.2011333333323</v>
      </c>
      <c r="AZ98">
        <f t="shared" si="66"/>
        <v>0.8406000996666112</v>
      </c>
      <c r="BA98">
        <f t="shared" si="67"/>
        <v>0.16075819235655978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1657379846.5</v>
      </c>
      <c r="BH98">
        <v>1291.9833333333299</v>
      </c>
      <c r="BI98">
        <v>1344.25925925926</v>
      </c>
      <c r="BJ98">
        <v>23.894418518518499</v>
      </c>
      <c r="BK98">
        <v>17.899918518518501</v>
      </c>
      <c r="BL98">
        <v>1288.8044444444399</v>
      </c>
      <c r="BM98">
        <v>23.558011111111099</v>
      </c>
      <c r="BN98">
        <v>500.02133333333302</v>
      </c>
      <c r="BO98">
        <v>72.596303703703697</v>
      </c>
      <c r="BP98">
        <v>0.100019337037037</v>
      </c>
      <c r="BQ98">
        <v>26.462107407407402</v>
      </c>
      <c r="BR98">
        <v>26.014825925925901</v>
      </c>
      <c r="BS98">
        <v>999.9</v>
      </c>
      <c r="BT98">
        <v>0</v>
      </c>
      <c r="BU98">
        <v>0</v>
      </c>
      <c r="BV98">
        <v>9996.5714814814801</v>
      </c>
      <c r="BW98">
        <v>0</v>
      </c>
      <c r="BX98">
        <v>118.757851851852</v>
      </c>
      <c r="BY98">
        <v>-52.274244444444399</v>
      </c>
      <c r="BZ98">
        <v>1323.6111111111099</v>
      </c>
      <c r="CA98">
        <v>1368.76</v>
      </c>
      <c r="CB98">
        <v>5.9945029629629598</v>
      </c>
      <c r="CC98">
        <v>1344.25925925926</v>
      </c>
      <c r="CD98">
        <v>17.899918518518501</v>
      </c>
      <c r="CE98">
        <v>1.73464666666667</v>
      </c>
      <c r="CF98">
        <v>1.2994677777777801</v>
      </c>
      <c r="CG98">
        <v>15.2100037037037</v>
      </c>
      <c r="CH98">
        <v>10.7927</v>
      </c>
      <c r="CI98">
        <v>2000.00111111111</v>
      </c>
      <c r="CJ98">
        <v>0.97999492592592596</v>
      </c>
      <c r="CK98">
        <v>2.00050777777778E-2</v>
      </c>
      <c r="CL98">
        <v>0</v>
      </c>
      <c r="CM98">
        <v>2.5664888888888902</v>
      </c>
      <c r="CN98">
        <v>0</v>
      </c>
      <c r="CO98">
        <v>16599.303703703699</v>
      </c>
      <c r="CP98">
        <v>16705.403703703701</v>
      </c>
      <c r="CQ98">
        <v>42.564333333333302</v>
      </c>
      <c r="CR98">
        <v>43.407148148148103</v>
      </c>
      <c r="CS98">
        <v>43.370333333333299</v>
      </c>
      <c r="CT98">
        <v>41.9209259259259</v>
      </c>
      <c r="CU98">
        <v>41.895666666666699</v>
      </c>
      <c r="CV98">
        <v>1959.99444444444</v>
      </c>
      <c r="CW98">
        <v>40.006666666666703</v>
      </c>
      <c r="CX98">
        <v>0</v>
      </c>
      <c r="CY98">
        <v>1651531580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-52.178090243902403</v>
      </c>
      <c r="DO98">
        <v>-0.20179860627183999</v>
      </c>
      <c r="DP98">
        <v>0.33399475591390498</v>
      </c>
      <c r="DQ98">
        <v>0</v>
      </c>
      <c r="DR98">
        <v>6.0067256097561001</v>
      </c>
      <c r="DS98">
        <v>-0.174457839721255</v>
      </c>
      <c r="DT98">
        <v>1.7676151226700101E-2</v>
      </c>
      <c r="DU98">
        <v>0</v>
      </c>
      <c r="DV98">
        <v>0</v>
      </c>
      <c r="DW98">
        <v>2</v>
      </c>
      <c r="DX98" t="s">
        <v>365</v>
      </c>
      <c r="DY98">
        <v>2.8754200000000001</v>
      </c>
      <c r="DZ98">
        <v>2.7164100000000002</v>
      </c>
      <c r="EA98">
        <v>0.161468</v>
      </c>
      <c r="EB98">
        <v>0.16516700000000001</v>
      </c>
      <c r="EC98">
        <v>8.3127800000000002E-2</v>
      </c>
      <c r="ED98">
        <v>6.7807099999999995E-2</v>
      </c>
      <c r="EE98">
        <v>23773.8</v>
      </c>
      <c r="EF98">
        <v>20507.400000000001</v>
      </c>
      <c r="EG98">
        <v>25375.4</v>
      </c>
      <c r="EH98">
        <v>23917.599999999999</v>
      </c>
      <c r="EI98">
        <v>39688.5</v>
      </c>
      <c r="EJ98">
        <v>36891.4</v>
      </c>
      <c r="EK98">
        <v>45839.5</v>
      </c>
      <c r="EL98">
        <v>42643.1</v>
      </c>
      <c r="EM98">
        <v>1.8341499999999999</v>
      </c>
      <c r="EN98">
        <v>2.1838799999999998</v>
      </c>
      <c r="EO98">
        <v>0.101872</v>
      </c>
      <c r="EP98">
        <v>0</v>
      </c>
      <c r="EQ98">
        <v>24.348199999999999</v>
      </c>
      <c r="ER98">
        <v>999.9</v>
      </c>
      <c r="ES98">
        <v>51.447000000000003</v>
      </c>
      <c r="ET98">
        <v>28.047000000000001</v>
      </c>
      <c r="EU98">
        <v>26.9666</v>
      </c>
      <c r="EV98">
        <v>51.220100000000002</v>
      </c>
      <c r="EW98">
        <v>37.339700000000001</v>
      </c>
      <c r="EX98">
        <v>2</v>
      </c>
      <c r="EY98">
        <v>-0.12385400000000001</v>
      </c>
      <c r="EZ98">
        <v>0.174542</v>
      </c>
      <c r="FA98">
        <v>20.2439</v>
      </c>
      <c r="FB98">
        <v>5.23271</v>
      </c>
      <c r="FC98">
        <v>11.9861</v>
      </c>
      <c r="FD98">
        <v>4.9569000000000001</v>
      </c>
      <c r="FE98">
        <v>3.3039800000000001</v>
      </c>
      <c r="FF98">
        <v>9999</v>
      </c>
      <c r="FG98">
        <v>9999</v>
      </c>
      <c r="FH98">
        <v>5566.1</v>
      </c>
      <c r="FI98">
        <v>336.6</v>
      </c>
      <c r="FJ98">
        <v>1.8682099999999999</v>
      </c>
      <c r="FK98">
        <v>1.86392</v>
      </c>
      <c r="FL98">
        <v>1.87154</v>
      </c>
      <c r="FM98">
        <v>1.8623400000000001</v>
      </c>
      <c r="FN98">
        <v>1.8617999999999999</v>
      </c>
      <c r="FO98">
        <v>1.86829</v>
      </c>
      <c r="FP98">
        <v>1.8583700000000001</v>
      </c>
      <c r="FQ98">
        <v>1.8647899999999999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3.23</v>
      </c>
      <c r="GF98">
        <v>0.33660000000000001</v>
      </c>
      <c r="GG98">
        <v>0.87106671028062499</v>
      </c>
      <c r="GH98">
        <v>2.2078358276112699E-3</v>
      </c>
      <c r="GI98">
        <v>-9.97550047189517E-7</v>
      </c>
      <c r="GJ98">
        <v>5.2274941419369997E-10</v>
      </c>
      <c r="GK98">
        <v>-0.10956390745111901</v>
      </c>
      <c r="GL98">
        <v>-2.1406983588851E-2</v>
      </c>
      <c r="GM98">
        <v>2.1003907278133302E-3</v>
      </c>
      <c r="GN98">
        <v>-1.64744268727822E-5</v>
      </c>
      <c r="GO98">
        <v>2</v>
      </c>
      <c r="GP98">
        <v>2361</v>
      </c>
      <c r="GQ98">
        <v>3</v>
      </c>
      <c r="GR98">
        <v>32</v>
      </c>
      <c r="GS98">
        <v>1362.2</v>
      </c>
      <c r="GT98">
        <v>1362.2</v>
      </c>
      <c r="GU98">
        <v>3.3142100000000001</v>
      </c>
      <c r="GV98">
        <v>2.31934</v>
      </c>
      <c r="GW98">
        <v>1.9982899999999999</v>
      </c>
      <c r="GX98">
        <v>2.7307100000000002</v>
      </c>
      <c r="GY98">
        <v>2.0935100000000002</v>
      </c>
      <c r="GZ98">
        <v>2.3779300000000001</v>
      </c>
      <c r="HA98">
        <v>34.281399999999998</v>
      </c>
      <c r="HB98">
        <v>16.058299999999999</v>
      </c>
      <c r="HC98">
        <v>18</v>
      </c>
      <c r="HD98">
        <v>437.80900000000003</v>
      </c>
      <c r="HE98">
        <v>671.1</v>
      </c>
      <c r="HF98">
        <v>24.394600000000001</v>
      </c>
      <c r="HG98">
        <v>25.759499999999999</v>
      </c>
      <c r="HH98">
        <v>30.000800000000002</v>
      </c>
      <c r="HI98">
        <v>25.369900000000001</v>
      </c>
      <c r="HJ98">
        <v>25.374700000000001</v>
      </c>
      <c r="HK98">
        <v>66.366399999999999</v>
      </c>
      <c r="HL98">
        <v>46.859499999999997</v>
      </c>
      <c r="HM98">
        <v>0</v>
      </c>
      <c r="HN98">
        <v>24.381</v>
      </c>
      <c r="HO98">
        <v>1388</v>
      </c>
      <c r="HP98">
        <v>17.847300000000001</v>
      </c>
      <c r="HQ98">
        <v>97.043400000000005</v>
      </c>
      <c r="HR98">
        <v>100.276</v>
      </c>
    </row>
    <row r="99" spans="1:226" x14ac:dyDescent="0.2">
      <c r="A99">
        <v>83</v>
      </c>
      <c r="B99">
        <v>1657379858.5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1657379850.9444399</v>
      </c>
      <c r="J99">
        <f t="shared" si="34"/>
        <v>5.1150299655961171E-3</v>
      </c>
      <c r="K99">
        <f t="shared" si="35"/>
        <v>5.1150299655961167</v>
      </c>
      <c r="L99">
        <f t="shared" si="36"/>
        <v>20.020683240497082</v>
      </c>
      <c r="M99">
        <f t="shared" si="37"/>
        <v>1306.7137037037</v>
      </c>
      <c r="N99">
        <f t="shared" si="38"/>
        <v>1116.3503107709057</v>
      </c>
      <c r="O99">
        <f t="shared" si="39"/>
        <v>81.154783934352565</v>
      </c>
      <c r="P99">
        <f t="shared" si="40"/>
        <v>94.99354034747418</v>
      </c>
      <c r="Q99">
        <f t="shared" si="41"/>
        <v>0.23036496045306817</v>
      </c>
      <c r="R99">
        <f t="shared" si="42"/>
        <v>2.4048967533007506</v>
      </c>
      <c r="S99">
        <f t="shared" si="43"/>
        <v>0.21877028117408726</v>
      </c>
      <c r="T99">
        <f t="shared" si="44"/>
        <v>0.13772451393031498</v>
      </c>
      <c r="U99">
        <f t="shared" si="45"/>
        <v>321.51485433333335</v>
      </c>
      <c r="V99">
        <f t="shared" si="46"/>
        <v>27.14004476681583</v>
      </c>
      <c r="W99">
        <f t="shared" si="47"/>
        <v>26.015040740740702</v>
      </c>
      <c r="X99">
        <f t="shared" si="48"/>
        <v>3.3772627305278151</v>
      </c>
      <c r="Y99">
        <f t="shared" si="49"/>
        <v>50.106062594163824</v>
      </c>
      <c r="Z99">
        <f t="shared" si="50"/>
        <v>1.7373499258607423</v>
      </c>
      <c r="AA99">
        <f t="shared" si="51"/>
        <v>3.4673447401614483</v>
      </c>
      <c r="AB99">
        <f t="shared" si="52"/>
        <v>1.6399128046670728</v>
      </c>
      <c r="AC99">
        <f t="shared" si="53"/>
        <v>-225.57282148278875</v>
      </c>
      <c r="AD99">
        <f t="shared" si="54"/>
        <v>57.779527443144588</v>
      </c>
      <c r="AE99">
        <f t="shared" si="55"/>
        <v>5.1456310077379479</v>
      </c>
      <c r="AF99">
        <f t="shared" si="56"/>
        <v>158.86719130142714</v>
      </c>
      <c r="AG99">
        <f t="shared" si="57"/>
        <v>36.982085961708087</v>
      </c>
      <c r="AH99">
        <f t="shared" si="58"/>
        <v>5.1102830999045992</v>
      </c>
      <c r="AI99">
        <f t="shared" si="59"/>
        <v>20.020683240497082</v>
      </c>
      <c r="AJ99">
        <v>1400.3347733333301</v>
      </c>
      <c r="AK99">
        <v>1362.7610303030301</v>
      </c>
      <c r="AL99">
        <v>3.4197896103894201</v>
      </c>
      <c r="AM99">
        <v>65.77</v>
      </c>
      <c r="AN99">
        <f t="shared" si="60"/>
        <v>5.1150299655961167</v>
      </c>
      <c r="AO99">
        <v>17.9228641320463</v>
      </c>
      <c r="AP99">
        <v>23.913867832167799</v>
      </c>
      <c r="AQ99">
        <v>7.5669129942779501E-5</v>
      </c>
      <c r="AR99">
        <v>78.985188147801395</v>
      </c>
      <c r="AS99">
        <v>6</v>
      </c>
      <c r="AT99">
        <v>1</v>
      </c>
      <c r="AU99">
        <f t="shared" si="61"/>
        <v>1</v>
      </c>
      <c r="AV99">
        <f t="shared" si="62"/>
        <v>0</v>
      </c>
      <c r="AW99">
        <f t="shared" si="63"/>
        <v>38478.652200890312</v>
      </c>
      <c r="AX99">
        <f t="shared" si="64"/>
        <v>1999.99</v>
      </c>
      <c r="AY99">
        <f t="shared" si="65"/>
        <v>1681.1918333333333</v>
      </c>
      <c r="AZ99">
        <f t="shared" si="66"/>
        <v>0.840600119667265</v>
      </c>
      <c r="BA99">
        <f t="shared" si="67"/>
        <v>0.16075823095782146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1657379850.9444399</v>
      </c>
      <c r="BH99">
        <v>1306.7137037037</v>
      </c>
      <c r="BI99">
        <v>1359.1062962962999</v>
      </c>
      <c r="BJ99">
        <v>23.898666666666699</v>
      </c>
      <c r="BK99">
        <v>17.912781481481499</v>
      </c>
      <c r="BL99">
        <v>1303.50185185185</v>
      </c>
      <c r="BM99">
        <v>23.5620592592593</v>
      </c>
      <c r="BN99">
        <v>499.99162962962998</v>
      </c>
      <c r="BO99">
        <v>72.596533333333298</v>
      </c>
      <c r="BP99">
        <v>9.99877777777778E-2</v>
      </c>
      <c r="BQ99">
        <v>26.4606888888889</v>
      </c>
      <c r="BR99">
        <v>26.015040740740702</v>
      </c>
      <c r="BS99">
        <v>999.9</v>
      </c>
      <c r="BT99">
        <v>0</v>
      </c>
      <c r="BU99">
        <v>0</v>
      </c>
      <c r="BV99">
        <v>10006.107777777799</v>
      </c>
      <c r="BW99">
        <v>0</v>
      </c>
      <c r="BX99">
        <v>118.96162962963</v>
      </c>
      <c r="BY99">
        <v>-52.392114814814803</v>
      </c>
      <c r="BZ99">
        <v>1338.7074074074101</v>
      </c>
      <c r="CA99">
        <v>1383.8966666666699</v>
      </c>
      <c r="CB99">
        <v>5.98589185185185</v>
      </c>
      <c r="CC99">
        <v>1359.1062962962999</v>
      </c>
      <c r="CD99">
        <v>17.912781481481499</v>
      </c>
      <c r="CE99">
        <v>1.73496148148148</v>
      </c>
      <c r="CF99">
        <v>1.30040555555556</v>
      </c>
      <c r="CG99">
        <v>15.212822222222201</v>
      </c>
      <c r="CH99">
        <v>10.803540740740701</v>
      </c>
      <c r="CI99">
        <v>1999.99</v>
      </c>
      <c r="CJ99">
        <v>0.97999429629629597</v>
      </c>
      <c r="CK99">
        <v>2.0005707407407401E-2</v>
      </c>
      <c r="CL99">
        <v>0</v>
      </c>
      <c r="CM99">
        <v>2.5710518518518501</v>
      </c>
      <c r="CN99">
        <v>0</v>
      </c>
      <c r="CO99">
        <v>16595.403703703701</v>
      </c>
      <c r="CP99">
        <v>16705.292592592599</v>
      </c>
      <c r="CQ99">
        <v>42.576000000000001</v>
      </c>
      <c r="CR99">
        <v>43.425518518518501</v>
      </c>
      <c r="CS99">
        <v>43.379592592592601</v>
      </c>
      <c r="CT99">
        <v>41.934703703703697</v>
      </c>
      <c r="CU99">
        <v>41.914037037036998</v>
      </c>
      <c r="CV99">
        <v>1959.9822222222199</v>
      </c>
      <c r="CW99">
        <v>40.007777777777797</v>
      </c>
      <c r="CX99">
        <v>0</v>
      </c>
      <c r="CY99">
        <v>1651531584.8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-52.351775609756103</v>
      </c>
      <c r="DO99">
        <v>-1.5022933797909499</v>
      </c>
      <c r="DP99">
        <v>0.41770443557936598</v>
      </c>
      <c r="DQ99">
        <v>0</v>
      </c>
      <c r="DR99">
        <v>5.9930329268292697</v>
      </c>
      <c r="DS99">
        <v>-0.12693052264808599</v>
      </c>
      <c r="DT99">
        <v>1.26939822969635E-2</v>
      </c>
      <c r="DU99">
        <v>0</v>
      </c>
      <c r="DV99">
        <v>0</v>
      </c>
      <c r="DW99">
        <v>2</v>
      </c>
      <c r="DX99" t="s">
        <v>365</v>
      </c>
      <c r="DY99">
        <v>2.8752300000000002</v>
      </c>
      <c r="DZ99">
        <v>2.7166700000000001</v>
      </c>
      <c r="EA99">
        <v>0.16259799999999999</v>
      </c>
      <c r="EB99">
        <v>0.16621900000000001</v>
      </c>
      <c r="EC99">
        <v>8.3165000000000003E-2</v>
      </c>
      <c r="ED99">
        <v>6.7842899999999998E-2</v>
      </c>
      <c r="EE99">
        <v>23741.3</v>
      </c>
      <c r="EF99">
        <v>20481.599999999999</v>
      </c>
      <c r="EG99">
        <v>25375</v>
      </c>
      <c r="EH99">
        <v>23917.599999999999</v>
      </c>
      <c r="EI99">
        <v>39686.699999999997</v>
      </c>
      <c r="EJ99">
        <v>36890.300000000003</v>
      </c>
      <c r="EK99">
        <v>45839.3</v>
      </c>
      <c r="EL99">
        <v>42643.4</v>
      </c>
      <c r="EM99">
        <v>1.8340000000000001</v>
      </c>
      <c r="EN99">
        <v>2.1838500000000001</v>
      </c>
      <c r="EO99">
        <v>0.10119400000000001</v>
      </c>
      <c r="EP99">
        <v>0</v>
      </c>
      <c r="EQ99">
        <v>24.348199999999999</v>
      </c>
      <c r="ER99">
        <v>999.9</v>
      </c>
      <c r="ES99">
        <v>51.447000000000003</v>
      </c>
      <c r="ET99">
        <v>28.056999999999999</v>
      </c>
      <c r="EU99">
        <v>26.9818</v>
      </c>
      <c r="EV99">
        <v>51.630099999999999</v>
      </c>
      <c r="EW99">
        <v>37.423900000000003</v>
      </c>
      <c r="EX99">
        <v>2</v>
      </c>
      <c r="EY99">
        <v>-0.123155</v>
      </c>
      <c r="EZ99">
        <v>0.187949</v>
      </c>
      <c r="FA99">
        <v>20.2438</v>
      </c>
      <c r="FB99">
        <v>5.2330100000000002</v>
      </c>
      <c r="FC99">
        <v>11.986000000000001</v>
      </c>
      <c r="FD99">
        <v>4.9566999999999997</v>
      </c>
      <c r="FE99">
        <v>3.3039499999999999</v>
      </c>
      <c r="FF99">
        <v>9999</v>
      </c>
      <c r="FG99">
        <v>9999</v>
      </c>
      <c r="FH99">
        <v>5566.4</v>
      </c>
      <c r="FI99">
        <v>336.6</v>
      </c>
      <c r="FJ99">
        <v>1.86826</v>
      </c>
      <c r="FK99">
        <v>1.8639399999999999</v>
      </c>
      <c r="FL99">
        <v>1.87158</v>
      </c>
      <c r="FM99">
        <v>1.8623499999999999</v>
      </c>
      <c r="FN99">
        <v>1.86182</v>
      </c>
      <c r="FO99">
        <v>1.86829</v>
      </c>
      <c r="FP99">
        <v>1.8583700000000001</v>
      </c>
      <c r="FQ99">
        <v>1.8648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3.27</v>
      </c>
      <c r="GF99">
        <v>0.33739999999999998</v>
      </c>
      <c r="GG99">
        <v>0.87106671028062499</v>
      </c>
      <c r="GH99">
        <v>2.2078358276112699E-3</v>
      </c>
      <c r="GI99">
        <v>-9.97550047189517E-7</v>
      </c>
      <c r="GJ99">
        <v>5.2274941419369997E-10</v>
      </c>
      <c r="GK99">
        <v>-0.10956390745111901</v>
      </c>
      <c r="GL99">
        <v>-2.1406983588851E-2</v>
      </c>
      <c r="GM99">
        <v>2.1003907278133302E-3</v>
      </c>
      <c r="GN99">
        <v>-1.64744268727822E-5</v>
      </c>
      <c r="GO99">
        <v>2</v>
      </c>
      <c r="GP99">
        <v>2361</v>
      </c>
      <c r="GQ99">
        <v>3</v>
      </c>
      <c r="GR99">
        <v>32</v>
      </c>
      <c r="GS99">
        <v>1362.3</v>
      </c>
      <c r="GT99">
        <v>1362.3</v>
      </c>
      <c r="GU99">
        <v>3.3410600000000001</v>
      </c>
      <c r="GV99">
        <v>2.323</v>
      </c>
      <c r="GW99">
        <v>1.9982899999999999</v>
      </c>
      <c r="GX99">
        <v>2.7307100000000002</v>
      </c>
      <c r="GY99">
        <v>2.0935100000000002</v>
      </c>
      <c r="GZ99">
        <v>2.31812</v>
      </c>
      <c r="HA99">
        <v>34.281399999999998</v>
      </c>
      <c r="HB99">
        <v>16.049600000000002</v>
      </c>
      <c r="HC99">
        <v>18</v>
      </c>
      <c r="HD99">
        <v>437.78</v>
      </c>
      <c r="HE99">
        <v>671.173</v>
      </c>
      <c r="HF99">
        <v>24.379300000000001</v>
      </c>
      <c r="HG99">
        <v>25.766500000000001</v>
      </c>
      <c r="HH99">
        <v>30.000800000000002</v>
      </c>
      <c r="HI99">
        <v>25.377300000000002</v>
      </c>
      <c r="HJ99">
        <v>25.382100000000001</v>
      </c>
      <c r="HK99">
        <v>66.958500000000001</v>
      </c>
      <c r="HL99">
        <v>47.134999999999998</v>
      </c>
      <c r="HM99">
        <v>0</v>
      </c>
      <c r="HN99">
        <v>24.364799999999999</v>
      </c>
      <c r="HO99">
        <v>1408.44</v>
      </c>
      <c r="HP99">
        <v>17.847300000000001</v>
      </c>
      <c r="HQ99">
        <v>97.042500000000004</v>
      </c>
      <c r="HR99">
        <v>100.276</v>
      </c>
    </row>
    <row r="100" spans="1:226" x14ac:dyDescent="0.2">
      <c r="A100">
        <v>84</v>
      </c>
      <c r="B100">
        <v>1657379864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1657379856.2321401</v>
      </c>
      <c r="J100">
        <f t="shared" si="34"/>
        <v>5.1106068868216866E-3</v>
      </c>
      <c r="K100">
        <f t="shared" si="35"/>
        <v>5.110606886821687</v>
      </c>
      <c r="L100">
        <f t="shared" si="36"/>
        <v>19.930302929070564</v>
      </c>
      <c r="M100">
        <f t="shared" si="37"/>
        <v>1324.1789285714301</v>
      </c>
      <c r="N100">
        <f t="shared" si="38"/>
        <v>1133.8121006259844</v>
      </c>
      <c r="O100">
        <f t="shared" si="39"/>
        <v>82.424114832377015</v>
      </c>
      <c r="P100">
        <f t="shared" si="40"/>
        <v>96.263107446927336</v>
      </c>
      <c r="Q100">
        <f t="shared" si="41"/>
        <v>0.2303058742354579</v>
      </c>
      <c r="R100">
        <f t="shared" si="42"/>
        <v>2.4037750794544981</v>
      </c>
      <c r="S100">
        <f t="shared" si="43"/>
        <v>0.21871186602291262</v>
      </c>
      <c r="T100">
        <f t="shared" si="44"/>
        <v>0.13768793729842027</v>
      </c>
      <c r="U100">
        <f t="shared" si="45"/>
        <v>321.51229896428549</v>
      </c>
      <c r="V100">
        <f t="shared" si="46"/>
        <v>27.141282234687967</v>
      </c>
      <c r="W100">
        <f t="shared" si="47"/>
        <v>26.013439285714298</v>
      </c>
      <c r="X100">
        <f t="shared" si="48"/>
        <v>3.3769427390408713</v>
      </c>
      <c r="Y100">
        <f t="shared" si="49"/>
        <v>50.126508937458979</v>
      </c>
      <c r="Z100">
        <f t="shared" si="50"/>
        <v>1.7380160849219328</v>
      </c>
      <c r="AA100">
        <f t="shared" si="51"/>
        <v>3.4672593838329977</v>
      </c>
      <c r="AB100">
        <f t="shared" si="52"/>
        <v>1.6389266541189385</v>
      </c>
      <c r="AC100">
        <f t="shared" si="53"/>
        <v>-225.37776370883637</v>
      </c>
      <c r="AD100">
        <f t="shared" si="54"/>
        <v>57.906014974420664</v>
      </c>
      <c r="AE100">
        <f t="shared" si="55"/>
        <v>5.1592496840001161</v>
      </c>
      <c r="AF100">
        <f t="shared" si="56"/>
        <v>159.19979991386987</v>
      </c>
      <c r="AG100">
        <f t="shared" si="57"/>
        <v>37.050947466202388</v>
      </c>
      <c r="AH100">
        <f t="shared" si="58"/>
        <v>5.1084886304660859</v>
      </c>
      <c r="AI100">
        <f t="shared" si="59"/>
        <v>19.930302929070564</v>
      </c>
      <c r="AJ100">
        <v>1418.7225455238099</v>
      </c>
      <c r="AK100">
        <v>1381.3297575757599</v>
      </c>
      <c r="AL100">
        <v>3.4022831168830501</v>
      </c>
      <c r="AM100">
        <v>65.77</v>
      </c>
      <c r="AN100">
        <f t="shared" si="60"/>
        <v>5.110606886821687</v>
      </c>
      <c r="AO100">
        <v>17.939027276387399</v>
      </c>
      <c r="AP100">
        <v>23.922893006993</v>
      </c>
      <c r="AQ100">
        <v>3.6031064543269202E-4</v>
      </c>
      <c r="AR100">
        <v>78.985188147801395</v>
      </c>
      <c r="AS100">
        <v>6</v>
      </c>
      <c r="AT100">
        <v>1</v>
      </c>
      <c r="AU100">
        <f t="shared" si="61"/>
        <v>1</v>
      </c>
      <c r="AV100">
        <f t="shared" si="62"/>
        <v>0</v>
      </c>
      <c r="AW100">
        <f t="shared" si="63"/>
        <v>38451.324554078958</v>
      </c>
      <c r="AX100">
        <f t="shared" si="64"/>
        <v>1999.97357142857</v>
      </c>
      <c r="AY100">
        <f t="shared" si="65"/>
        <v>1681.1780678571417</v>
      </c>
      <c r="AZ100">
        <f t="shared" si="66"/>
        <v>0.84060014185901744</v>
      </c>
      <c r="BA100">
        <f t="shared" si="67"/>
        <v>0.16075827378790364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1657379856.2321401</v>
      </c>
      <c r="BH100">
        <v>1324.1789285714301</v>
      </c>
      <c r="BI100">
        <v>1376.7532142857101</v>
      </c>
      <c r="BJ100">
        <v>23.9078535714286</v>
      </c>
      <c r="BK100">
        <v>17.924717857142898</v>
      </c>
      <c r="BL100">
        <v>1320.9271428571401</v>
      </c>
      <c r="BM100">
        <v>23.570807142857099</v>
      </c>
      <c r="BN100">
        <v>500.04103571428601</v>
      </c>
      <c r="BO100">
        <v>72.596400000000003</v>
      </c>
      <c r="BP100">
        <v>0.100050132142857</v>
      </c>
      <c r="BQ100">
        <v>26.460271428571399</v>
      </c>
      <c r="BR100">
        <v>26.013439285714298</v>
      </c>
      <c r="BS100">
        <v>999.9</v>
      </c>
      <c r="BT100">
        <v>0</v>
      </c>
      <c r="BU100">
        <v>0</v>
      </c>
      <c r="BV100">
        <v>9998.70285714286</v>
      </c>
      <c r="BW100">
        <v>0</v>
      </c>
      <c r="BX100">
        <v>119.234571428571</v>
      </c>
      <c r="BY100">
        <v>-52.573914285714302</v>
      </c>
      <c r="BZ100">
        <v>1356.6128571428601</v>
      </c>
      <c r="CA100">
        <v>1401.8817857142899</v>
      </c>
      <c r="CB100">
        <v>5.98313928571429</v>
      </c>
      <c r="CC100">
        <v>1376.7532142857101</v>
      </c>
      <c r="CD100">
        <v>17.924717857142898</v>
      </c>
      <c r="CE100">
        <v>1.7356257142857101</v>
      </c>
      <c r="CF100">
        <v>1.3012703571428601</v>
      </c>
      <c r="CG100">
        <v>15.218771428571401</v>
      </c>
      <c r="CH100">
        <v>10.813532142857101</v>
      </c>
      <c r="CI100">
        <v>1999.97357142857</v>
      </c>
      <c r="CJ100">
        <v>0.97999364285714297</v>
      </c>
      <c r="CK100">
        <v>2.0006382142857101E-2</v>
      </c>
      <c r="CL100">
        <v>0</v>
      </c>
      <c r="CM100">
        <v>2.5401678571428601</v>
      </c>
      <c r="CN100">
        <v>0</v>
      </c>
      <c r="CO100">
        <v>16594.25</v>
      </c>
      <c r="CP100">
        <v>16705.142857142899</v>
      </c>
      <c r="CQ100">
        <v>42.597999999999999</v>
      </c>
      <c r="CR100">
        <v>43.448250000000002</v>
      </c>
      <c r="CS100">
        <v>43.399357142857099</v>
      </c>
      <c r="CT100">
        <v>41.939250000000001</v>
      </c>
      <c r="CU100">
        <v>41.934785714285702</v>
      </c>
      <c r="CV100">
        <v>1959.96464285714</v>
      </c>
      <c r="CW100">
        <v>40.008928571428598</v>
      </c>
      <c r="CX100">
        <v>0</v>
      </c>
      <c r="CY100">
        <v>1651531590.2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-52.471653658536603</v>
      </c>
      <c r="DO100">
        <v>-2.4222878048780601</v>
      </c>
      <c r="DP100">
        <v>0.49791884689813698</v>
      </c>
      <c r="DQ100">
        <v>0</v>
      </c>
      <c r="DR100">
        <v>5.9859846341463401</v>
      </c>
      <c r="DS100">
        <v>-3.9166411149823201E-2</v>
      </c>
      <c r="DT100">
        <v>7.9291472483277795E-3</v>
      </c>
      <c r="DU100">
        <v>1</v>
      </c>
      <c r="DV100">
        <v>1</v>
      </c>
      <c r="DW100">
        <v>2</v>
      </c>
      <c r="DX100" t="s">
        <v>357</v>
      </c>
      <c r="DY100">
        <v>2.87527</v>
      </c>
      <c r="DZ100">
        <v>2.71651</v>
      </c>
      <c r="EA100">
        <v>0.16395599999999999</v>
      </c>
      <c r="EB100">
        <v>0.167603</v>
      </c>
      <c r="EC100">
        <v>8.3183499999999994E-2</v>
      </c>
      <c r="ED100">
        <v>6.7798499999999998E-2</v>
      </c>
      <c r="EE100">
        <v>23702.1</v>
      </c>
      <c r="EF100">
        <v>20446.900000000001</v>
      </c>
      <c r="EG100">
        <v>25374.3</v>
      </c>
      <c r="EH100">
        <v>23916.799999999999</v>
      </c>
      <c r="EI100">
        <v>39685</v>
      </c>
      <c r="EJ100">
        <v>36891</v>
      </c>
      <c r="EK100">
        <v>45838.2</v>
      </c>
      <c r="EL100">
        <v>42642.2</v>
      </c>
      <c r="EM100">
        <v>1.8341499999999999</v>
      </c>
      <c r="EN100">
        <v>2.1838000000000002</v>
      </c>
      <c r="EO100">
        <v>0.10179000000000001</v>
      </c>
      <c r="EP100">
        <v>0</v>
      </c>
      <c r="EQ100">
        <v>24.350200000000001</v>
      </c>
      <c r="ER100">
        <v>999.9</v>
      </c>
      <c r="ES100">
        <v>51.447000000000003</v>
      </c>
      <c r="ET100">
        <v>28.056999999999999</v>
      </c>
      <c r="EU100">
        <v>26.982800000000001</v>
      </c>
      <c r="EV100">
        <v>51.600099999999998</v>
      </c>
      <c r="EW100">
        <v>37.375799999999998</v>
      </c>
      <c r="EX100">
        <v>2</v>
      </c>
      <c r="EY100">
        <v>-0.12253600000000001</v>
      </c>
      <c r="EZ100">
        <v>0.19318099999999999</v>
      </c>
      <c r="FA100">
        <v>20.2438</v>
      </c>
      <c r="FB100">
        <v>5.23271</v>
      </c>
      <c r="FC100">
        <v>11.9864</v>
      </c>
      <c r="FD100">
        <v>4.9568500000000002</v>
      </c>
      <c r="FE100">
        <v>3.3039499999999999</v>
      </c>
      <c r="FF100">
        <v>9999</v>
      </c>
      <c r="FG100">
        <v>9999</v>
      </c>
      <c r="FH100">
        <v>5566.4</v>
      </c>
      <c r="FI100">
        <v>336.6</v>
      </c>
      <c r="FJ100">
        <v>1.86826</v>
      </c>
      <c r="FK100">
        <v>1.86391</v>
      </c>
      <c r="FL100">
        <v>1.8715599999999999</v>
      </c>
      <c r="FM100">
        <v>1.8623400000000001</v>
      </c>
      <c r="FN100">
        <v>1.8618399999999999</v>
      </c>
      <c r="FO100">
        <v>1.86829</v>
      </c>
      <c r="FP100">
        <v>1.8583700000000001</v>
      </c>
      <c r="FQ100">
        <v>1.8648100000000001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3.31</v>
      </c>
      <c r="GF100">
        <v>0.33779999999999999</v>
      </c>
      <c r="GG100">
        <v>0.87106671028062499</v>
      </c>
      <c r="GH100">
        <v>2.2078358276112699E-3</v>
      </c>
      <c r="GI100">
        <v>-9.97550047189517E-7</v>
      </c>
      <c r="GJ100">
        <v>5.2274941419369997E-10</v>
      </c>
      <c r="GK100">
        <v>-0.10956390745111901</v>
      </c>
      <c r="GL100">
        <v>-2.1406983588851E-2</v>
      </c>
      <c r="GM100">
        <v>2.1003907278133302E-3</v>
      </c>
      <c r="GN100">
        <v>-1.64744268727822E-5</v>
      </c>
      <c r="GO100">
        <v>2</v>
      </c>
      <c r="GP100">
        <v>2361</v>
      </c>
      <c r="GQ100">
        <v>3</v>
      </c>
      <c r="GR100">
        <v>32</v>
      </c>
      <c r="GS100">
        <v>1362.4</v>
      </c>
      <c r="GT100">
        <v>1362.4</v>
      </c>
      <c r="GU100">
        <v>3.3740199999999998</v>
      </c>
      <c r="GV100">
        <v>2.3156699999999999</v>
      </c>
      <c r="GW100">
        <v>1.9982899999999999</v>
      </c>
      <c r="GX100">
        <v>2.7307100000000002</v>
      </c>
      <c r="GY100">
        <v>2.0935100000000002</v>
      </c>
      <c r="GZ100">
        <v>2.33887</v>
      </c>
      <c r="HA100">
        <v>34.281399999999998</v>
      </c>
      <c r="HB100">
        <v>16.049600000000002</v>
      </c>
      <c r="HC100">
        <v>18</v>
      </c>
      <c r="HD100">
        <v>437.935</v>
      </c>
      <c r="HE100">
        <v>671.24699999999996</v>
      </c>
      <c r="HF100">
        <v>24.361499999999999</v>
      </c>
      <c r="HG100">
        <v>25.7758</v>
      </c>
      <c r="HH100">
        <v>30.000599999999999</v>
      </c>
      <c r="HI100">
        <v>25.386399999999998</v>
      </c>
      <c r="HJ100">
        <v>25.391200000000001</v>
      </c>
      <c r="HK100">
        <v>67.566999999999993</v>
      </c>
      <c r="HL100">
        <v>47.134999999999998</v>
      </c>
      <c r="HM100">
        <v>0</v>
      </c>
      <c r="HN100">
        <v>24.357299999999999</v>
      </c>
      <c r="HO100">
        <v>1421.92</v>
      </c>
      <c r="HP100">
        <v>17.843900000000001</v>
      </c>
      <c r="HQ100">
        <v>97.040099999999995</v>
      </c>
      <c r="HR100">
        <v>100.273</v>
      </c>
    </row>
    <row r="101" spans="1:226" x14ac:dyDescent="0.2">
      <c r="A101">
        <v>85</v>
      </c>
      <c r="B101">
        <v>1657379868.5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1657379860.67857</v>
      </c>
      <c r="J101">
        <f t="shared" si="34"/>
        <v>5.1263850101275184E-3</v>
      </c>
      <c r="K101">
        <f t="shared" si="35"/>
        <v>5.1263850101275183</v>
      </c>
      <c r="L101">
        <f t="shared" si="36"/>
        <v>19.962245690683741</v>
      </c>
      <c r="M101">
        <f t="shared" si="37"/>
        <v>1338.9889285714301</v>
      </c>
      <c r="N101">
        <f t="shared" si="38"/>
        <v>1148.3320773844937</v>
      </c>
      <c r="O101">
        <f t="shared" si="39"/>
        <v>83.479331003462818</v>
      </c>
      <c r="P101">
        <f t="shared" si="40"/>
        <v>97.339351725485301</v>
      </c>
      <c r="Q101">
        <f t="shared" si="41"/>
        <v>0.23109443139130437</v>
      </c>
      <c r="R101">
        <f t="shared" si="42"/>
        <v>2.4050387338311929</v>
      </c>
      <c r="S101">
        <f t="shared" si="43"/>
        <v>0.21942885339017981</v>
      </c>
      <c r="T101">
        <f t="shared" si="44"/>
        <v>0.13814204990207177</v>
      </c>
      <c r="U101">
        <f t="shared" si="45"/>
        <v>321.51350099999928</v>
      </c>
      <c r="V101">
        <f t="shared" si="46"/>
        <v>27.138419906288075</v>
      </c>
      <c r="W101">
        <f t="shared" si="47"/>
        <v>26.014524999999999</v>
      </c>
      <c r="X101">
        <f t="shared" si="48"/>
        <v>3.3771596759472033</v>
      </c>
      <c r="Y101">
        <f t="shared" si="49"/>
        <v>50.13515888273303</v>
      </c>
      <c r="Z101">
        <f t="shared" si="50"/>
        <v>1.7385605710610983</v>
      </c>
      <c r="AA101">
        <f t="shared" si="51"/>
        <v>3.4677472053646428</v>
      </c>
      <c r="AB101">
        <f t="shared" si="52"/>
        <v>1.6385991048861051</v>
      </c>
      <c r="AC101">
        <f t="shared" si="53"/>
        <v>-226.07357894662357</v>
      </c>
      <c r="AD101">
        <f t="shared" si="54"/>
        <v>58.105014503882288</v>
      </c>
      <c r="AE101">
        <f t="shared" si="55"/>
        <v>5.1743499065977003</v>
      </c>
      <c r="AF101">
        <f t="shared" si="56"/>
        <v>158.71928646385567</v>
      </c>
      <c r="AG101">
        <f t="shared" si="57"/>
        <v>37.075374565237517</v>
      </c>
      <c r="AH101">
        <f t="shared" si="58"/>
        <v>5.1107919754575608</v>
      </c>
      <c r="AI101">
        <f t="shared" si="59"/>
        <v>19.962245690683741</v>
      </c>
      <c r="AJ101">
        <v>1433.94883352381</v>
      </c>
      <c r="AK101">
        <v>1396.6563636363601</v>
      </c>
      <c r="AL101">
        <v>3.3651229437228301</v>
      </c>
      <c r="AM101">
        <v>65.77</v>
      </c>
      <c r="AN101">
        <f t="shared" si="60"/>
        <v>5.1263850101275183</v>
      </c>
      <c r="AO101">
        <v>17.919853996013298</v>
      </c>
      <c r="AP101">
        <v>23.9228622377622</v>
      </c>
      <c r="AQ101">
        <v>3.2571922113866497E-4</v>
      </c>
      <c r="AR101">
        <v>78.985188147801395</v>
      </c>
      <c r="AS101">
        <v>6</v>
      </c>
      <c r="AT101">
        <v>1</v>
      </c>
      <c r="AU101">
        <f t="shared" si="61"/>
        <v>1</v>
      </c>
      <c r="AV101">
        <f t="shared" si="62"/>
        <v>0</v>
      </c>
      <c r="AW101">
        <f t="shared" si="63"/>
        <v>38481.857498763828</v>
      </c>
      <c r="AX101">
        <f t="shared" si="64"/>
        <v>1999.9807142857101</v>
      </c>
      <c r="AY101">
        <f t="shared" si="65"/>
        <v>1681.1840999999963</v>
      </c>
      <c r="AZ101">
        <f t="shared" si="66"/>
        <v>0.84060015578721647</v>
      </c>
      <c r="BA101">
        <f t="shared" si="67"/>
        <v>0.16075830066932786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1657379860.67857</v>
      </c>
      <c r="BH101">
        <v>1338.9889285714301</v>
      </c>
      <c r="BI101">
        <v>1391.6914285714299</v>
      </c>
      <c r="BJ101">
        <v>23.915439285714299</v>
      </c>
      <c r="BK101">
        <v>17.92915</v>
      </c>
      <c r="BL101">
        <v>1335.70285714286</v>
      </c>
      <c r="BM101">
        <v>23.578035714285701</v>
      </c>
      <c r="BN101">
        <v>499.99907142857103</v>
      </c>
      <c r="BO101">
        <v>72.596189285714303</v>
      </c>
      <c r="BP101">
        <v>9.9969471428571405E-2</v>
      </c>
      <c r="BQ101">
        <v>26.4626571428571</v>
      </c>
      <c r="BR101">
        <v>26.014524999999999</v>
      </c>
      <c r="BS101">
        <v>999.9</v>
      </c>
      <c r="BT101">
        <v>0</v>
      </c>
      <c r="BU101">
        <v>0</v>
      </c>
      <c r="BV101">
        <v>10007.094999999999</v>
      </c>
      <c r="BW101">
        <v>0</v>
      </c>
      <c r="BX101">
        <v>119.462785714286</v>
      </c>
      <c r="BY101">
        <v>-52.702835714285698</v>
      </c>
      <c r="BZ101">
        <v>1371.7964285714299</v>
      </c>
      <c r="CA101">
        <v>1417.09892857143</v>
      </c>
      <c r="CB101">
        <v>5.9862914285714304</v>
      </c>
      <c r="CC101">
        <v>1391.6914285714299</v>
      </c>
      <c r="CD101">
        <v>17.92915</v>
      </c>
      <c r="CE101">
        <v>1.73617142857143</v>
      </c>
      <c r="CF101">
        <v>1.3015889285714299</v>
      </c>
      <c r="CG101">
        <v>15.2236678571429</v>
      </c>
      <c r="CH101">
        <v>10.8172071428571</v>
      </c>
      <c r="CI101">
        <v>1999.9807142857101</v>
      </c>
      <c r="CJ101">
        <v>0.97999321428571395</v>
      </c>
      <c r="CK101">
        <v>2.00067714285714E-2</v>
      </c>
      <c r="CL101">
        <v>0</v>
      </c>
      <c r="CM101">
        <v>2.51877142857143</v>
      </c>
      <c r="CN101">
        <v>0</v>
      </c>
      <c r="CO101">
        <v>16596.317857142902</v>
      </c>
      <c r="CP101">
        <v>16705.2071428571</v>
      </c>
      <c r="CQ101">
        <v>42.616</v>
      </c>
      <c r="CR101">
        <v>43.466250000000002</v>
      </c>
      <c r="CS101">
        <v>43.417071428571397</v>
      </c>
      <c r="CT101">
        <v>41.957250000000002</v>
      </c>
      <c r="CU101">
        <v>41.936999999999998</v>
      </c>
      <c r="CV101">
        <v>1959.9707142857101</v>
      </c>
      <c r="CW101">
        <v>40.01</v>
      </c>
      <c r="CX101">
        <v>0</v>
      </c>
      <c r="CY101">
        <v>1651531594.4000001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-52.515607317073197</v>
      </c>
      <c r="DO101">
        <v>-2.81347735191641</v>
      </c>
      <c r="DP101">
        <v>0.50507508371564203</v>
      </c>
      <c r="DQ101">
        <v>0</v>
      </c>
      <c r="DR101">
        <v>5.9866658536585398</v>
      </c>
      <c r="DS101">
        <v>3.9725644599326197E-2</v>
      </c>
      <c r="DT101">
        <v>9.0593608711221092E-3</v>
      </c>
      <c r="DU101">
        <v>1</v>
      </c>
      <c r="DV101">
        <v>1</v>
      </c>
      <c r="DW101">
        <v>2</v>
      </c>
      <c r="DX101" t="s">
        <v>357</v>
      </c>
      <c r="DY101">
        <v>2.8751199999999999</v>
      </c>
      <c r="DZ101">
        <v>2.7164100000000002</v>
      </c>
      <c r="EA101">
        <v>0.165051</v>
      </c>
      <c r="EB101">
        <v>0.168624</v>
      </c>
      <c r="EC101">
        <v>8.3185800000000004E-2</v>
      </c>
      <c r="ED101">
        <v>6.7844500000000002E-2</v>
      </c>
      <c r="EE101">
        <v>23670.3</v>
      </c>
      <c r="EF101">
        <v>20421.599999999999</v>
      </c>
      <c r="EG101">
        <v>25373.5</v>
      </c>
      <c r="EH101">
        <v>23916.6</v>
      </c>
      <c r="EI101">
        <v>39684.199999999997</v>
      </c>
      <c r="EJ101">
        <v>36888.800000000003</v>
      </c>
      <c r="EK101">
        <v>45837.4</v>
      </c>
      <c r="EL101">
        <v>42641.7</v>
      </c>
      <c r="EM101">
        <v>1.8336300000000001</v>
      </c>
      <c r="EN101">
        <v>2.1837499999999999</v>
      </c>
      <c r="EO101">
        <v>0.10145800000000001</v>
      </c>
      <c r="EP101">
        <v>0</v>
      </c>
      <c r="EQ101">
        <v>24.3536</v>
      </c>
      <c r="ER101">
        <v>999.9</v>
      </c>
      <c r="ES101">
        <v>51.447000000000003</v>
      </c>
      <c r="ET101">
        <v>28.087</v>
      </c>
      <c r="EU101">
        <v>27.029</v>
      </c>
      <c r="EV101">
        <v>51.740099999999998</v>
      </c>
      <c r="EW101">
        <v>37.363799999999998</v>
      </c>
      <c r="EX101">
        <v>2</v>
      </c>
      <c r="EY101">
        <v>-0.121944</v>
      </c>
      <c r="EZ101">
        <v>0.20539499999999999</v>
      </c>
      <c r="FA101">
        <v>20.2437</v>
      </c>
      <c r="FB101">
        <v>5.23271</v>
      </c>
      <c r="FC101">
        <v>11.9861</v>
      </c>
      <c r="FD101">
        <v>4.9568000000000003</v>
      </c>
      <c r="FE101">
        <v>3.3039499999999999</v>
      </c>
      <c r="FF101">
        <v>9999</v>
      </c>
      <c r="FG101">
        <v>9999</v>
      </c>
      <c r="FH101">
        <v>5566.7</v>
      </c>
      <c r="FI101">
        <v>336.6</v>
      </c>
      <c r="FJ101">
        <v>1.8682799999999999</v>
      </c>
      <c r="FK101">
        <v>1.8639300000000001</v>
      </c>
      <c r="FL101">
        <v>1.87158</v>
      </c>
      <c r="FM101">
        <v>1.8623499999999999</v>
      </c>
      <c r="FN101">
        <v>1.8618300000000001</v>
      </c>
      <c r="FO101">
        <v>1.86829</v>
      </c>
      <c r="FP101">
        <v>1.8583700000000001</v>
      </c>
      <c r="FQ101">
        <v>1.8647899999999999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3.35</v>
      </c>
      <c r="GF101">
        <v>0.33779999999999999</v>
      </c>
      <c r="GG101">
        <v>0.87106671028062499</v>
      </c>
      <c r="GH101">
        <v>2.2078358276112699E-3</v>
      </c>
      <c r="GI101">
        <v>-9.97550047189517E-7</v>
      </c>
      <c r="GJ101">
        <v>5.2274941419369997E-10</v>
      </c>
      <c r="GK101">
        <v>-0.10956390745111901</v>
      </c>
      <c r="GL101">
        <v>-2.1406983588851E-2</v>
      </c>
      <c r="GM101">
        <v>2.1003907278133302E-3</v>
      </c>
      <c r="GN101">
        <v>-1.64744268727822E-5</v>
      </c>
      <c r="GO101">
        <v>2</v>
      </c>
      <c r="GP101">
        <v>2361</v>
      </c>
      <c r="GQ101">
        <v>3</v>
      </c>
      <c r="GR101">
        <v>32</v>
      </c>
      <c r="GS101">
        <v>1362.5</v>
      </c>
      <c r="GT101">
        <v>1362.5</v>
      </c>
      <c r="GU101">
        <v>3.3996599999999999</v>
      </c>
      <c r="GV101">
        <v>2.31934</v>
      </c>
      <c r="GW101">
        <v>1.9982899999999999</v>
      </c>
      <c r="GX101">
        <v>2.7307100000000002</v>
      </c>
      <c r="GY101">
        <v>2.0935100000000002</v>
      </c>
      <c r="GZ101">
        <v>2.4023400000000001</v>
      </c>
      <c r="HA101">
        <v>34.304200000000002</v>
      </c>
      <c r="HB101">
        <v>16.058299999999999</v>
      </c>
      <c r="HC101">
        <v>18</v>
      </c>
      <c r="HD101">
        <v>437.69299999999998</v>
      </c>
      <c r="HE101">
        <v>671.30700000000002</v>
      </c>
      <c r="HF101">
        <v>24.353400000000001</v>
      </c>
      <c r="HG101">
        <v>25.783000000000001</v>
      </c>
      <c r="HH101">
        <v>30.000699999999998</v>
      </c>
      <c r="HI101">
        <v>25.393899999999999</v>
      </c>
      <c r="HJ101">
        <v>25.3993</v>
      </c>
      <c r="HK101">
        <v>68.079300000000003</v>
      </c>
      <c r="HL101">
        <v>47.406599999999997</v>
      </c>
      <c r="HM101">
        <v>0</v>
      </c>
      <c r="HN101">
        <v>24.337499999999999</v>
      </c>
      <c r="HO101">
        <v>1442.1</v>
      </c>
      <c r="HP101">
        <v>17.837900000000001</v>
      </c>
      <c r="HQ101">
        <v>97.037800000000004</v>
      </c>
      <c r="HR101">
        <v>100.27200000000001</v>
      </c>
    </row>
    <row r="102" spans="1:226" x14ac:dyDescent="0.2">
      <c r="A102">
        <v>86</v>
      </c>
      <c r="B102">
        <v>1657379874</v>
      </c>
      <c r="C102">
        <v>517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1657379866.25</v>
      </c>
      <c r="J102">
        <f t="shared" si="34"/>
        <v>5.1137622243522998E-3</v>
      </c>
      <c r="K102">
        <f t="shared" si="35"/>
        <v>5.1137622243522998</v>
      </c>
      <c r="L102">
        <f t="shared" si="36"/>
        <v>19.741206795244956</v>
      </c>
      <c r="M102">
        <f t="shared" si="37"/>
        <v>1357.2846428571399</v>
      </c>
      <c r="N102">
        <f t="shared" si="38"/>
        <v>1167.241969381475</v>
      </c>
      <c r="O102">
        <f t="shared" si="39"/>
        <v>84.854114708655729</v>
      </c>
      <c r="P102">
        <f t="shared" si="40"/>
        <v>98.669504522979182</v>
      </c>
      <c r="Q102">
        <f t="shared" si="41"/>
        <v>0.23057641163105275</v>
      </c>
      <c r="R102">
        <f t="shared" si="42"/>
        <v>2.404055022534223</v>
      </c>
      <c r="S102">
        <f t="shared" si="43"/>
        <v>0.21895716684751013</v>
      </c>
      <c r="T102">
        <f t="shared" si="44"/>
        <v>0.13784336290458618</v>
      </c>
      <c r="U102">
        <f t="shared" si="45"/>
        <v>321.51435599999979</v>
      </c>
      <c r="V102">
        <f t="shared" si="46"/>
        <v>27.147530731605176</v>
      </c>
      <c r="W102">
        <f t="shared" si="47"/>
        <v>26.015260714285699</v>
      </c>
      <c r="X102">
        <f t="shared" si="48"/>
        <v>3.3773066861639824</v>
      </c>
      <c r="Y102">
        <f t="shared" si="49"/>
        <v>50.139897552369696</v>
      </c>
      <c r="Z102">
        <f t="shared" si="50"/>
        <v>1.7392284573044006</v>
      </c>
      <c r="AA102">
        <f t="shared" si="51"/>
        <v>3.4687515176667962</v>
      </c>
      <c r="AB102">
        <f t="shared" si="52"/>
        <v>1.6380782288595819</v>
      </c>
      <c r="AC102">
        <f t="shared" si="53"/>
        <v>-225.51691409393641</v>
      </c>
      <c r="AD102">
        <f t="shared" si="54"/>
        <v>58.622359289004528</v>
      </c>
      <c r="AE102">
        <f t="shared" si="55"/>
        <v>5.2227043459611959</v>
      </c>
      <c r="AF102">
        <f t="shared" si="56"/>
        <v>159.84250554102908</v>
      </c>
      <c r="AG102">
        <f t="shared" si="57"/>
        <v>37.039213019616085</v>
      </c>
      <c r="AH102">
        <f t="shared" si="58"/>
        <v>5.1164028260500478</v>
      </c>
      <c r="AI102">
        <f t="shared" si="59"/>
        <v>19.741206795244956</v>
      </c>
      <c r="AJ102">
        <v>1452.1559321904799</v>
      </c>
      <c r="AK102">
        <v>1414.9489090909101</v>
      </c>
      <c r="AL102">
        <v>3.41360259740267</v>
      </c>
      <c r="AM102">
        <v>65.77</v>
      </c>
      <c r="AN102">
        <f t="shared" si="60"/>
        <v>5.1137622243522998</v>
      </c>
      <c r="AO102">
        <v>17.9406574756987</v>
      </c>
      <c r="AP102">
        <v>23.927118181818201</v>
      </c>
      <c r="AQ102">
        <v>6.6537299100529704E-4</v>
      </c>
      <c r="AR102">
        <v>78.985188147801395</v>
      </c>
      <c r="AS102">
        <v>6</v>
      </c>
      <c r="AT102">
        <v>1</v>
      </c>
      <c r="AU102">
        <f t="shared" si="61"/>
        <v>1</v>
      </c>
      <c r="AV102">
        <f t="shared" si="62"/>
        <v>0</v>
      </c>
      <c r="AW102">
        <f t="shared" si="63"/>
        <v>38457.217195981444</v>
      </c>
      <c r="AX102">
        <f t="shared" si="64"/>
        <v>1999.9860714285701</v>
      </c>
      <c r="AY102">
        <f t="shared" si="65"/>
        <v>1681.1885999999986</v>
      </c>
      <c r="AZ102">
        <f t="shared" si="66"/>
        <v>0.84060015417964506</v>
      </c>
      <c r="BA102">
        <f t="shared" si="67"/>
        <v>0.1607582975667152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1657379866.25</v>
      </c>
      <c r="BH102">
        <v>1357.2846428571399</v>
      </c>
      <c r="BI102">
        <v>1410.06357142857</v>
      </c>
      <c r="BJ102">
        <v>23.924596428571402</v>
      </c>
      <c r="BK102">
        <v>17.931964285714301</v>
      </c>
      <c r="BL102">
        <v>1353.9553571428601</v>
      </c>
      <c r="BM102">
        <v>23.586746428571399</v>
      </c>
      <c r="BN102">
        <v>500.01350000000002</v>
      </c>
      <c r="BO102">
        <v>72.596257142857098</v>
      </c>
      <c r="BP102">
        <v>9.9993449999999998E-2</v>
      </c>
      <c r="BQ102">
        <v>26.4675678571429</v>
      </c>
      <c r="BR102">
        <v>26.015260714285699</v>
      </c>
      <c r="BS102">
        <v>999.9</v>
      </c>
      <c r="BT102">
        <v>0</v>
      </c>
      <c r="BU102">
        <v>0</v>
      </c>
      <c r="BV102">
        <v>10000.575000000001</v>
      </c>
      <c r="BW102">
        <v>0</v>
      </c>
      <c r="BX102">
        <v>119.74675000000001</v>
      </c>
      <c r="BY102">
        <v>-52.779164285714302</v>
      </c>
      <c r="BZ102">
        <v>1390.5532142857101</v>
      </c>
      <c r="CA102">
        <v>1435.8110714285699</v>
      </c>
      <c r="CB102">
        <v>5.9926307142857098</v>
      </c>
      <c r="CC102">
        <v>1410.06357142857</v>
      </c>
      <c r="CD102">
        <v>17.931964285714301</v>
      </c>
      <c r="CE102">
        <v>1.7368364285714299</v>
      </c>
      <c r="CF102">
        <v>1.3017939285714299</v>
      </c>
      <c r="CG102">
        <v>15.229642857142901</v>
      </c>
      <c r="CH102">
        <v>10.819582142857101</v>
      </c>
      <c r="CI102">
        <v>1999.9860714285701</v>
      </c>
      <c r="CJ102">
        <v>0.97999342857142901</v>
      </c>
      <c r="CK102">
        <v>2.00065428571429E-2</v>
      </c>
      <c r="CL102">
        <v>0</v>
      </c>
      <c r="CM102">
        <v>2.4994749999999999</v>
      </c>
      <c r="CN102">
        <v>0</v>
      </c>
      <c r="CO102">
        <v>16598.857142857101</v>
      </c>
      <c r="CP102">
        <v>16705.25</v>
      </c>
      <c r="CQ102">
        <v>42.625</v>
      </c>
      <c r="CR102">
        <v>43.488750000000003</v>
      </c>
      <c r="CS102">
        <v>43.434785714285702</v>
      </c>
      <c r="CT102">
        <v>41.979750000000003</v>
      </c>
      <c r="CU102">
        <v>41.952750000000002</v>
      </c>
      <c r="CV102">
        <v>1959.9760714285701</v>
      </c>
      <c r="CW102">
        <v>40.01</v>
      </c>
      <c r="CX102">
        <v>0</v>
      </c>
      <c r="CY102">
        <v>1651531599.8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-52.747075609756102</v>
      </c>
      <c r="DO102">
        <v>-0.82678327526129602</v>
      </c>
      <c r="DP102">
        <v>0.35594110418581598</v>
      </c>
      <c r="DQ102">
        <v>0</v>
      </c>
      <c r="DR102">
        <v>5.9885624390243901</v>
      </c>
      <c r="DS102">
        <v>7.7319721254367299E-2</v>
      </c>
      <c r="DT102">
        <v>9.9389236744860006E-3</v>
      </c>
      <c r="DU102">
        <v>1</v>
      </c>
      <c r="DV102">
        <v>1</v>
      </c>
      <c r="DW102">
        <v>2</v>
      </c>
      <c r="DX102" t="s">
        <v>357</v>
      </c>
      <c r="DY102">
        <v>2.8754900000000001</v>
      </c>
      <c r="DZ102">
        <v>2.7169400000000001</v>
      </c>
      <c r="EA102">
        <v>0.166376</v>
      </c>
      <c r="EB102">
        <v>0.16997799999999999</v>
      </c>
      <c r="EC102">
        <v>8.31871E-2</v>
      </c>
      <c r="ED102">
        <v>6.7817600000000006E-2</v>
      </c>
      <c r="EE102">
        <v>23632</v>
      </c>
      <c r="EF102">
        <v>20387.900000000001</v>
      </c>
      <c r="EG102">
        <v>25372.7</v>
      </c>
      <c r="EH102">
        <v>23916.1</v>
      </c>
      <c r="EI102">
        <v>39683.1</v>
      </c>
      <c r="EJ102">
        <v>36889.5</v>
      </c>
      <c r="EK102">
        <v>45836.2</v>
      </c>
      <c r="EL102">
        <v>42641.3</v>
      </c>
      <c r="EM102">
        <v>1.83375</v>
      </c>
      <c r="EN102">
        <v>2.1833999999999998</v>
      </c>
      <c r="EO102">
        <v>0.101075</v>
      </c>
      <c r="EP102">
        <v>0</v>
      </c>
      <c r="EQ102">
        <v>24.360900000000001</v>
      </c>
      <c r="ER102">
        <v>999.9</v>
      </c>
      <c r="ES102">
        <v>51.470999999999997</v>
      </c>
      <c r="ET102">
        <v>28.087</v>
      </c>
      <c r="EU102">
        <v>27.043700000000001</v>
      </c>
      <c r="EV102">
        <v>51.200099999999999</v>
      </c>
      <c r="EW102">
        <v>37.3157</v>
      </c>
      <c r="EX102">
        <v>2</v>
      </c>
      <c r="EY102">
        <v>-0.120937</v>
      </c>
      <c r="EZ102">
        <v>0.24403900000000001</v>
      </c>
      <c r="FA102">
        <v>20.243600000000001</v>
      </c>
      <c r="FB102">
        <v>5.2322600000000001</v>
      </c>
      <c r="FC102">
        <v>11.9861</v>
      </c>
      <c r="FD102">
        <v>4.9568000000000003</v>
      </c>
      <c r="FE102">
        <v>3.3039800000000001</v>
      </c>
      <c r="FF102">
        <v>9999</v>
      </c>
      <c r="FG102">
        <v>9999</v>
      </c>
      <c r="FH102">
        <v>5566.7</v>
      </c>
      <c r="FI102">
        <v>336.6</v>
      </c>
      <c r="FJ102">
        <v>1.8682700000000001</v>
      </c>
      <c r="FK102">
        <v>1.8639399999999999</v>
      </c>
      <c r="FL102">
        <v>1.8715299999999999</v>
      </c>
      <c r="FM102">
        <v>1.8623400000000001</v>
      </c>
      <c r="FN102">
        <v>1.86185</v>
      </c>
      <c r="FO102">
        <v>1.86829</v>
      </c>
      <c r="FP102">
        <v>1.8583700000000001</v>
      </c>
      <c r="FQ102">
        <v>1.8648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3.39</v>
      </c>
      <c r="GF102">
        <v>0.33800000000000002</v>
      </c>
      <c r="GG102">
        <v>0.87106671028062499</v>
      </c>
      <c r="GH102">
        <v>2.2078358276112699E-3</v>
      </c>
      <c r="GI102">
        <v>-9.97550047189517E-7</v>
      </c>
      <c r="GJ102">
        <v>5.2274941419369997E-10</v>
      </c>
      <c r="GK102">
        <v>-0.10956390745111901</v>
      </c>
      <c r="GL102">
        <v>-2.1406983588851E-2</v>
      </c>
      <c r="GM102">
        <v>2.1003907278133302E-3</v>
      </c>
      <c r="GN102">
        <v>-1.64744268727822E-5</v>
      </c>
      <c r="GO102">
        <v>2</v>
      </c>
      <c r="GP102">
        <v>2361</v>
      </c>
      <c r="GQ102">
        <v>3</v>
      </c>
      <c r="GR102">
        <v>32</v>
      </c>
      <c r="GS102">
        <v>1362.6</v>
      </c>
      <c r="GT102">
        <v>1362.6</v>
      </c>
      <c r="GU102">
        <v>3.43384</v>
      </c>
      <c r="GV102">
        <v>2.3168899999999999</v>
      </c>
      <c r="GW102">
        <v>1.9982899999999999</v>
      </c>
      <c r="GX102">
        <v>2.7307100000000002</v>
      </c>
      <c r="GY102">
        <v>2.0935100000000002</v>
      </c>
      <c r="GZ102">
        <v>2.3547400000000001</v>
      </c>
      <c r="HA102">
        <v>34.304200000000002</v>
      </c>
      <c r="HB102">
        <v>16.058299999999999</v>
      </c>
      <c r="HC102">
        <v>18</v>
      </c>
      <c r="HD102">
        <v>437.83699999999999</v>
      </c>
      <c r="HE102">
        <v>671.12800000000004</v>
      </c>
      <c r="HF102">
        <v>24.334199999999999</v>
      </c>
      <c r="HG102">
        <v>25.792100000000001</v>
      </c>
      <c r="HH102">
        <v>30.000800000000002</v>
      </c>
      <c r="HI102">
        <v>25.403400000000001</v>
      </c>
      <c r="HJ102">
        <v>25.408300000000001</v>
      </c>
      <c r="HK102">
        <v>68.772099999999995</v>
      </c>
      <c r="HL102">
        <v>47.406599999999997</v>
      </c>
      <c r="HM102">
        <v>0</v>
      </c>
      <c r="HN102">
        <v>24.3203</v>
      </c>
      <c r="HO102">
        <v>1455.58</v>
      </c>
      <c r="HP102">
        <v>17.8367</v>
      </c>
      <c r="HQ102">
        <v>97.0351</v>
      </c>
      <c r="HR102">
        <v>100.271</v>
      </c>
    </row>
    <row r="103" spans="1:226" x14ac:dyDescent="0.2">
      <c r="A103">
        <v>87</v>
      </c>
      <c r="B103">
        <v>1657379878.5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1657379870.67857</v>
      </c>
      <c r="J103">
        <f t="shared" si="34"/>
        <v>5.1230189853412903E-3</v>
      </c>
      <c r="K103">
        <f t="shared" si="35"/>
        <v>5.1230189853412904</v>
      </c>
      <c r="L103">
        <f t="shared" si="36"/>
        <v>20.247443082305622</v>
      </c>
      <c r="M103">
        <f t="shared" si="37"/>
        <v>1371.9035714285701</v>
      </c>
      <c r="N103">
        <f t="shared" si="38"/>
        <v>1177.9235850717889</v>
      </c>
      <c r="O103">
        <f t="shared" si="39"/>
        <v>85.630471363227514</v>
      </c>
      <c r="P103">
        <f t="shared" si="40"/>
        <v>99.732063246839616</v>
      </c>
      <c r="Q103">
        <f t="shared" si="41"/>
        <v>0.2309303825583664</v>
      </c>
      <c r="R103">
        <f t="shared" si="42"/>
        <v>2.4055641568560615</v>
      </c>
      <c r="S103">
        <f t="shared" si="43"/>
        <v>0.21928331915134261</v>
      </c>
      <c r="T103">
        <f t="shared" si="44"/>
        <v>0.13804954857093985</v>
      </c>
      <c r="U103">
        <f t="shared" si="45"/>
        <v>321.51753235714216</v>
      </c>
      <c r="V103">
        <f t="shared" si="46"/>
        <v>27.145695963147013</v>
      </c>
      <c r="W103">
        <f t="shared" si="47"/>
        <v>26.018789285714298</v>
      </c>
      <c r="X103">
        <f t="shared" si="48"/>
        <v>3.3780118419808658</v>
      </c>
      <c r="Y103">
        <f t="shared" si="49"/>
        <v>50.141288301421291</v>
      </c>
      <c r="Z103">
        <f t="shared" si="50"/>
        <v>1.7394228511155345</v>
      </c>
      <c r="AA103">
        <f t="shared" si="51"/>
        <v>3.4690429983751123</v>
      </c>
      <c r="AB103">
        <f t="shared" si="52"/>
        <v>1.6385889908653313</v>
      </c>
      <c r="AC103">
        <f t="shared" si="53"/>
        <v>-225.9251372535509</v>
      </c>
      <c r="AD103">
        <f t="shared" si="54"/>
        <v>58.386349600155498</v>
      </c>
      <c r="AE103">
        <f t="shared" si="55"/>
        <v>5.1985438611772024</v>
      </c>
      <c r="AF103">
        <f t="shared" si="56"/>
        <v>159.17728856492397</v>
      </c>
      <c r="AG103">
        <f t="shared" si="57"/>
        <v>37.095723072269202</v>
      </c>
      <c r="AH103">
        <f t="shared" si="58"/>
        <v>5.1182662695164192</v>
      </c>
      <c r="AI103">
        <f t="shared" si="59"/>
        <v>20.247443082305622</v>
      </c>
      <c r="AJ103">
        <v>1467.93880685714</v>
      </c>
      <c r="AK103">
        <v>1430.2542424242399</v>
      </c>
      <c r="AL103">
        <v>3.37622164502142</v>
      </c>
      <c r="AM103">
        <v>65.77</v>
      </c>
      <c r="AN103">
        <f t="shared" si="60"/>
        <v>5.1230189853412904</v>
      </c>
      <c r="AO103">
        <v>17.9285088517458</v>
      </c>
      <c r="AP103">
        <v>23.9299853146853</v>
      </c>
      <c r="AQ103">
        <v>-1.6387507026913099E-4</v>
      </c>
      <c r="AR103">
        <v>78.985188147801395</v>
      </c>
      <c r="AS103">
        <v>6</v>
      </c>
      <c r="AT103">
        <v>1</v>
      </c>
      <c r="AU103">
        <f t="shared" si="61"/>
        <v>1</v>
      </c>
      <c r="AV103">
        <f t="shared" si="62"/>
        <v>0</v>
      </c>
      <c r="AW103">
        <f t="shared" si="63"/>
        <v>38493.868790148008</v>
      </c>
      <c r="AX103">
        <f t="shared" si="64"/>
        <v>2000.0057142857099</v>
      </c>
      <c r="AY103">
        <f t="shared" si="65"/>
        <v>1681.2051214285677</v>
      </c>
      <c r="AZ103">
        <f t="shared" si="66"/>
        <v>0.84060015899954565</v>
      </c>
      <c r="BA103">
        <f t="shared" si="67"/>
        <v>0.16075830686912324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1657379870.67857</v>
      </c>
      <c r="BH103">
        <v>1371.9035714285701</v>
      </c>
      <c r="BI103">
        <v>1424.8464285714299</v>
      </c>
      <c r="BJ103">
        <v>23.927314285714299</v>
      </c>
      <c r="BK103">
        <v>17.9321428571429</v>
      </c>
      <c r="BL103">
        <v>1368.53892857143</v>
      </c>
      <c r="BM103">
        <v>23.589324999999999</v>
      </c>
      <c r="BN103">
        <v>499.98235714285698</v>
      </c>
      <c r="BO103">
        <v>72.596189285714303</v>
      </c>
      <c r="BP103">
        <v>9.9928228571428607E-2</v>
      </c>
      <c r="BQ103">
        <v>26.468992857142901</v>
      </c>
      <c r="BR103">
        <v>26.018789285714298</v>
      </c>
      <c r="BS103">
        <v>999.9</v>
      </c>
      <c r="BT103">
        <v>0</v>
      </c>
      <c r="BU103">
        <v>0</v>
      </c>
      <c r="BV103">
        <v>10010.5732142857</v>
      </c>
      <c r="BW103">
        <v>0</v>
      </c>
      <c r="BX103">
        <v>119.92967857142899</v>
      </c>
      <c r="BY103">
        <v>-52.942910714285702</v>
      </c>
      <c r="BZ103">
        <v>1405.53428571429</v>
      </c>
      <c r="CA103">
        <v>1450.8639285714301</v>
      </c>
      <c r="CB103">
        <v>5.9951596428571401</v>
      </c>
      <c r="CC103">
        <v>1424.8464285714299</v>
      </c>
      <c r="CD103">
        <v>17.9321428571429</v>
      </c>
      <c r="CE103">
        <v>1.7370314285714299</v>
      </c>
      <c r="CF103">
        <v>1.3018053571428601</v>
      </c>
      <c r="CG103">
        <v>15.2313892857143</v>
      </c>
      <c r="CH103">
        <v>10.819725</v>
      </c>
      <c r="CI103">
        <v>2000.0057142857099</v>
      </c>
      <c r="CJ103">
        <v>0.97999353571428605</v>
      </c>
      <c r="CK103">
        <v>2.0006428571428599E-2</v>
      </c>
      <c r="CL103">
        <v>0</v>
      </c>
      <c r="CM103">
        <v>2.4928499999999998</v>
      </c>
      <c r="CN103">
        <v>0</v>
      </c>
      <c r="CO103">
        <v>16597.039285714302</v>
      </c>
      <c r="CP103">
        <v>16705.4178571429</v>
      </c>
      <c r="CQ103">
        <v>42.633857142857103</v>
      </c>
      <c r="CR103">
        <v>43.497750000000003</v>
      </c>
      <c r="CS103">
        <v>43.445999999999998</v>
      </c>
      <c r="CT103">
        <v>41.997750000000003</v>
      </c>
      <c r="CU103">
        <v>41.970750000000002</v>
      </c>
      <c r="CV103">
        <v>1959.9949999999999</v>
      </c>
      <c r="CW103">
        <v>40.0107142857143</v>
      </c>
      <c r="CX103">
        <v>0</v>
      </c>
      <c r="CY103">
        <v>1651531604.5999999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-52.830280487804899</v>
      </c>
      <c r="DO103">
        <v>-2.5837630662020801</v>
      </c>
      <c r="DP103">
        <v>0.40868626061965202</v>
      </c>
      <c r="DQ103">
        <v>0</v>
      </c>
      <c r="DR103">
        <v>5.9916131707317097</v>
      </c>
      <c r="DS103">
        <v>3.4361602787459603E-2</v>
      </c>
      <c r="DT103">
        <v>8.02514932283367E-3</v>
      </c>
      <c r="DU103">
        <v>1</v>
      </c>
      <c r="DV103">
        <v>1</v>
      </c>
      <c r="DW103">
        <v>2</v>
      </c>
      <c r="DX103" t="s">
        <v>357</v>
      </c>
      <c r="DY103">
        <v>2.8748</v>
      </c>
      <c r="DZ103">
        <v>2.7164199999999998</v>
      </c>
      <c r="EA103">
        <v>0.16747400000000001</v>
      </c>
      <c r="EB103">
        <v>0.171039</v>
      </c>
      <c r="EC103">
        <v>8.3193299999999998E-2</v>
      </c>
      <c r="ED103">
        <v>6.7809800000000003E-2</v>
      </c>
      <c r="EE103">
        <v>23600.6</v>
      </c>
      <c r="EF103">
        <v>20361.3</v>
      </c>
      <c r="EG103">
        <v>25372.400000000001</v>
      </c>
      <c r="EH103">
        <v>23915.5</v>
      </c>
      <c r="EI103">
        <v>39682.5</v>
      </c>
      <c r="EJ103">
        <v>36889</v>
      </c>
      <c r="EK103">
        <v>45835.7</v>
      </c>
      <c r="EL103">
        <v>42640.4</v>
      </c>
      <c r="EM103">
        <v>1.83345</v>
      </c>
      <c r="EN103">
        <v>2.1835</v>
      </c>
      <c r="EO103">
        <v>0.100672</v>
      </c>
      <c r="EP103">
        <v>0</v>
      </c>
      <c r="EQ103">
        <v>24.3643</v>
      </c>
      <c r="ER103">
        <v>999.9</v>
      </c>
      <c r="ES103">
        <v>51.496000000000002</v>
      </c>
      <c r="ET103">
        <v>28.117000000000001</v>
      </c>
      <c r="EU103">
        <v>27.1023</v>
      </c>
      <c r="EV103">
        <v>51.3401</v>
      </c>
      <c r="EW103">
        <v>37.435899999999997</v>
      </c>
      <c r="EX103">
        <v>2</v>
      </c>
      <c r="EY103">
        <v>-0.120147</v>
      </c>
      <c r="EZ103">
        <v>0.26705600000000002</v>
      </c>
      <c r="FA103">
        <v>20.243600000000001</v>
      </c>
      <c r="FB103">
        <v>5.2321200000000001</v>
      </c>
      <c r="FC103">
        <v>11.986000000000001</v>
      </c>
      <c r="FD103">
        <v>4.95695</v>
      </c>
      <c r="FE103">
        <v>3.3039499999999999</v>
      </c>
      <c r="FF103">
        <v>9999</v>
      </c>
      <c r="FG103">
        <v>9999</v>
      </c>
      <c r="FH103">
        <v>5567</v>
      </c>
      <c r="FI103">
        <v>336.6</v>
      </c>
      <c r="FJ103">
        <v>1.86825</v>
      </c>
      <c r="FK103">
        <v>1.8638999999999999</v>
      </c>
      <c r="FL103">
        <v>1.8715200000000001</v>
      </c>
      <c r="FM103">
        <v>1.8623499999999999</v>
      </c>
      <c r="FN103">
        <v>1.8617699999999999</v>
      </c>
      <c r="FO103">
        <v>1.86829</v>
      </c>
      <c r="FP103">
        <v>1.8583700000000001</v>
      </c>
      <c r="FQ103">
        <v>1.8647899999999999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3.43</v>
      </c>
      <c r="GF103">
        <v>0.33800000000000002</v>
      </c>
      <c r="GG103">
        <v>0.87106671028062499</v>
      </c>
      <c r="GH103">
        <v>2.2078358276112699E-3</v>
      </c>
      <c r="GI103">
        <v>-9.97550047189517E-7</v>
      </c>
      <c r="GJ103">
        <v>5.2274941419369997E-10</v>
      </c>
      <c r="GK103">
        <v>-0.10956390745111901</v>
      </c>
      <c r="GL103">
        <v>-2.1406983588851E-2</v>
      </c>
      <c r="GM103">
        <v>2.1003907278133302E-3</v>
      </c>
      <c r="GN103">
        <v>-1.64744268727822E-5</v>
      </c>
      <c r="GO103">
        <v>2</v>
      </c>
      <c r="GP103">
        <v>2361</v>
      </c>
      <c r="GQ103">
        <v>3</v>
      </c>
      <c r="GR103">
        <v>32</v>
      </c>
      <c r="GS103">
        <v>1362.6</v>
      </c>
      <c r="GT103">
        <v>1362.6</v>
      </c>
      <c r="GU103">
        <v>3.45947</v>
      </c>
      <c r="GV103">
        <v>2.3168899999999999</v>
      </c>
      <c r="GW103">
        <v>1.9982899999999999</v>
      </c>
      <c r="GX103">
        <v>2.7307100000000002</v>
      </c>
      <c r="GY103">
        <v>2.0935100000000002</v>
      </c>
      <c r="GZ103">
        <v>2.3559600000000001</v>
      </c>
      <c r="HA103">
        <v>34.326900000000002</v>
      </c>
      <c r="HB103">
        <v>16.049600000000002</v>
      </c>
      <c r="HC103">
        <v>18</v>
      </c>
      <c r="HD103">
        <v>437.72300000000001</v>
      </c>
      <c r="HE103">
        <v>671.31</v>
      </c>
      <c r="HF103">
        <v>24.3186</v>
      </c>
      <c r="HG103">
        <v>25.799399999999999</v>
      </c>
      <c r="HH103">
        <v>30.000800000000002</v>
      </c>
      <c r="HI103">
        <v>25.410900000000002</v>
      </c>
      <c r="HJ103">
        <v>25.416</v>
      </c>
      <c r="HK103">
        <v>69.280199999999994</v>
      </c>
      <c r="HL103">
        <v>47.677900000000001</v>
      </c>
      <c r="HM103">
        <v>0</v>
      </c>
      <c r="HN103">
        <v>24.301200000000001</v>
      </c>
      <c r="HO103">
        <v>1475.72</v>
      </c>
      <c r="HP103">
        <v>17.8337</v>
      </c>
      <c r="HQ103">
        <v>97.034099999999995</v>
      </c>
      <c r="HR103">
        <v>100.268</v>
      </c>
    </row>
    <row r="104" spans="1:226" x14ac:dyDescent="0.2">
      <c r="A104">
        <v>88</v>
      </c>
      <c r="B104">
        <v>1657379884</v>
      </c>
      <c r="C104">
        <v>527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1657379876.25</v>
      </c>
      <c r="J104">
        <f t="shared" si="34"/>
        <v>5.12970200226127E-3</v>
      </c>
      <c r="K104">
        <f t="shared" si="35"/>
        <v>5.1297020022612703</v>
      </c>
      <c r="L104">
        <f t="shared" si="36"/>
        <v>19.952623793579239</v>
      </c>
      <c r="M104">
        <f t="shared" si="37"/>
        <v>1390.22392857143</v>
      </c>
      <c r="N104">
        <f t="shared" si="38"/>
        <v>1197.8564089409435</v>
      </c>
      <c r="O104">
        <f t="shared" si="39"/>
        <v>87.079596155915596</v>
      </c>
      <c r="P104">
        <f t="shared" si="40"/>
        <v>101.06398176165625</v>
      </c>
      <c r="Q104">
        <f t="shared" si="41"/>
        <v>0.23123997118701126</v>
      </c>
      <c r="R104">
        <f t="shared" si="42"/>
        <v>2.4063132813655579</v>
      </c>
      <c r="S104">
        <f t="shared" si="43"/>
        <v>0.21956594478321387</v>
      </c>
      <c r="T104">
        <f t="shared" si="44"/>
        <v>0.13822845088054184</v>
      </c>
      <c r="U104">
        <f t="shared" si="45"/>
        <v>321.51985371428572</v>
      </c>
      <c r="V104">
        <f t="shared" si="46"/>
        <v>27.142979908866032</v>
      </c>
      <c r="W104">
        <f t="shared" si="47"/>
        <v>26.019021428571399</v>
      </c>
      <c r="X104">
        <f t="shared" si="48"/>
        <v>3.3780582383188</v>
      </c>
      <c r="Y104">
        <f t="shared" si="49"/>
        <v>50.143202725435899</v>
      </c>
      <c r="Z104">
        <f t="shared" si="50"/>
        <v>1.7394427407512711</v>
      </c>
      <c r="AA104">
        <f t="shared" si="51"/>
        <v>3.4689502189873331</v>
      </c>
      <c r="AB104">
        <f t="shared" si="52"/>
        <v>1.6386154975675289</v>
      </c>
      <c r="AC104">
        <f t="shared" si="53"/>
        <v>-226.21985829972201</v>
      </c>
      <c r="AD104">
        <f t="shared" si="54"/>
        <v>58.315574742606032</v>
      </c>
      <c r="AE104">
        <f t="shared" si="55"/>
        <v>5.1906200822671487</v>
      </c>
      <c r="AF104">
        <f t="shared" si="56"/>
        <v>158.80619023943692</v>
      </c>
      <c r="AG104">
        <f t="shared" si="57"/>
        <v>37.195939740914454</v>
      </c>
      <c r="AH104">
        <f t="shared" si="58"/>
        <v>5.127183457022559</v>
      </c>
      <c r="AI104">
        <f t="shared" si="59"/>
        <v>19.952623793579239</v>
      </c>
      <c r="AJ104">
        <v>1486.4192822857101</v>
      </c>
      <c r="AK104">
        <v>1448.9812727272699</v>
      </c>
      <c r="AL104">
        <v>3.4061636363634</v>
      </c>
      <c r="AM104">
        <v>65.77</v>
      </c>
      <c r="AN104">
        <f t="shared" si="60"/>
        <v>5.1297020022612703</v>
      </c>
      <c r="AO104">
        <v>17.906610224069802</v>
      </c>
      <c r="AP104">
        <v>23.915041958042</v>
      </c>
      <c r="AQ104">
        <v>1.52752967947057E-5</v>
      </c>
      <c r="AR104">
        <v>78.985188147801395</v>
      </c>
      <c r="AS104">
        <v>6</v>
      </c>
      <c r="AT104">
        <v>1</v>
      </c>
      <c r="AU104">
        <f t="shared" si="61"/>
        <v>1</v>
      </c>
      <c r="AV104">
        <f t="shared" si="62"/>
        <v>0</v>
      </c>
      <c r="AW104">
        <f t="shared" si="63"/>
        <v>38512.21604085985</v>
      </c>
      <c r="AX104">
        <f t="shared" si="64"/>
        <v>2000.02</v>
      </c>
      <c r="AY104">
        <f t="shared" si="65"/>
        <v>1681.2171428571428</v>
      </c>
      <c r="AZ104">
        <f t="shared" si="66"/>
        <v>0.84060016542691718</v>
      </c>
      <c r="BA104">
        <f t="shared" si="67"/>
        <v>0.16075831927395012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1657379876.25</v>
      </c>
      <c r="BH104">
        <v>1390.22392857143</v>
      </c>
      <c r="BI104">
        <v>1443.41321428571</v>
      </c>
      <c r="BJ104">
        <v>23.9275642857143</v>
      </c>
      <c r="BK104">
        <v>17.9220892857143</v>
      </c>
      <c r="BL104">
        <v>1386.81535714286</v>
      </c>
      <c r="BM104">
        <v>23.5895642857143</v>
      </c>
      <c r="BN104">
        <v>499.99400000000003</v>
      </c>
      <c r="BO104">
        <v>72.596282142857106</v>
      </c>
      <c r="BP104">
        <v>9.9907071428571401E-2</v>
      </c>
      <c r="BQ104">
        <v>26.4685392857143</v>
      </c>
      <c r="BR104">
        <v>26.019021428571399</v>
      </c>
      <c r="BS104">
        <v>999.9</v>
      </c>
      <c r="BT104">
        <v>0</v>
      </c>
      <c r="BU104">
        <v>0</v>
      </c>
      <c r="BV104">
        <v>10015.520357142899</v>
      </c>
      <c r="BW104">
        <v>0</v>
      </c>
      <c r="BX104">
        <v>120.161821428571</v>
      </c>
      <c r="BY104">
        <v>-53.188421428571402</v>
      </c>
      <c r="BZ104">
        <v>1424.30357142857</v>
      </c>
      <c r="CA104">
        <v>1469.75464285714</v>
      </c>
      <c r="CB104">
        <v>6.0054671428571398</v>
      </c>
      <c r="CC104">
        <v>1443.41321428571</v>
      </c>
      <c r="CD104">
        <v>17.9220892857143</v>
      </c>
      <c r="CE104">
        <v>1.73705142857143</v>
      </c>
      <c r="CF104">
        <v>1.30107642857143</v>
      </c>
      <c r="CG104">
        <v>15.231567857142901</v>
      </c>
      <c r="CH104">
        <v>10.811296428571399</v>
      </c>
      <c r="CI104">
        <v>2000.02</v>
      </c>
      <c r="CJ104">
        <v>0.97999364285714297</v>
      </c>
      <c r="CK104">
        <v>2.00063142857143E-2</v>
      </c>
      <c r="CL104">
        <v>0</v>
      </c>
      <c r="CM104">
        <v>2.5274142857142898</v>
      </c>
      <c r="CN104">
        <v>0</v>
      </c>
      <c r="CO104">
        <v>16592.314285714299</v>
      </c>
      <c r="CP104">
        <v>16705.5285714286</v>
      </c>
      <c r="CQ104">
        <v>42.655999999999999</v>
      </c>
      <c r="CR104">
        <v>43.519928571428601</v>
      </c>
      <c r="CS104">
        <v>43.468499999999999</v>
      </c>
      <c r="CT104">
        <v>42.017714285714298</v>
      </c>
      <c r="CU104">
        <v>41.993250000000003</v>
      </c>
      <c r="CV104">
        <v>1960.0085714285699</v>
      </c>
      <c r="CW104">
        <v>40.011428571428603</v>
      </c>
      <c r="CX104">
        <v>0</v>
      </c>
      <c r="CY104">
        <v>1651531610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-53.0432804878049</v>
      </c>
      <c r="DO104">
        <v>-2.9025658536585701</v>
      </c>
      <c r="DP104">
        <v>0.384035639999735</v>
      </c>
      <c r="DQ104">
        <v>0</v>
      </c>
      <c r="DR104">
        <v>6.0031680487804904</v>
      </c>
      <c r="DS104">
        <v>9.3326550522662297E-2</v>
      </c>
      <c r="DT104">
        <v>1.49729116740071E-2</v>
      </c>
      <c r="DU104">
        <v>1</v>
      </c>
      <c r="DV104">
        <v>1</v>
      </c>
      <c r="DW104">
        <v>2</v>
      </c>
      <c r="DX104" t="s">
        <v>357</v>
      </c>
      <c r="DY104">
        <v>2.8750300000000002</v>
      </c>
      <c r="DZ104">
        <v>2.71671</v>
      </c>
      <c r="EA104">
        <v>0.16880200000000001</v>
      </c>
      <c r="EB104">
        <v>0.17238100000000001</v>
      </c>
      <c r="EC104">
        <v>8.3157700000000001E-2</v>
      </c>
      <c r="ED104">
        <v>6.7736199999999996E-2</v>
      </c>
      <c r="EE104">
        <v>23562.2</v>
      </c>
      <c r="EF104">
        <v>20328.2</v>
      </c>
      <c r="EG104">
        <v>25371.599999999999</v>
      </c>
      <c r="EH104">
        <v>23915.4</v>
      </c>
      <c r="EI104">
        <v>39683.199999999997</v>
      </c>
      <c r="EJ104">
        <v>36892</v>
      </c>
      <c r="EK104">
        <v>45834.7</v>
      </c>
      <c r="EL104">
        <v>42640.5</v>
      </c>
      <c r="EM104">
        <v>1.83355</v>
      </c>
      <c r="EN104">
        <v>2.1831999999999998</v>
      </c>
      <c r="EO104">
        <v>0.101067</v>
      </c>
      <c r="EP104">
        <v>0</v>
      </c>
      <c r="EQ104">
        <v>24.366599999999998</v>
      </c>
      <c r="ER104">
        <v>999.9</v>
      </c>
      <c r="ES104">
        <v>51.496000000000002</v>
      </c>
      <c r="ET104">
        <v>28.126999999999999</v>
      </c>
      <c r="EU104">
        <v>27.119499999999999</v>
      </c>
      <c r="EV104">
        <v>50.770099999999999</v>
      </c>
      <c r="EW104">
        <v>37.331699999999998</v>
      </c>
      <c r="EX104">
        <v>2</v>
      </c>
      <c r="EY104">
        <v>-0.11946900000000001</v>
      </c>
      <c r="EZ104">
        <v>0.286076</v>
      </c>
      <c r="FA104">
        <v>20.2437</v>
      </c>
      <c r="FB104">
        <v>5.2325600000000003</v>
      </c>
      <c r="FC104">
        <v>11.986000000000001</v>
      </c>
      <c r="FD104">
        <v>4.9568500000000002</v>
      </c>
      <c r="FE104">
        <v>3.3039499999999999</v>
      </c>
      <c r="FF104">
        <v>9999</v>
      </c>
      <c r="FG104">
        <v>9999</v>
      </c>
      <c r="FH104">
        <v>5567</v>
      </c>
      <c r="FI104">
        <v>336.6</v>
      </c>
      <c r="FJ104">
        <v>1.8682700000000001</v>
      </c>
      <c r="FK104">
        <v>1.8639300000000001</v>
      </c>
      <c r="FL104">
        <v>1.8715299999999999</v>
      </c>
      <c r="FM104">
        <v>1.8623400000000001</v>
      </c>
      <c r="FN104">
        <v>1.86182</v>
      </c>
      <c r="FO104">
        <v>1.86829</v>
      </c>
      <c r="FP104">
        <v>1.8583700000000001</v>
      </c>
      <c r="FQ104">
        <v>1.8647800000000001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3.47</v>
      </c>
      <c r="GF104">
        <v>0.33739999999999998</v>
      </c>
      <c r="GG104">
        <v>0.87106671028062499</v>
      </c>
      <c r="GH104">
        <v>2.2078358276112699E-3</v>
      </c>
      <c r="GI104">
        <v>-9.97550047189517E-7</v>
      </c>
      <c r="GJ104">
        <v>5.2274941419369997E-10</v>
      </c>
      <c r="GK104">
        <v>-0.10956390745111901</v>
      </c>
      <c r="GL104">
        <v>-2.1406983588851E-2</v>
      </c>
      <c r="GM104">
        <v>2.1003907278133302E-3</v>
      </c>
      <c r="GN104">
        <v>-1.64744268727822E-5</v>
      </c>
      <c r="GO104">
        <v>2</v>
      </c>
      <c r="GP104">
        <v>2361</v>
      </c>
      <c r="GQ104">
        <v>3</v>
      </c>
      <c r="GR104">
        <v>32</v>
      </c>
      <c r="GS104">
        <v>1362.7</v>
      </c>
      <c r="GT104">
        <v>1362.7</v>
      </c>
      <c r="GU104">
        <v>3.4936500000000001</v>
      </c>
      <c r="GV104">
        <v>2.3120099999999999</v>
      </c>
      <c r="GW104">
        <v>1.9982899999999999</v>
      </c>
      <c r="GX104">
        <v>2.7307100000000002</v>
      </c>
      <c r="GY104">
        <v>2.0935100000000002</v>
      </c>
      <c r="GZ104">
        <v>2.3815900000000001</v>
      </c>
      <c r="HA104">
        <v>34.326900000000002</v>
      </c>
      <c r="HB104">
        <v>16.058299999999999</v>
      </c>
      <c r="HC104">
        <v>18</v>
      </c>
      <c r="HD104">
        <v>437.85300000000001</v>
      </c>
      <c r="HE104">
        <v>671.17</v>
      </c>
      <c r="HF104">
        <v>24.296099999999999</v>
      </c>
      <c r="HG104">
        <v>25.808399999999999</v>
      </c>
      <c r="HH104">
        <v>30.000699999999998</v>
      </c>
      <c r="HI104">
        <v>25.420400000000001</v>
      </c>
      <c r="HJ104">
        <v>25.424800000000001</v>
      </c>
      <c r="HK104">
        <v>69.964399999999998</v>
      </c>
      <c r="HL104">
        <v>47.677900000000001</v>
      </c>
      <c r="HM104">
        <v>0</v>
      </c>
      <c r="HN104">
        <v>24.282699999999998</v>
      </c>
      <c r="HO104">
        <v>1489.17</v>
      </c>
      <c r="HP104">
        <v>17.8371</v>
      </c>
      <c r="HQ104">
        <v>97.031700000000001</v>
      </c>
      <c r="HR104">
        <v>100.268</v>
      </c>
    </row>
    <row r="105" spans="1:226" x14ac:dyDescent="0.2">
      <c r="A105">
        <v>89</v>
      </c>
      <c r="B105">
        <v>1657379889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1657379881.5185201</v>
      </c>
      <c r="J105">
        <f t="shared" si="34"/>
        <v>5.1314378332977008E-3</v>
      </c>
      <c r="K105">
        <f t="shared" si="35"/>
        <v>5.1314378332977011</v>
      </c>
      <c r="L105">
        <f t="shared" si="36"/>
        <v>20.152876890365508</v>
      </c>
      <c r="M105">
        <f t="shared" si="37"/>
        <v>1407.79</v>
      </c>
      <c r="N105">
        <f t="shared" si="38"/>
        <v>1213.3191941716314</v>
      </c>
      <c r="O105">
        <f t="shared" si="39"/>
        <v>88.20335402691579</v>
      </c>
      <c r="P105">
        <f t="shared" si="40"/>
        <v>102.34058800192931</v>
      </c>
      <c r="Q105">
        <f t="shared" si="41"/>
        <v>0.23120893746280782</v>
      </c>
      <c r="R105">
        <f t="shared" si="42"/>
        <v>2.4062289821001381</v>
      </c>
      <c r="S105">
        <f t="shared" si="43"/>
        <v>0.21953757264295365</v>
      </c>
      <c r="T105">
        <f t="shared" si="44"/>
        <v>0.13821049497874349</v>
      </c>
      <c r="U105">
        <f t="shared" si="45"/>
        <v>321.5211410000004</v>
      </c>
      <c r="V105">
        <f t="shared" si="46"/>
        <v>27.142644379380503</v>
      </c>
      <c r="W105">
        <f t="shared" si="47"/>
        <v>26.020814814814798</v>
      </c>
      <c r="X105">
        <f t="shared" si="48"/>
        <v>3.3784166853106661</v>
      </c>
      <c r="Y105">
        <f t="shared" si="49"/>
        <v>50.131093080953349</v>
      </c>
      <c r="Z105">
        <f t="shared" si="50"/>
        <v>1.7390406626529806</v>
      </c>
      <c r="AA105">
        <f t="shared" si="51"/>
        <v>3.4689861237310748</v>
      </c>
      <c r="AB105">
        <f t="shared" si="52"/>
        <v>1.6393760226576854</v>
      </c>
      <c r="AC105">
        <f t="shared" si="53"/>
        <v>-226.29640844842859</v>
      </c>
      <c r="AD105">
        <f t="shared" si="54"/>
        <v>58.103655901888011</v>
      </c>
      <c r="AE105">
        <f t="shared" si="55"/>
        <v>5.1719895746819606</v>
      </c>
      <c r="AF105">
        <f t="shared" si="56"/>
        <v>158.50037802814177</v>
      </c>
      <c r="AG105">
        <f t="shared" si="57"/>
        <v>37.317665527477132</v>
      </c>
      <c r="AH105">
        <f t="shared" si="58"/>
        <v>5.1295050424497006</v>
      </c>
      <c r="AI105">
        <f t="shared" si="59"/>
        <v>20.152876890365508</v>
      </c>
      <c r="AJ105">
        <v>1503.90530285714</v>
      </c>
      <c r="AK105">
        <v>1466.14060606061</v>
      </c>
      <c r="AL105">
        <v>3.4278874458872099</v>
      </c>
      <c r="AM105">
        <v>65.77</v>
      </c>
      <c r="AN105">
        <f t="shared" si="60"/>
        <v>5.1314378332977011</v>
      </c>
      <c r="AO105">
        <v>17.902419260253801</v>
      </c>
      <c r="AP105">
        <v>23.9142006993007</v>
      </c>
      <c r="AQ105">
        <v>-3.04576116732066E-4</v>
      </c>
      <c r="AR105">
        <v>78.985188147801395</v>
      </c>
      <c r="AS105">
        <v>6</v>
      </c>
      <c r="AT105">
        <v>1</v>
      </c>
      <c r="AU105">
        <f t="shared" si="61"/>
        <v>1</v>
      </c>
      <c r="AV105">
        <f t="shared" si="62"/>
        <v>0</v>
      </c>
      <c r="AW105">
        <f t="shared" si="63"/>
        <v>38510.128110158257</v>
      </c>
      <c r="AX105">
        <f t="shared" si="64"/>
        <v>2000.0277777777801</v>
      </c>
      <c r="AY105">
        <f t="shared" si="65"/>
        <v>1681.2237000000018</v>
      </c>
      <c r="AZ105">
        <f t="shared" si="66"/>
        <v>0.84060017499756945</v>
      </c>
      <c r="BA105">
        <f t="shared" si="67"/>
        <v>0.16075833774530909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1657379881.5185201</v>
      </c>
      <c r="BH105">
        <v>1407.79</v>
      </c>
      <c r="BI105">
        <v>1461.2359259259299</v>
      </c>
      <c r="BJ105">
        <v>23.9221222222222</v>
      </c>
      <c r="BK105">
        <v>17.914055555555599</v>
      </c>
      <c r="BL105">
        <v>1404.3381481481499</v>
      </c>
      <c r="BM105">
        <v>23.584377777777799</v>
      </c>
      <c r="BN105">
        <v>500.00740740740702</v>
      </c>
      <c r="BO105">
        <v>72.595940740740701</v>
      </c>
      <c r="BP105">
        <v>9.9978396296296304E-2</v>
      </c>
      <c r="BQ105">
        <v>26.468714814814799</v>
      </c>
      <c r="BR105">
        <v>26.020814814814798</v>
      </c>
      <c r="BS105">
        <v>999.9</v>
      </c>
      <c r="BT105">
        <v>0</v>
      </c>
      <c r="BU105">
        <v>0</v>
      </c>
      <c r="BV105">
        <v>10015.009259259299</v>
      </c>
      <c r="BW105">
        <v>0</v>
      </c>
      <c r="BX105">
        <v>120.36974074074099</v>
      </c>
      <c r="BY105">
        <v>-53.4447481481482</v>
      </c>
      <c r="BZ105">
        <v>1442.29296296296</v>
      </c>
      <c r="CA105">
        <v>1487.89037037037</v>
      </c>
      <c r="CB105">
        <v>6.0080585185185198</v>
      </c>
      <c r="CC105">
        <v>1461.2359259259299</v>
      </c>
      <c r="CD105">
        <v>17.914055555555599</v>
      </c>
      <c r="CE105">
        <v>1.7366485185185201</v>
      </c>
      <c r="CF105">
        <v>1.3004877777777799</v>
      </c>
      <c r="CG105">
        <v>15.2279444444444</v>
      </c>
      <c r="CH105">
        <v>10.8044851851852</v>
      </c>
      <c r="CI105">
        <v>2000.0277777777801</v>
      </c>
      <c r="CJ105">
        <v>0.97999366666666698</v>
      </c>
      <c r="CK105">
        <v>2.0006288888888901E-2</v>
      </c>
      <c r="CL105">
        <v>0</v>
      </c>
      <c r="CM105">
        <v>2.5688185185185199</v>
      </c>
      <c r="CN105">
        <v>0</v>
      </c>
      <c r="CO105">
        <v>16589.174074074101</v>
      </c>
      <c r="CP105">
        <v>16705.603703703699</v>
      </c>
      <c r="CQ105">
        <v>42.677814814814802</v>
      </c>
      <c r="CR105">
        <v>43.541333333333299</v>
      </c>
      <c r="CS105">
        <v>43.490666666666698</v>
      </c>
      <c r="CT105">
        <v>42.039037037036998</v>
      </c>
      <c r="CU105">
        <v>42</v>
      </c>
      <c r="CV105">
        <v>1960.01555555556</v>
      </c>
      <c r="CW105">
        <v>40.012222222222199</v>
      </c>
      <c r="CX105">
        <v>0</v>
      </c>
      <c r="CY105">
        <v>1651531614.8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-53.234173170731701</v>
      </c>
      <c r="DO105">
        <v>-3.7225630662020999</v>
      </c>
      <c r="DP105">
        <v>0.42384299038641998</v>
      </c>
      <c r="DQ105">
        <v>0</v>
      </c>
      <c r="DR105">
        <v>6.0041641463414601</v>
      </c>
      <c r="DS105">
        <v>8.9477770034842294E-2</v>
      </c>
      <c r="DT105">
        <v>1.50998454160411E-2</v>
      </c>
      <c r="DU105">
        <v>1</v>
      </c>
      <c r="DV105">
        <v>1</v>
      </c>
      <c r="DW105">
        <v>2</v>
      </c>
      <c r="DX105" t="s">
        <v>357</v>
      </c>
      <c r="DY105">
        <v>2.8746100000000001</v>
      </c>
      <c r="DZ105">
        <v>2.7163499999999998</v>
      </c>
      <c r="EA105">
        <v>0.17000399999999999</v>
      </c>
      <c r="EB105">
        <v>0.173537</v>
      </c>
      <c r="EC105">
        <v>8.31543E-2</v>
      </c>
      <c r="ED105">
        <v>6.7807099999999995E-2</v>
      </c>
      <c r="EE105">
        <v>23527.599999999999</v>
      </c>
      <c r="EF105">
        <v>20300</v>
      </c>
      <c r="EG105">
        <v>25371.1</v>
      </c>
      <c r="EH105">
        <v>23915.599999999999</v>
      </c>
      <c r="EI105">
        <v>39682.6</v>
      </c>
      <c r="EJ105">
        <v>36889.5</v>
      </c>
      <c r="EK105">
        <v>45833.8</v>
      </c>
      <c r="EL105">
        <v>42640.800000000003</v>
      </c>
      <c r="EM105">
        <v>1.8331500000000001</v>
      </c>
      <c r="EN105">
        <v>2.1833</v>
      </c>
      <c r="EO105">
        <v>0.101324</v>
      </c>
      <c r="EP105">
        <v>0</v>
      </c>
      <c r="EQ105">
        <v>24.368200000000002</v>
      </c>
      <c r="ER105">
        <v>999.9</v>
      </c>
      <c r="ES105">
        <v>51.52</v>
      </c>
      <c r="ET105">
        <v>28.146999999999998</v>
      </c>
      <c r="EU105">
        <v>27.161999999999999</v>
      </c>
      <c r="EV105">
        <v>51.110100000000003</v>
      </c>
      <c r="EW105">
        <v>37.463900000000002</v>
      </c>
      <c r="EX105">
        <v>2</v>
      </c>
      <c r="EY105">
        <v>-0.118725</v>
      </c>
      <c r="EZ105">
        <v>0.309643</v>
      </c>
      <c r="FA105">
        <v>20.243500000000001</v>
      </c>
      <c r="FB105">
        <v>5.2321200000000001</v>
      </c>
      <c r="FC105">
        <v>11.986000000000001</v>
      </c>
      <c r="FD105">
        <v>4.9561000000000002</v>
      </c>
      <c r="FE105">
        <v>3.3039999999999998</v>
      </c>
      <c r="FF105">
        <v>9999</v>
      </c>
      <c r="FG105">
        <v>9999</v>
      </c>
      <c r="FH105">
        <v>5567.2</v>
      </c>
      <c r="FI105">
        <v>336.6</v>
      </c>
      <c r="FJ105">
        <v>1.8682799999999999</v>
      </c>
      <c r="FK105">
        <v>1.8639399999999999</v>
      </c>
      <c r="FL105">
        <v>1.87158</v>
      </c>
      <c r="FM105">
        <v>1.8623400000000001</v>
      </c>
      <c r="FN105">
        <v>1.8618300000000001</v>
      </c>
      <c r="FO105">
        <v>1.86829</v>
      </c>
      <c r="FP105">
        <v>1.8583700000000001</v>
      </c>
      <c r="FQ105">
        <v>1.8648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3.52</v>
      </c>
      <c r="GF105">
        <v>0.33739999999999998</v>
      </c>
      <c r="GG105">
        <v>0.87106671028062499</v>
      </c>
      <c r="GH105">
        <v>2.2078358276112699E-3</v>
      </c>
      <c r="GI105">
        <v>-9.97550047189517E-7</v>
      </c>
      <c r="GJ105">
        <v>5.2274941419369997E-10</v>
      </c>
      <c r="GK105">
        <v>-0.10956390745111901</v>
      </c>
      <c r="GL105">
        <v>-2.1406983588851E-2</v>
      </c>
      <c r="GM105">
        <v>2.1003907278133302E-3</v>
      </c>
      <c r="GN105">
        <v>-1.64744268727822E-5</v>
      </c>
      <c r="GO105">
        <v>2</v>
      </c>
      <c r="GP105">
        <v>2361</v>
      </c>
      <c r="GQ105">
        <v>3</v>
      </c>
      <c r="GR105">
        <v>32</v>
      </c>
      <c r="GS105">
        <v>1362.8</v>
      </c>
      <c r="GT105">
        <v>1362.8</v>
      </c>
      <c r="GU105">
        <v>3.5217299999999998</v>
      </c>
      <c r="GV105">
        <v>2.31812</v>
      </c>
      <c r="GW105">
        <v>1.9982899999999999</v>
      </c>
      <c r="GX105">
        <v>2.7307100000000002</v>
      </c>
      <c r="GY105">
        <v>2.0935100000000002</v>
      </c>
      <c r="GZ105">
        <v>2.35229</v>
      </c>
      <c r="HA105">
        <v>34.326900000000002</v>
      </c>
      <c r="HB105">
        <v>16.049600000000002</v>
      </c>
      <c r="HC105">
        <v>18</v>
      </c>
      <c r="HD105">
        <v>437.68599999999998</v>
      </c>
      <c r="HE105">
        <v>671.35500000000002</v>
      </c>
      <c r="HF105">
        <v>24.276900000000001</v>
      </c>
      <c r="HG105">
        <v>25.816600000000001</v>
      </c>
      <c r="HH105">
        <v>30.000699999999998</v>
      </c>
      <c r="HI105">
        <v>25.4284</v>
      </c>
      <c r="HJ105">
        <v>25.4329</v>
      </c>
      <c r="HK105">
        <v>70.5745</v>
      </c>
      <c r="HL105">
        <v>47.677900000000001</v>
      </c>
      <c r="HM105">
        <v>0</v>
      </c>
      <c r="HN105">
        <v>24.2607</v>
      </c>
      <c r="HO105">
        <v>1509.33</v>
      </c>
      <c r="HP105">
        <v>17.837499999999999</v>
      </c>
      <c r="HQ105">
        <v>97.029700000000005</v>
      </c>
      <c r="HR105">
        <v>100.26900000000001</v>
      </c>
    </row>
    <row r="106" spans="1:226" x14ac:dyDescent="0.2">
      <c r="A106">
        <v>90</v>
      </c>
      <c r="B106">
        <v>1657379894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1657379886.2321401</v>
      </c>
      <c r="J106">
        <f t="shared" si="34"/>
        <v>5.1189471561453974E-3</v>
      </c>
      <c r="K106">
        <f t="shared" si="35"/>
        <v>5.1189471561453974</v>
      </c>
      <c r="L106">
        <f t="shared" si="36"/>
        <v>20.117714894320116</v>
      </c>
      <c r="M106">
        <f t="shared" si="37"/>
        <v>1423.42214285714</v>
      </c>
      <c r="N106">
        <f t="shared" si="38"/>
        <v>1228.1569697246639</v>
      </c>
      <c r="O106">
        <f t="shared" si="39"/>
        <v>89.282388332774417</v>
      </c>
      <c r="P106">
        <f t="shared" si="40"/>
        <v>103.47743134864278</v>
      </c>
      <c r="Q106">
        <f t="shared" si="41"/>
        <v>0.23047265697932065</v>
      </c>
      <c r="R106">
        <f t="shared" si="42"/>
        <v>2.4039321451903435</v>
      </c>
      <c r="S106">
        <f t="shared" si="43"/>
        <v>0.21886302262318841</v>
      </c>
      <c r="T106">
        <f t="shared" si="44"/>
        <v>0.13778371811797524</v>
      </c>
      <c r="U106">
        <f t="shared" si="45"/>
        <v>321.52158439285643</v>
      </c>
      <c r="V106">
        <f t="shared" si="46"/>
        <v>27.149806327664791</v>
      </c>
      <c r="W106">
        <f t="shared" si="47"/>
        <v>26.025217857142898</v>
      </c>
      <c r="X106">
        <f t="shared" si="48"/>
        <v>3.3792968693619745</v>
      </c>
      <c r="Y106">
        <f t="shared" si="49"/>
        <v>50.118344511606061</v>
      </c>
      <c r="Z106">
        <f t="shared" si="50"/>
        <v>1.7388718852579268</v>
      </c>
      <c r="AA106">
        <f t="shared" si="51"/>
        <v>3.4695317696602106</v>
      </c>
      <c r="AB106">
        <f t="shared" si="52"/>
        <v>1.6404249841040477</v>
      </c>
      <c r="AC106">
        <f t="shared" si="53"/>
        <v>-225.74556958601204</v>
      </c>
      <c r="AD106">
        <f t="shared" si="54"/>
        <v>57.823243814244911</v>
      </c>
      <c r="AE106">
        <f t="shared" si="55"/>
        <v>5.1521295100358087</v>
      </c>
      <c r="AF106">
        <f t="shared" si="56"/>
        <v>158.75138813112511</v>
      </c>
      <c r="AG106">
        <f t="shared" si="57"/>
        <v>37.397122604152827</v>
      </c>
      <c r="AH106">
        <f t="shared" si="58"/>
        <v>5.1279304855649013</v>
      </c>
      <c r="AI106">
        <f t="shared" si="59"/>
        <v>20.117714894320116</v>
      </c>
      <c r="AJ106">
        <v>1520.7242529523801</v>
      </c>
      <c r="AK106">
        <v>1483.0551515151501</v>
      </c>
      <c r="AL106">
        <v>3.41433852813844</v>
      </c>
      <c r="AM106">
        <v>65.77</v>
      </c>
      <c r="AN106">
        <f t="shared" si="60"/>
        <v>5.1189471561453974</v>
      </c>
      <c r="AO106">
        <v>17.9287165202865</v>
      </c>
      <c r="AP106">
        <v>23.9220230769231</v>
      </c>
      <c r="AQ106">
        <v>4.9888058371600299E-4</v>
      </c>
      <c r="AR106">
        <v>78.985188147801395</v>
      </c>
      <c r="AS106">
        <v>6</v>
      </c>
      <c r="AT106">
        <v>1</v>
      </c>
      <c r="AU106">
        <f t="shared" si="61"/>
        <v>1</v>
      </c>
      <c r="AV106">
        <f t="shared" si="62"/>
        <v>0</v>
      </c>
      <c r="AW106">
        <f t="shared" si="63"/>
        <v>38453.727548476425</v>
      </c>
      <c r="AX106">
        <f t="shared" si="64"/>
        <v>2000.03071428571</v>
      </c>
      <c r="AY106">
        <f t="shared" si="65"/>
        <v>1681.2261535714249</v>
      </c>
      <c r="AZ106">
        <f t="shared" si="66"/>
        <v>0.84060016756885514</v>
      </c>
      <c r="BA106">
        <f t="shared" si="67"/>
        <v>0.16075832340789051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1657379886.2321401</v>
      </c>
      <c r="BH106">
        <v>1423.42214285714</v>
      </c>
      <c r="BI106">
        <v>1477.05607142857</v>
      </c>
      <c r="BJ106">
        <v>23.919696428571399</v>
      </c>
      <c r="BK106">
        <v>17.913557142857101</v>
      </c>
      <c r="BL106">
        <v>1419.9307142857101</v>
      </c>
      <c r="BM106">
        <v>23.582075</v>
      </c>
      <c r="BN106">
        <v>500.01557142857098</v>
      </c>
      <c r="BO106">
        <v>72.596221428571397</v>
      </c>
      <c r="BP106">
        <v>0.10001409642857099</v>
      </c>
      <c r="BQ106">
        <v>26.471382142857099</v>
      </c>
      <c r="BR106">
        <v>26.025217857142898</v>
      </c>
      <c r="BS106">
        <v>999.9</v>
      </c>
      <c r="BT106">
        <v>0</v>
      </c>
      <c r="BU106">
        <v>0</v>
      </c>
      <c r="BV106">
        <v>9999.7667857142806</v>
      </c>
      <c r="BW106">
        <v>0</v>
      </c>
      <c r="BX106">
        <v>120.643142857143</v>
      </c>
      <c r="BY106">
        <v>-53.633289285714298</v>
      </c>
      <c r="BZ106">
        <v>1458.3046428571399</v>
      </c>
      <c r="CA106">
        <v>1503.99892857143</v>
      </c>
      <c r="CB106">
        <v>6.0061389285714304</v>
      </c>
      <c r="CC106">
        <v>1477.05607142857</v>
      </c>
      <c r="CD106">
        <v>17.913557142857101</v>
      </c>
      <c r="CE106">
        <v>1.73648</v>
      </c>
      <c r="CF106">
        <v>1.3004567857142899</v>
      </c>
      <c r="CG106">
        <v>15.226432142857099</v>
      </c>
      <c r="CH106">
        <v>10.804121428571399</v>
      </c>
      <c r="CI106">
        <v>2000.03071428571</v>
      </c>
      <c r="CJ106">
        <v>0.97999396428571395</v>
      </c>
      <c r="CK106">
        <v>2.0005971428571401E-2</v>
      </c>
      <c r="CL106">
        <v>0</v>
      </c>
      <c r="CM106">
        <v>2.55022142857143</v>
      </c>
      <c r="CN106">
        <v>0</v>
      </c>
      <c r="CO106">
        <v>16587.871428571401</v>
      </c>
      <c r="CP106">
        <v>16705.628571428599</v>
      </c>
      <c r="CQ106">
        <v>42.686999999999998</v>
      </c>
      <c r="CR106">
        <v>43.559785714285702</v>
      </c>
      <c r="CS106">
        <v>43.502214285714302</v>
      </c>
      <c r="CT106">
        <v>42.0575714285714</v>
      </c>
      <c r="CU106">
        <v>42.0066428571429</v>
      </c>
      <c r="CV106">
        <v>1960.01892857143</v>
      </c>
      <c r="CW106">
        <v>40.011785714285701</v>
      </c>
      <c r="CX106">
        <v>0</v>
      </c>
      <c r="CY106">
        <v>1651531620.2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-53.486280487804898</v>
      </c>
      <c r="DO106">
        <v>-2.1299142857143898</v>
      </c>
      <c r="DP106">
        <v>0.27790709381015399</v>
      </c>
      <c r="DQ106">
        <v>0</v>
      </c>
      <c r="DR106">
        <v>6.0031339024390196</v>
      </c>
      <c r="DS106">
        <v>-3.3431498257833203E-2</v>
      </c>
      <c r="DT106">
        <v>1.5939617903742501E-2</v>
      </c>
      <c r="DU106">
        <v>1</v>
      </c>
      <c r="DV106">
        <v>1</v>
      </c>
      <c r="DW106">
        <v>2</v>
      </c>
      <c r="DX106" t="s">
        <v>357</v>
      </c>
      <c r="DY106">
        <v>2.8746999999999998</v>
      </c>
      <c r="DZ106">
        <v>2.7162500000000001</v>
      </c>
      <c r="EA106">
        <v>0.17120099999999999</v>
      </c>
      <c r="EB106">
        <v>0.17475099999999999</v>
      </c>
      <c r="EC106">
        <v>8.3169699999999999E-2</v>
      </c>
      <c r="ED106">
        <v>6.78063E-2</v>
      </c>
      <c r="EE106">
        <v>23493.200000000001</v>
      </c>
      <c r="EF106">
        <v>20269.7</v>
      </c>
      <c r="EG106">
        <v>25370.6</v>
      </c>
      <c r="EH106">
        <v>23915</v>
      </c>
      <c r="EI106">
        <v>39681.4</v>
      </c>
      <c r="EJ106">
        <v>36888.6</v>
      </c>
      <c r="EK106">
        <v>45833.2</v>
      </c>
      <c r="EL106">
        <v>42639.7</v>
      </c>
      <c r="EM106">
        <v>1.8331500000000001</v>
      </c>
      <c r="EN106">
        <v>2.1829200000000002</v>
      </c>
      <c r="EO106">
        <v>0.101108</v>
      </c>
      <c r="EP106">
        <v>0</v>
      </c>
      <c r="EQ106">
        <v>24.373200000000001</v>
      </c>
      <c r="ER106">
        <v>999.9</v>
      </c>
      <c r="ES106">
        <v>51.543999999999997</v>
      </c>
      <c r="ET106">
        <v>28.146999999999998</v>
      </c>
      <c r="EU106">
        <v>27.177099999999999</v>
      </c>
      <c r="EV106">
        <v>50.850099999999998</v>
      </c>
      <c r="EW106">
        <v>37.488</v>
      </c>
      <c r="EX106">
        <v>2</v>
      </c>
      <c r="EY106">
        <v>-0.118008</v>
      </c>
      <c r="EZ106">
        <v>0.35641299999999998</v>
      </c>
      <c r="FA106">
        <v>20.243400000000001</v>
      </c>
      <c r="FB106">
        <v>5.2325600000000003</v>
      </c>
      <c r="FC106">
        <v>11.986000000000001</v>
      </c>
      <c r="FD106">
        <v>4.95695</v>
      </c>
      <c r="FE106">
        <v>3.3039999999999998</v>
      </c>
      <c r="FF106">
        <v>9999</v>
      </c>
      <c r="FG106">
        <v>9999</v>
      </c>
      <c r="FH106">
        <v>5567.2</v>
      </c>
      <c r="FI106">
        <v>336.6</v>
      </c>
      <c r="FJ106">
        <v>1.8682700000000001</v>
      </c>
      <c r="FK106">
        <v>1.86392</v>
      </c>
      <c r="FL106">
        <v>1.8715599999999999</v>
      </c>
      <c r="FM106">
        <v>1.8623400000000001</v>
      </c>
      <c r="FN106">
        <v>1.8618600000000001</v>
      </c>
      <c r="FO106">
        <v>1.86829</v>
      </c>
      <c r="FP106">
        <v>1.8583700000000001</v>
      </c>
      <c r="FQ106">
        <v>1.8648100000000001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3.56</v>
      </c>
      <c r="GF106">
        <v>0.3377</v>
      </c>
      <c r="GG106">
        <v>0.87106671028062499</v>
      </c>
      <c r="GH106">
        <v>2.2078358276112699E-3</v>
      </c>
      <c r="GI106">
        <v>-9.97550047189517E-7</v>
      </c>
      <c r="GJ106">
        <v>5.2274941419369997E-10</v>
      </c>
      <c r="GK106">
        <v>-0.10956390745111901</v>
      </c>
      <c r="GL106">
        <v>-2.1406983588851E-2</v>
      </c>
      <c r="GM106">
        <v>2.1003907278133302E-3</v>
      </c>
      <c r="GN106">
        <v>-1.64744268727822E-5</v>
      </c>
      <c r="GO106">
        <v>2</v>
      </c>
      <c r="GP106">
        <v>2361</v>
      </c>
      <c r="GQ106">
        <v>3</v>
      </c>
      <c r="GR106">
        <v>32</v>
      </c>
      <c r="GS106">
        <v>1362.9</v>
      </c>
      <c r="GT106">
        <v>1362.9</v>
      </c>
      <c r="GU106">
        <v>3.5534699999999999</v>
      </c>
      <c r="GV106">
        <v>2.3132299999999999</v>
      </c>
      <c r="GW106">
        <v>1.9982899999999999</v>
      </c>
      <c r="GX106">
        <v>2.7307100000000002</v>
      </c>
      <c r="GY106">
        <v>2.0935100000000002</v>
      </c>
      <c r="GZ106">
        <v>2.3571800000000001</v>
      </c>
      <c r="HA106">
        <v>34.349699999999999</v>
      </c>
      <c r="HB106">
        <v>16.049600000000002</v>
      </c>
      <c r="HC106">
        <v>18</v>
      </c>
      <c r="HD106">
        <v>437.75099999999998</v>
      </c>
      <c r="HE106">
        <v>671.149</v>
      </c>
      <c r="HF106">
        <v>24.2547</v>
      </c>
      <c r="HG106">
        <v>25.825299999999999</v>
      </c>
      <c r="HH106">
        <v>30.000699999999998</v>
      </c>
      <c r="HI106">
        <v>25.436900000000001</v>
      </c>
      <c r="HJ106">
        <v>25.441400000000002</v>
      </c>
      <c r="HK106">
        <v>71.150999999999996</v>
      </c>
      <c r="HL106">
        <v>47.962000000000003</v>
      </c>
      <c r="HM106">
        <v>0</v>
      </c>
      <c r="HN106">
        <v>24.230399999999999</v>
      </c>
      <c r="HO106">
        <v>1522.9</v>
      </c>
      <c r="HP106">
        <v>17.8325</v>
      </c>
      <c r="HQ106">
        <v>97.028300000000002</v>
      </c>
      <c r="HR106">
        <v>100.267</v>
      </c>
    </row>
    <row r="107" spans="1:226" x14ac:dyDescent="0.2">
      <c r="A107">
        <v>91</v>
      </c>
      <c r="B107">
        <v>1657379899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1657379891.5</v>
      </c>
      <c r="J107">
        <f t="shared" si="34"/>
        <v>5.1254743417119648E-3</v>
      </c>
      <c r="K107">
        <f t="shared" si="35"/>
        <v>5.125474341711965</v>
      </c>
      <c r="L107">
        <f t="shared" si="36"/>
        <v>20.558529810376111</v>
      </c>
      <c r="M107">
        <f t="shared" si="37"/>
        <v>1440.9892592592601</v>
      </c>
      <c r="N107">
        <f t="shared" si="38"/>
        <v>1242.0357741181592</v>
      </c>
      <c r="O107">
        <f t="shared" si="39"/>
        <v>90.291300340004298</v>
      </c>
      <c r="P107">
        <f t="shared" si="40"/>
        <v>104.75446577766644</v>
      </c>
      <c r="Q107">
        <f t="shared" si="41"/>
        <v>0.23067442318604514</v>
      </c>
      <c r="R107">
        <f t="shared" si="42"/>
        <v>2.4017297236921671</v>
      </c>
      <c r="S107">
        <f t="shared" si="43"/>
        <v>0.21903491731194516</v>
      </c>
      <c r="T107">
        <f t="shared" si="44"/>
        <v>0.13789362762000681</v>
      </c>
      <c r="U107">
        <f t="shared" si="45"/>
        <v>321.51877133333272</v>
      </c>
      <c r="V107">
        <f t="shared" si="46"/>
        <v>27.150226173571241</v>
      </c>
      <c r="W107">
        <f t="shared" si="47"/>
        <v>26.0287222222222</v>
      </c>
      <c r="X107">
        <f t="shared" si="48"/>
        <v>3.3799975477170374</v>
      </c>
      <c r="Y107">
        <f t="shared" si="49"/>
        <v>50.10997697925287</v>
      </c>
      <c r="Z107">
        <f t="shared" si="50"/>
        <v>1.738777430946308</v>
      </c>
      <c r="AA107">
        <f t="shared" si="51"/>
        <v>3.4699226297114789</v>
      </c>
      <c r="AB107">
        <f t="shared" si="52"/>
        <v>1.6412201167707294</v>
      </c>
      <c r="AC107">
        <f t="shared" si="53"/>
        <v>-226.03341846949766</v>
      </c>
      <c r="AD107">
        <f t="shared" si="54"/>
        <v>57.563884197931301</v>
      </c>
      <c r="AE107">
        <f t="shared" si="55"/>
        <v>5.1338629240062001</v>
      </c>
      <c r="AF107">
        <f t="shared" si="56"/>
        <v>158.18309998577257</v>
      </c>
      <c r="AG107">
        <f t="shared" si="57"/>
        <v>37.554949173185236</v>
      </c>
      <c r="AH107">
        <f t="shared" si="58"/>
        <v>5.1186399603378208</v>
      </c>
      <c r="AI107">
        <f t="shared" si="59"/>
        <v>20.558529810376111</v>
      </c>
      <c r="AJ107">
        <v>1538.3233024761901</v>
      </c>
      <c r="AK107">
        <v>1500.1793939393899</v>
      </c>
      <c r="AL107">
        <v>3.39761731601727</v>
      </c>
      <c r="AM107">
        <v>65.77</v>
      </c>
      <c r="AN107">
        <f t="shared" si="60"/>
        <v>5.125474341711965</v>
      </c>
      <c r="AO107">
        <v>17.9214869650529</v>
      </c>
      <c r="AP107">
        <v>23.925332867132902</v>
      </c>
      <c r="AQ107">
        <v>-1.2919451212365E-4</v>
      </c>
      <c r="AR107">
        <v>78.985188147801395</v>
      </c>
      <c r="AS107">
        <v>6</v>
      </c>
      <c r="AT107">
        <v>1</v>
      </c>
      <c r="AU107">
        <f t="shared" si="61"/>
        <v>1</v>
      </c>
      <c r="AV107">
        <f t="shared" si="62"/>
        <v>0</v>
      </c>
      <c r="AW107">
        <f t="shared" si="63"/>
        <v>38399.731726635531</v>
      </c>
      <c r="AX107">
        <f t="shared" si="64"/>
        <v>2000.0133333333299</v>
      </c>
      <c r="AY107">
        <f t="shared" si="65"/>
        <v>1681.2115333333302</v>
      </c>
      <c r="AZ107">
        <f t="shared" si="66"/>
        <v>0.84060016266558213</v>
      </c>
      <c r="BA107">
        <f t="shared" si="67"/>
        <v>0.16075831394457368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1657379891.5</v>
      </c>
      <c r="BH107">
        <v>1440.9892592592601</v>
      </c>
      <c r="BI107">
        <v>1494.9048148148099</v>
      </c>
      <c r="BJ107">
        <v>23.918403703703699</v>
      </c>
      <c r="BK107">
        <v>17.923114814814799</v>
      </c>
      <c r="BL107">
        <v>1437.4518518518501</v>
      </c>
      <c r="BM107">
        <v>23.5808481481481</v>
      </c>
      <c r="BN107">
        <v>500.01362962962997</v>
      </c>
      <c r="BO107">
        <v>72.596140740740694</v>
      </c>
      <c r="BP107">
        <v>0.100074796296296</v>
      </c>
      <c r="BQ107">
        <v>26.4732925925926</v>
      </c>
      <c r="BR107">
        <v>26.0287222222222</v>
      </c>
      <c r="BS107">
        <v>999.9</v>
      </c>
      <c r="BT107">
        <v>0</v>
      </c>
      <c r="BU107">
        <v>0</v>
      </c>
      <c r="BV107">
        <v>9985.2081481481491</v>
      </c>
      <c r="BW107">
        <v>0</v>
      </c>
      <c r="BX107">
        <v>120.979814814815</v>
      </c>
      <c r="BY107">
        <v>-53.915881481481499</v>
      </c>
      <c r="BZ107">
        <v>1476.3</v>
      </c>
      <c r="CA107">
        <v>1522.18703703704</v>
      </c>
      <c r="CB107">
        <v>5.9952959259259302</v>
      </c>
      <c r="CC107">
        <v>1494.9048148148099</v>
      </c>
      <c r="CD107">
        <v>17.923114814814799</v>
      </c>
      <c r="CE107">
        <v>1.7363844444444401</v>
      </c>
      <c r="CF107">
        <v>1.3011492592592599</v>
      </c>
      <c r="CG107">
        <v>15.2255740740741</v>
      </c>
      <c r="CH107">
        <v>10.812129629629601</v>
      </c>
      <c r="CI107">
        <v>2000.0133333333299</v>
      </c>
      <c r="CJ107">
        <v>0.97999411111111101</v>
      </c>
      <c r="CK107">
        <v>2.0005814814814799E-2</v>
      </c>
      <c r="CL107">
        <v>0</v>
      </c>
      <c r="CM107">
        <v>2.4713518518518498</v>
      </c>
      <c r="CN107">
        <v>0</v>
      </c>
      <c r="CO107">
        <v>16587.629629629599</v>
      </c>
      <c r="CP107">
        <v>16705.4925925926</v>
      </c>
      <c r="CQ107">
        <v>42.707999999999998</v>
      </c>
      <c r="CR107">
        <v>43.576000000000001</v>
      </c>
      <c r="CS107">
        <v>43.511481481481503</v>
      </c>
      <c r="CT107">
        <v>42.076000000000001</v>
      </c>
      <c r="CU107">
        <v>42.0252592592593</v>
      </c>
      <c r="CV107">
        <v>1960.0022222222201</v>
      </c>
      <c r="CW107">
        <v>40.011111111111099</v>
      </c>
      <c r="CX107">
        <v>0</v>
      </c>
      <c r="CY107">
        <v>1651531625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-53.7156926829268</v>
      </c>
      <c r="DO107">
        <v>-3.3779895470383399</v>
      </c>
      <c r="DP107">
        <v>0.37839294416038299</v>
      </c>
      <c r="DQ107">
        <v>0</v>
      </c>
      <c r="DR107">
        <v>6.0037397560975601</v>
      </c>
      <c r="DS107">
        <v>-9.7994634146348694E-2</v>
      </c>
      <c r="DT107">
        <v>1.5468687409874501E-2</v>
      </c>
      <c r="DU107">
        <v>1</v>
      </c>
      <c r="DV107">
        <v>1</v>
      </c>
      <c r="DW107">
        <v>2</v>
      </c>
      <c r="DX107" t="s">
        <v>357</v>
      </c>
      <c r="DY107">
        <v>2.87487</v>
      </c>
      <c r="DZ107">
        <v>2.71644</v>
      </c>
      <c r="EA107">
        <v>0.17238500000000001</v>
      </c>
      <c r="EB107">
        <v>0.175902</v>
      </c>
      <c r="EC107">
        <v>8.3173399999999995E-2</v>
      </c>
      <c r="ED107">
        <v>6.7829799999999996E-2</v>
      </c>
      <c r="EE107">
        <v>23458.799999999999</v>
      </c>
      <c r="EF107">
        <v>20241.099999999999</v>
      </c>
      <c r="EG107">
        <v>25369.8</v>
      </c>
      <c r="EH107">
        <v>23914.7</v>
      </c>
      <c r="EI107">
        <v>39680.400000000001</v>
      </c>
      <c r="EJ107">
        <v>36887</v>
      </c>
      <c r="EK107">
        <v>45832.2</v>
      </c>
      <c r="EL107">
        <v>42638.9</v>
      </c>
      <c r="EM107">
        <v>1.833</v>
      </c>
      <c r="EN107">
        <v>2.1827200000000002</v>
      </c>
      <c r="EO107">
        <v>0.100922</v>
      </c>
      <c r="EP107">
        <v>0</v>
      </c>
      <c r="EQ107">
        <v>24.377400000000002</v>
      </c>
      <c r="ER107">
        <v>999.9</v>
      </c>
      <c r="ES107">
        <v>51.569000000000003</v>
      </c>
      <c r="ET107">
        <v>28.178000000000001</v>
      </c>
      <c r="EU107">
        <v>27.240300000000001</v>
      </c>
      <c r="EV107">
        <v>51.670099999999998</v>
      </c>
      <c r="EW107">
        <v>37.335700000000003</v>
      </c>
      <c r="EX107">
        <v>2</v>
      </c>
      <c r="EY107">
        <v>-0.117081</v>
      </c>
      <c r="EZ107">
        <v>0.40593099999999999</v>
      </c>
      <c r="FA107">
        <v>20.243099999999998</v>
      </c>
      <c r="FB107">
        <v>5.2322600000000001</v>
      </c>
      <c r="FC107">
        <v>11.9861</v>
      </c>
      <c r="FD107">
        <v>4.9568500000000002</v>
      </c>
      <c r="FE107">
        <v>3.3039800000000001</v>
      </c>
      <c r="FF107">
        <v>9999</v>
      </c>
      <c r="FG107">
        <v>9999</v>
      </c>
      <c r="FH107">
        <v>5567.5</v>
      </c>
      <c r="FI107">
        <v>336.6</v>
      </c>
      <c r="FJ107">
        <v>1.8682700000000001</v>
      </c>
      <c r="FK107">
        <v>1.8638999999999999</v>
      </c>
      <c r="FL107">
        <v>1.8715999999999999</v>
      </c>
      <c r="FM107">
        <v>1.8623400000000001</v>
      </c>
      <c r="FN107">
        <v>1.8618300000000001</v>
      </c>
      <c r="FO107">
        <v>1.86829</v>
      </c>
      <c r="FP107">
        <v>1.8583700000000001</v>
      </c>
      <c r="FQ107">
        <v>1.8648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3.6</v>
      </c>
      <c r="GF107">
        <v>0.33779999999999999</v>
      </c>
      <c r="GG107">
        <v>0.87106671028062499</v>
      </c>
      <c r="GH107">
        <v>2.2078358276112699E-3</v>
      </c>
      <c r="GI107">
        <v>-9.97550047189517E-7</v>
      </c>
      <c r="GJ107">
        <v>5.2274941419369997E-10</v>
      </c>
      <c r="GK107">
        <v>-0.10956390745111901</v>
      </c>
      <c r="GL107">
        <v>-2.1406983588851E-2</v>
      </c>
      <c r="GM107">
        <v>2.1003907278133302E-3</v>
      </c>
      <c r="GN107">
        <v>-1.64744268727822E-5</v>
      </c>
      <c r="GO107">
        <v>2</v>
      </c>
      <c r="GP107">
        <v>2361</v>
      </c>
      <c r="GQ107">
        <v>3</v>
      </c>
      <c r="GR107">
        <v>32</v>
      </c>
      <c r="GS107">
        <v>1363</v>
      </c>
      <c r="GT107">
        <v>1363</v>
      </c>
      <c r="GU107">
        <v>3.5803199999999999</v>
      </c>
      <c r="GV107">
        <v>2.3144499999999999</v>
      </c>
      <c r="GW107">
        <v>1.9982899999999999</v>
      </c>
      <c r="GX107">
        <v>2.7307100000000002</v>
      </c>
      <c r="GY107">
        <v>2.0935100000000002</v>
      </c>
      <c r="GZ107">
        <v>2.3925800000000002</v>
      </c>
      <c r="HA107">
        <v>34.349699999999999</v>
      </c>
      <c r="HB107">
        <v>16.058299999999999</v>
      </c>
      <c r="HC107">
        <v>18</v>
      </c>
      <c r="HD107">
        <v>437.73099999999999</v>
      </c>
      <c r="HE107">
        <v>671.08900000000006</v>
      </c>
      <c r="HF107">
        <v>24.226800000000001</v>
      </c>
      <c r="HG107">
        <v>25.833400000000001</v>
      </c>
      <c r="HH107">
        <v>30.000900000000001</v>
      </c>
      <c r="HI107">
        <v>25.445399999999999</v>
      </c>
      <c r="HJ107">
        <v>25.4499</v>
      </c>
      <c r="HK107">
        <v>71.754900000000006</v>
      </c>
      <c r="HL107">
        <v>48.256300000000003</v>
      </c>
      <c r="HM107">
        <v>0</v>
      </c>
      <c r="HN107">
        <v>24.198499999999999</v>
      </c>
      <c r="HO107">
        <v>1543.15</v>
      </c>
      <c r="HP107">
        <v>17.8354</v>
      </c>
      <c r="HQ107">
        <v>97.025700000000001</v>
      </c>
      <c r="HR107">
        <v>100.265</v>
      </c>
    </row>
    <row r="108" spans="1:226" x14ac:dyDescent="0.2">
      <c r="A108">
        <v>92</v>
      </c>
      <c r="B108">
        <v>1657379904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1657379896.2142899</v>
      </c>
      <c r="J108">
        <f t="shared" si="34"/>
        <v>5.1088323517261836E-3</v>
      </c>
      <c r="K108">
        <f t="shared" si="35"/>
        <v>5.1088323517261838</v>
      </c>
      <c r="L108">
        <f t="shared" si="36"/>
        <v>20.283462328384331</v>
      </c>
      <c r="M108">
        <f t="shared" si="37"/>
        <v>1456.6853571428601</v>
      </c>
      <c r="N108">
        <f t="shared" si="38"/>
        <v>1258.606137068017</v>
      </c>
      <c r="O108">
        <f t="shared" si="39"/>
        <v>91.495659065534838</v>
      </c>
      <c r="P108">
        <f t="shared" si="40"/>
        <v>105.895230348537</v>
      </c>
      <c r="Q108">
        <f t="shared" si="41"/>
        <v>0.22984224913597409</v>
      </c>
      <c r="R108">
        <f t="shared" si="42"/>
        <v>2.4014439391902962</v>
      </c>
      <c r="S108">
        <f t="shared" si="43"/>
        <v>0.21828301125222446</v>
      </c>
      <c r="T108">
        <f t="shared" si="44"/>
        <v>0.13741697303278624</v>
      </c>
      <c r="U108">
        <f t="shared" si="45"/>
        <v>321.52038235714258</v>
      </c>
      <c r="V108">
        <f t="shared" si="46"/>
        <v>27.154519498970817</v>
      </c>
      <c r="W108">
        <f t="shared" si="47"/>
        <v>26.031221428571399</v>
      </c>
      <c r="X108">
        <f t="shared" si="48"/>
        <v>3.3804973276714323</v>
      </c>
      <c r="Y108">
        <f t="shared" si="49"/>
        <v>50.11886997359867</v>
      </c>
      <c r="Z108">
        <f t="shared" si="50"/>
        <v>1.738983863405805</v>
      </c>
      <c r="AA108">
        <f t="shared" si="51"/>
        <v>3.4697188191231305</v>
      </c>
      <c r="AB108">
        <f t="shared" si="52"/>
        <v>1.6415134642656273</v>
      </c>
      <c r="AC108">
        <f t="shared" si="53"/>
        <v>-225.29950671112471</v>
      </c>
      <c r="AD108">
        <f t="shared" si="54"/>
        <v>57.104500729909525</v>
      </c>
      <c r="AE108">
        <f t="shared" si="55"/>
        <v>5.0935369983486707</v>
      </c>
      <c r="AF108">
        <f t="shared" si="56"/>
        <v>158.41891337427606</v>
      </c>
      <c r="AG108">
        <f t="shared" si="57"/>
        <v>37.6623679871674</v>
      </c>
      <c r="AH108">
        <f t="shared" si="58"/>
        <v>5.1187247307810102</v>
      </c>
      <c r="AI108">
        <f t="shared" si="59"/>
        <v>20.283462328384331</v>
      </c>
      <c r="AJ108">
        <v>1555.4599333333299</v>
      </c>
      <c r="AK108">
        <v>1517.4175757575799</v>
      </c>
      <c r="AL108">
        <v>3.4583740259739901</v>
      </c>
      <c r="AM108">
        <v>65.77</v>
      </c>
      <c r="AN108">
        <f t="shared" si="60"/>
        <v>5.1088323517261838</v>
      </c>
      <c r="AO108">
        <v>17.938147070345401</v>
      </c>
      <c r="AP108">
        <v>23.9221804195804</v>
      </c>
      <c r="AQ108">
        <v>-2.4895861956893801E-6</v>
      </c>
      <c r="AR108">
        <v>78.985188147801395</v>
      </c>
      <c r="AS108">
        <v>6</v>
      </c>
      <c r="AT108">
        <v>1</v>
      </c>
      <c r="AU108">
        <f t="shared" si="61"/>
        <v>1</v>
      </c>
      <c r="AV108">
        <f t="shared" si="62"/>
        <v>0</v>
      </c>
      <c r="AW108">
        <f t="shared" si="63"/>
        <v>38392.88442211337</v>
      </c>
      <c r="AX108">
        <f t="shared" si="64"/>
        <v>2000.02357142857</v>
      </c>
      <c r="AY108">
        <f t="shared" si="65"/>
        <v>1681.2201214285701</v>
      </c>
      <c r="AZ108">
        <f t="shared" si="66"/>
        <v>0.84060015364104634</v>
      </c>
      <c r="BA108">
        <f t="shared" si="67"/>
        <v>0.16075829652721949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1657379896.2142899</v>
      </c>
      <c r="BH108">
        <v>1456.6853571428601</v>
      </c>
      <c r="BI108">
        <v>1510.8285714285701</v>
      </c>
      <c r="BJ108">
        <v>23.921307142857099</v>
      </c>
      <c r="BK108">
        <v>17.925692857142899</v>
      </c>
      <c r="BL108">
        <v>1453.1075000000001</v>
      </c>
      <c r="BM108">
        <v>23.583625000000001</v>
      </c>
      <c r="BN108">
        <v>499.993285714286</v>
      </c>
      <c r="BO108">
        <v>72.596078571428606</v>
      </c>
      <c r="BP108">
        <v>9.99431392857143E-2</v>
      </c>
      <c r="BQ108">
        <v>26.472296428571401</v>
      </c>
      <c r="BR108">
        <v>26.031221428571399</v>
      </c>
      <c r="BS108">
        <v>999.9</v>
      </c>
      <c r="BT108">
        <v>0</v>
      </c>
      <c r="BU108">
        <v>0</v>
      </c>
      <c r="BV108">
        <v>9983.32678571428</v>
      </c>
      <c r="BW108">
        <v>0</v>
      </c>
      <c r="BX108">
        <v>121.31096428571399</v>
      </c>
      <c r="BY108">
        <v>-54.1434178571429</v>
      </c>
      <c r="BZ108">
        <v>1492.3853571428599</v>
      </c>
      <c r="CA108">
        <v>1538.405</v>
      </c>
      <c r="CB108">
        <v>5.99563214285714</v>
      </c>
      <c r="CC108">
        <v>1510.8285714285701</v>
      </c>
      <c r="CD108">
        <v>17.925692857142899</v>
      </c>
      <c r="CE108">
        <v>1.73659428571429</v>
      </c>
      <c r="CF108">
        <v>1.30133571428571</v>
      </c>
      <c r="CG108">
        <v>15.2274571428571</v>
      </c>
      <c r="CH108">
        <v>10.814275</v>
      </c>
      <c r="CI108">
        <v>2000.02357142857</v>
      </c>
      <c r="CJ108">
        <v>0.97999439285714296</v>
      </c>
      <c r="CK108">
        <v>2.0005514285714301E-2</v>
      </c>
      <c r="CL108">
        <v>0</v>
      </c>
      <c r="CM108">
        <v>2.4945035714285702</v>
      </c>
      <c r="CN108">
        <v>0</v>
      </c>
      <c r="CO108">
        <v>16588.003571428599</v>
      </c>
      <c r="CP108">
        <v>16705.5821428571</v>
      </c>
      <c r="CQ108">
        <v>42.727499999999999</v>
      </c>
      <c r="CR108">
        <v>43.595750000000002</v>
      </c>
      <c r="CS108">
        <v>43.530999999999999</v>
      </c>
      <c r="CT108">
        <v>42.095750000000002</v>
      </c>
      <c r="CU108">
        <v>42.044285714285699</v>
      </c>
      <c r="CV108">
        <v>1960.01285714286</v>
      </c>
      <c r="CW108">
        <v>40.0107142857143</v>
      </c>
      <c r="CX108">
        <v>0</v>
      </c>
      <c r="CY108">
        <v>1651531629.8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-53.983963414634097</v>
      </c>
      <c r="DO108">
        <v>-2.7427045296165899</v>
      </c>
      <c r="DP108">
        <v>0.32108885462430797</v>
      </c>
      <c r="DQ108">
        <v>0</v>
      </c>
      <c r="DR108">
        <v>5.9979968292682901</v>
      </c>
      <c r="DS108">
        <v>-4.7377212543552497E-2</v>
      </c>
      <c r="DT108">
        <v>1.10525876981143E-2</v>
      </c>
      <c r="DU108">
        <v>1</v>
      </c>
      <c r="DV108">
        <v>1</v>
      </c>
      <c r="DW108">
        <v>2</v>
      </c>
      <c r="DX108" t="s">
        <v>357</v>
      </c>
      <c r="DY108">
        <v>2.8746</v>
      </c>
      <c r="DZ108">
        <v>2.7164799999999998</v>
      </c>
      <c r="EA108">
        <v>0.17357700000000001</v>
      </c>
      <c r="EB108">
        <v>0.17708699999999999</v>
      </c>
      <c r="EC108">
        <v>8.3165500000000003E-2</v>
      </c>
      <c r="ED108">
        <v>6.7707600000000007E-2</v>
      </c>
      <c r="EE108">
        <v>23424.6</v>
      </c>
      <c r="EF108">
        <v>20211.8</v>
      </c>
      <c r="EG108">
        <v>25369.3</v>
      </c>
      <c r="EH108">
        <v>23914.400000000001</v>
      </c>
      <c r="EI108">
        <v>39680</v>
      </c>
      <c r="EJ108">
        <v>36891.699999999997</v>
      </c>
      <c r="EK108">
        <v>45831.199999999997</v>
      </c>
      <c r="EL108">
        <v>42638.7</v>
      </c>
      <c r="EM108">
        <v>1.8327199999999999</v>
      </c>
      <c r="EN108">
        <v>2.1826699999999999</v>
      </c>
      <c r="EO108">
        <v>0.100214</v>
      </c>
      <c r="EP108">
        <v>0</v>
      </c>
      <c r="EQ108">
        <v>24.379000000000001</v>
      </c>
      <c r="ER108">
        <v>999.9</v>
      </c>
      <c r="ES108">
        <v>51.593000000000004</v>
      </c>
      <c r="ET108">
        <v>28.187999999999999</v>
      </c>
      <c r="EU108">
        <v>27.266500000000001</v>
      </c>
      <c r="EV108">
        <v>51.110100000000003</v>
      </c>
      <c r="EW108">
        <v>37.399799999999999</v>
      </c>
      <c r="EX108">
        <v>2</v>
      </c>
      <c r="EY108">
        <v>-0.116522</v>
      </c>
      <c r="EZ108">
        <v>0.446571</v>
      </c>
      <c r="FA108">
        <v>20.243200000000002</v>
      </c>
      <c r="FB108">
        <v>5.2330100000000002</v>
      </c>
      <c r="FC108">
        <v>11.986000000000001</v>
      </c>
      <c r="FD108">
        <v>4.95695</v>
      </c>
      <c r="FE108">
        <v>3.3039499999999999</v>
      </c>
      <c r="FF108">
        <v>9999</v>
      </c>
      <c r="FG108">
        <v>9999</v>
      </c>
      <c r="FH108">
        <v>5567.5</v>
      </c>
      <c r="FI108">
        <v>336.6</v>
      </c>
      <c r="FJ108">
        <v>1.8682300000000001</v>
      </c>
      <c r="FK108">
        <v>1.86392</v>
      </c>
      <c r="FL108">
        <v>1.8715999999999999</v>
      </c>
      <c r="FM108">
        <v>1.8623400000000001</v>
      </c>
      <c r="FN108">
        <v>1.86185</v>
      </c>
      <c r="FO108">
        <v>1.8682799999999999</v>
      </c>
      <c r="FP108">
        <v>1.8583700000000001</v>
      </c>
      <c r="FQ108">
        <v>1.8648100000000001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3.65</v>
      </c>
      <c r="GF108">
        <v>0.33779999999999999</v>
      </c>
      <c r="GG108">
        <v>0.87106671028062499</v>
      </c>
      <c r="GH108">
        <v>2.2078358276112699E-3</v>
      </c>
      <c r="GI108">
        <v>-9.97550047189517E-7</v>
      </c>
      <c r="GJ108">
        <v>5.2274941419369997E-10</v>
      </c>
      <c r="GK108">
        <v>-0.10956390745111901</v>
      </c>
      <c r="GL108">
        <v>-2.1406983588851E-2</v>
      </c>
      <c r="GM108">
        <v>2.1003907278133302E-3</v>
      </c>
      <c r="GN108">
        <v>-1.64744268727822E-5</v>
      </c>
      <c r="GO108">
        <v>2</v>
      </c>
      <c r="GP108">
        <v>2361</v>
      </c>
      <c r="GQ108">
        <v>3</v>
      </c>
      <c r="GR108">
        <v>32</v>
      </c>
      <c r="GS108">
        <v>1363.1</v>
      </c>
      <c r="GT108">
        <v>1363.1</v>
      </c>
      <c r="GU108">
        <v>3.61206</v>
      </c>
      <c r="GV108">
        <v>2.3168899999999999</v>
      </c>
      <c r="GW108">
        <v>1.9982899999999999</v>
      </c>
      <c r="GX108">
        <v>2.7307100000000002</v>
      </c>
      <c r="GY108">
        <v>2.0935100000000002</v>
      </c>
      <c r="GZ108">
        <v>2.34741</v>
      </c>
      <c r="HA108">
        <v>34.349699999999999</v>
      </c>
      <c r="HB108">
        <v>16.049600000000002</v>
      </c>
      <c r="HC108">
        <v>18</v>
      </c>
      <c r="HD108">
        <v>437.63499999999999</v>
      </c>
      <c r="HE108">
        <v>671.15</v>
      </c>
      <c r="HF108">
        <v>24.192</v>
      </c>
      <c r="HG108">
        <v>25.8416</v>
      </c>
      <c r="HH108">
        <v>30.000699999999998</v>
      </c>
      <c r="HI108">
        <v>25.453399999999998</v>
      </c>
      <c r="HJ108">
        <v>25.457999999999998</v>
      </c>
      <c r="HK108">
        <v>72.324700000000007</v>
      </c>
      <c r="HL108">
        <v>48.256300000000003</v>
      </c>
      <c r="HM108">
        <v>0</v>
      </c>
      <c r="HN108">
        <v>24.167400000000001</v>
      </c>
      <c r="HO108">
        <v>1556.64</v>
      </c>
      <c r="HP108">
        <v>17.834399999999999</v>
      </c>
      <c r="HQ108">
        <v>97.023799999999994</v>
      </c>
      <c r="HR108">
        <v>100.264</v>
      </c>
    </row>
    <row r="109" spans="1:226" x14ac:dyDescent="0.2">
      <c r="A109">
        <v>93</v>
      </c>
      <c r="B109">
        <v>1657379909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1657379901.5</v>
      </c>
      <c r="J109">
        <f t="shared" si="34"/>
        <v>5.115276848806612E-3</v>
      </c>
      <c r="K109">
        <f t="shared" si="35"/>
        <v>5.1152768488066123</v>
      </c>
      <c r="L109">
        <f t="shared" si="36"/>
        <v>20.461269738715213</v>
      </c>
      <c r="M109">
        <f t="shared" si="37"/>
        <v>1474.43444444444</v>
      </c>
      <c r="N109">
        <f t="shared" si="38"/>
        <v>1274.6941652428977</v>
      </c>
      <c r="O109">
        <f t="shared" si="39"/>
        <v>92.664966824534133</v>
      </c>
      <c r="P109">
        <f t="shared" si="40"/>
        <v>107.1852547888296</v>
      </c>
      <c r="Q109">
        <f t="shared" si="41"/>
        <v>0.2302321516985493</v>
      </c>
      <c r="R109">
        <f t="shared" si="42"/>
        <v>2.4020434049438295</v>
      </c>
      <c r="S109">
        <f t="shared" si="43"/>
        <v>0.21863746314252272</v>
      </c>
      <c r="T109">
        <f t="shared" si="44"/>
        <v>0.13764147529170828</v>
      </c>
      <c r="U109">
        <f t="shared" si="45"/>
        <v>321.5202867777773</v>
      </c>
      <c r="V109">
        <f t="shared" si="46"/>
        <v>27.148239001627619</v>
      </c>
      <c r="W109">
        <f t="shared" si="47"/>
        <v>26.027259259259299</v>
      </c>
      <c r="X109">
        <f t="shared" si="48"/>
        <v>3.3797050209620747</v>
      </c>
      <c r="Y109">
        <f t="shared" si="49"/>
        <v>50.125085072849387</v>
      </c>
      <c r="Z109">
        <f t="shared" si="50"/>
        <v>1.7387779423956951</v>
      </c>
      <c r="AA109">
        <f t="shared" si="51"/>
        <v>3.4688777881746011</v>
      </c>
      <c r="AB109">
        <f t="shared" si="52"/>
        <v>1.6409270785663796</v>
      </c>
      <c r="AC109">
        <f t="shared" si="53"/>
        <v>-225.58370903237159</v>
      </c>
      <c r="AD109">
        <f t="shared" si="54"/>
        <v>57.099450629014513</v>
      </c>
      <c r="AE109">
        <f t="shared" si="55"/>
        <v>5.0916094353760144</v>
      </c>
      <c r="AF109">
        <f t="shared" si="56"/>
        <v>158.12763780979625</v>
      </c>
      <c r="AG109">
        <f t="shared" si="57"/>
        <v>37.737652484185439</v>
      </c>
      <c r="AH109">
        <f t="shared" si="58"/>
        <v>5.126533562440847</v>
      </c>
      <c r="AI109">
        <f t="shared" si="59"/>
        <v>20.461269738715213</v>
      </c>
      <c r="AJ109">
        <v>1572.7178392380999</v>
      </c>
      <c r="AK109">
        <v>1534.6154545454499</v>
      </c>
      <c r="AL109">
        <v>3.4174155844154899</v>
      </c>
      <c r="AM109">
        <v>65.77</v>
      </c>
      <c r="AN109">
        <f t="shared" si="60"/>
        <v>5.1152768488066123</v>
      </c>
      <c r="AO109">
        <v>17.889416507088299</v>
      </c>
      <c r="AP109">
        <v>23.9047041958042</v>
      </c>
      <c r="AQ109">
        <v>-5.1308372459581298E-3</v>
      </c>
      <c r="AR109">
        <v>78.985188147801395</v>
      </c>
      <c r="AS109">
        <v>6</v>
      </c>
      <c r="AT109">
        <v>1</v>
      </c>
      <c r="AU109">
        <f t="shared" si="61"/>
        <v>1</v>
      </c>
      <c r="AV109">
        <f t="shared" si="62"/>
        <v>0</v>
      </c>
      <c r="AW109">
        <f t="shared" si="63"/>
        <v>38408.036359637583</v>
      </c>
      <c r="AX109">
        <f t="shared" si="64"/>
        <v>2000.02296296296</v>
      </c>
      <c r="AY109">
        <f t="shared" si="65"/>
        <v>1681.2196111111086</v>
      </c>
      <c r="AZ109">
        <f t="shared" si="66"/>
        <v>0.84060015422045153</v>
      </c>
      <c r="BA109">
        <f t="shared" si="67"/>
        <v>0.16075829764547148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1657379901.5</v>
      </c>
      <c r="BH109">
        <v>1474.43444444444</v>
      </c>
      <c r="BI109">
        <v>1528.7907407407399</v>
      </c>
      <c r="BJ109">
        <v>23.918533333333301</v>
      </c>
      <c r="BK109">
        <v>17.913766666666699</v>
      </c>
      <c r="BL109">
        <v>1470.8096296296301</v>
      </c>
      <c r="BM109">
        <v>23.580985185185199</v>
      </c>
      <c r="BN109">
        <v>499.99422222222199</v>
      </c>
      <c r="BO109">
        <v>72.595907407407395</v>
      </c>
      <c r="BP109">
        <v>9.9935525925925903E-2</v>
      </c>
      <c r="BQ109">
        <v>26.468185185185199</v>
      </c>
      <c r="BR109">
        <v>26.027259259259299</v>
      </c>
      <c r="BS109">
        <v>999.9</v>
      </c>
      <c r="BT109">
        <v>0</v>
      </c>
      <c r="BU109">
        <v>0</v>
      </c>
      <c r="BV109">
        <v>9987.3148148148193</v>
      </c>
      <c r="BW109">
        <v>0</v>
      </c>
      <c r="BX109">
        <v>121.568185185185</v>
      </c>
      <c r="BY109">
        <v>-54.357251851851899</v>
      </c>
      <c r="BZ109">
        <v>1510.56481481481</v>
      </c>
      <c r="CA109">
        <v>1556.6766666666699</v>
      </c>
      <c r="CB109">
        <v>6.0047899999999998</v>
      </c>
      <c r="CC109">
        <v>1528.7907407407399</v>
      </c>
      <c r="CD109">
        <v>17.913766666666699</v>
      </c>
      <c r="CE109">
        <v>1.7363885185185199</v>
      </c>
      <c r="CF109">
        <v>1.3004670370370399</v>
      </c>
      <c r="CG109">
        <v>15.225614814814801</v>
      </c>
      <c r="CH109">
        <v>10.804229629629599</v>
      </c>
      <c r="CI109">
        <v>2000.02296296296</v>
      </c>
      <c r="CJ109">
        <v>0.97999444444444495</v>
      </c>
      <c r="CK109">
        <v>2.0005459259259301E-2</v>
      </c>
      <c r="CL109">
        <v>0</v>
      </c>
      <c r="CM109">
        <v>2.4851592592592602</v>
      </c>
      <c r="CN109">
        <v>0</v>
      </c>
      <c r="CO109">
        <v>16588.088888888899</v>
      </c>
      <c r="CP109">
        <v>16705.585185185198</v>
      </c>
      <c r="CQ109">
        <v>42.75</v>
      </c>
      <c r="CR109">
        <v>43.618000000000002</v>
      </c>
      <c r="CS109">
        <v>43.550518518518501</v>
      </c>
      <c r="CT109">
        <v>42.118000000000002</v>
      </c>
      <c r="CU109">
        <v>42.059703703703697</v>
      </c>
      <c r="CV109">
        <v>1960.0122222222201</v>
      </c>
      <c r="CW109">
        <v>40.010740740740701</v>
      </c>
      <c r="CX109">
        <v>0</v>
      </c>
      <c r="CY109">
        <v>1651531635.2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-54.163795121951203</v>
      </c>
      <c r="DO109">
        <v>-3.0312292682926101</v>
      </c>
      <c r="DP109">
        <v>0.34062249395898497</v>
      </c>
      <c r="DQ109">
        <v>0</v>
      </c>
      <c r="DR109">
        <v>5.99993707317073</v>
      </c>
      <c r="DS109">
        <v>0.103304320557491</v>
      </c>
      <c r="DT109">
        <v>1.34832329921824E-2</v>
      </c>
      <c r="DU109">
        <v>0</v>
      </c>
      <c r="DV109">
        <v>0</v>
      </c>
      <c r="DW109">
        <v>2</v>
      </c>
      <c r="DX109" t="s">
        <v>365</v>
      </c>
      <c r="DY109">
        <v>2.8746200000000002</v>
      </c>
      <c r="DZ109">
        <v>2.71638</v>
      </c>
      <c r="EA109">
        <v>0.17476700000000001</v>
      </c>
      <c r="EB109">
        <v>0.178227</v>
      </c>
      <c r="EC109">
        <v>8.3120600000000003E-2</v>
      </c>
      <c r="ED109">
        <v>6.7752699999999999E-2</v>
      </c>
      <c r="EE109">
        <v>23390.6</v>
      </c>
      <c r="EF109">
        <v>20183.900000000001</v>
      </c>
      <c r="EG109">
        <v>25369</v>
      </c>
      <c r="EH109">
        <v>23914.6</v>
      </c>
      <c r="EI109">
        <v>39681.300000000003</v>
      </c>
      <c r="EJ109">
        <v>36890</v>
      </c>
      <c r="EK109">
        <v>45830.400000000001</v>
      </c>
      <c r="EL109">
        <v>42638.8</v>
      </c>
      <c r="EM109">
        <v>1.8327500000000001</v>
      </c>
      <c r="EN109">
        <v>2.1825700000000001</v>
      </c>
      <c r="EO109">
        <v>0.100344</v>
      </c>
      <c r="EP109">
        <v>0</v>
      </c>
      <c r="EQ109">
        <v>24.3781</v>
      </c>
      <c r="ER109">
        <v>999.9</v>
      </c>
      <c r="ES109">
        <v>51.618000000000002</v>
      </c>
      <c r="ET109">
        <v>28.198</v>
      </c>
      <c r="EU109">
        <v>27.294799999999999</v>
      </c>
      <c r="EV109">
        <v>51.510100000000001</v>
      </c>
      <c r="EW109">
        <v>37.367800000000003</v>
      </c>
      <c r="EX109">
        <v>2</v>
      </c>
      <c r="EY109">
        <v>-0.115915</v>
      </c>
      <c r="EZ109">
        <v>0.44788699999999998</v>
      </c>
      <c r="FA109">
        <v>20.243200000000002</v>
      </c>
      <c r="FB109">
        <v>5.23271</v>
      </c>
      <c r="FC109">
        <v>11.986000000000001</v>
      </c>
      <c r="FD109">
        <v>4.9570499999999997</v>
      </c>
      <c r="FE109">
        <v>3.3039499999999999</v>
      </c>
      <c r="FF109">
        <v>9999</v>
      </c>
      <c r="FG109">
        <v>9999</v>
      </c>
      <c r="FH109">
        <v>5567.8</v>
      </c>
      <c r="FI109">
        <v>336.6</v>
      </c>
      <c r="FJ109">
        <v>1.8682399999999999</v>
      </c>
      <c r="FK109">
        <v>1.86391</v>
      </c>
      <c r="FL109">
        <v>1.87157</v>
      </c>
      <c r="FM109">
        <v>1.8623499999999999</v>
      </c>
      <c r="FN109">
        <v>1.8618399999999999</v>
      </c>
      <c r="FO109">
        <v>1.86829</v>
      </c>
      <c r="FP109">
        <v>1.8583700000000001</v>
      </c>
      <c r="FQ109">
        <v>1.8648199999999999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3.69</v>
      </c>
      <c r="GF109">
        <v>0.33689999999999998</v>
      </c>
      <c r="GG109">
        <v>0.87106671028062499</v>
      </c>
      <c r="GH109">
        <v>2.2078358276112699E-3</v>
      </c>
      <c r="GI109">
        <v>-9.97550047189517E-7</v>
      </c>
      <c r="GJ109">
        <v>5.2274941419369997E-10</v>
      </c>
      <c r="GK109">
        <v>-0.10956390745111901</v>
      </c>
      <c r="GL109">
        <v>-2.1406983588851E-2</v>
      </c>
      <c r="GM109">
        <v>2.1003907278133302E-3</v>
      </c>
      <c r="GN109">
        <v>-1.64744268727822E-5</v>
      </c>
      <c r="GO109">
        <v>2</v>
      </c>
      <c r="GP109">
        <v>2361</v>
      </c>
      <c r="GQ109">
        <v>3</v>
      </c>
      <c r="GR109">
        <v>32</v>
      </c>
      <c r="GS109">
        <v>1363.1</v>
      </c>
      <c r="GT109">
        <v>1363.1</v>
      </c>
      <c r="GU109">
        <v>3.6389200000000002</v>
      </c>
      <c r="GV109">
        <v>2.3120099999999999</v>
      </c>
      <c r="GW109">
        <v>1.9982899999999999</v>
      </c>
      <c r="GX109">
        <v>2.7307100000000002</v>
      </c>
      <c r="GY109">
        <v>2.0935100000000002</v>
      </c>
      <c r="GZ109">
        <v>2.35229</v>
      </c>
      <c r="HA109">
        <v>34.372500000000002</v>
      </c>
      <c r="HB109">
        <v>16.049600000000002</v>
      </c>
      <c r="HC109">
        <v>18</v>
      </c>
      <c r="HD109">
        <v>437.70800000000003</v>
      </c>
      <c r="HE109">
        <v>671.16300000000001</v>
      </c>
      <c r="HF109">
        <v>24.158899999999999</v>
      </c>
      <c r="HG109">
        <v>25.849399999999999</v>
      </c>
      <c r="HH109">
        <v>30.000699999999998</v>
      </c>
      <c r="HI109">
        <v>25.460999999999999</v>
      </c>
      <c r="HJ109">
        <v>25.465699999999998</v>
      </c>
      <c r="HK109">
        <v>72.930400000000006</v>
      </c>
      <c r="HL109">
        <v>48.256300000000003</v>
      </c>
      <c r="HM109">
        <v>0</v>
      </c>
      <c r="HN109">
        <v>24.1449</v>
      </c>
      <c r="HO109">
        <v>1576.7</v>
      </c>
      <c r="HP109">
        <v>17.834399999999999</v>
      </c>
      <c r="HQ109">
        <v>97.022199999999998</v>
      </c>
      <c r="HR109">
        <v>100.264</v>
      </c>
    </row>
    <row r="110" spans="1:226" x14ac:dyDescent="0.2">
      <c r="A110">
        <v>94</v>
      </c>
      <c r="B110">
        <v>1657379914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1657379906.2142899</v>
      </c>
      <c r="J110">
        <f t="shared" si="34"/>
        <v>5.1121920738774577E-3</v>
      </c>
      <c r="K110">
        <f t="shared" si="35"/>
        <v>5.1121920738774573</v>
      </c>
      <c r="L110">
        <f t="shared" si="36"/>
        <v>20.658225664442732</v>
      </c>
      <c r="M110">
        <f t="shared" si="37"/>
        <v>1490.2321428571399</v>
      </c>
      <c r="N110">
        <f t="shared" si="38"/>
        <v>1288.4900915959402</v>
      </c>
      <c r="O110">
        <f t="shared" si="39"/>
        <v>93.667862982749668</v>
      </c>
      <c r="P110">
        <f t="shared" si="40"/>
        <v>108.33366983578271</v>
      </c>
      <c r="Q110">
        <f t="shared" si="41"/>
        <v>0.23017085838204659</v>
      </c>
      <c r="R110">
        <f t="shared" si="42"/>
        <v>2.4018544200789136</v>
      </c>
      <c r="S110">
        <f t="shared" si="43"/>
        <v>0.21858131315880236</v>
      </c>
      <c r="T110">
        <f t="shared" si="44"/>
        <v>0.13760594968740145</v>
      </c>
      <c r="U110">
        <f t="shared" si="45"/>
        <v>321.51971903571496</v>
      </c>
      <c r="V110">
        <f t="shared" si="46"/>
        <v>27.142556333555277</v>
      </c>
      <c r="W110">
        <f t="shared" si="47"/>
        <v>26.0221535714286</v>
      </c>
      <c r="X110">
        <f t="shared" si="48"/>
        <v>3.3786842864019406</v>
      </c>
      <c r="Y110">
        <f t="shared" si="49"/>
        <v>50.131335141597091</v>
      </c>
      <c r="Z110">
        <f t="shared" si="50"/>
        <v>1.7383082565726198</v>
      </c>
      <c r="AA110">
        <f t="shared" si="51"/>
        <v>3.4675083990137678</v>
      </c>
      <c r="AB110">
        <f t="shared" si="52"/>
        <v>1.6403760298293208</v>
      </c>
      <c r="AC110">
        <f t="shared" si="53"/>
        <v>-225.44767045799588</v>
      </c>
      <c r="AD110">
        <f t="shared" si="54"/>
        <v>56.889043674205901</v>
      </c>
      <c r="AE110">
        <f t="shared" si="55"/>
        <v>5.072946275882507</v>
      </c>
      <c r="AF110">
        <f t="shared" si="56"/>
        <v>158.03403852780747</v>
      </c>
      <c r="AG110">
        <f t="shared" si="57"/>
        <v>37.739068328549415</v>
      </c>
      <c r="AH110">
        <f t="shared" si="58"/>
        <v>5.1217875584825023</v>
      </c>
      <c r="AI110">
        <f t="shared" si="59"/>
        <v>20.658225664442732</v>
      </c>
      <c r="AJ110">
        <v>1589.73665142857</v>
      </c>
      <c r="AK110">
        <v>1551.6013939393899</v>
      </c>
      <c r="AL110">
        <v>3.3633887445886699</v>
      </c>
      <c r="AM110">
        <v>65.77</v>
      </c>
      <c r="AN110">
        <f t="shared" si="60"/>
        <v>5.1121920738774573</v>
      </c>
      <c r="AO110">
        <v>17.9109340413974</v>
      </c>
      <c r="AP110">
        <v>23.902746153846198</v>
      </c>
      <c r="AQ110">
        <v>-8.4582500577223005E-4</v>
      </c>
      <c r="AR110">
        <v>78.985188147801395</v>
      </c>
      <c r="AS110">
        <v>6</v>
      </c>
      <c r="AT110">
        <v>1</v>
      </c>
      <c r="AU110">
        <f t="shared" si="61"/>
        <v>1</v>
      </c>
      <c r="AV110">
        <f t="shared" si="62"/>
        <v>0</v>
      </c>
      <c r="AW110">
        <f t="shared" si="63"/>
        <v>38404.282403854377</v>
      </c>
      <c r="AX110">
        <f t="shared" si="64"/>
        <v>2000.0192857142899</v>
      </c>
      <c r="AY110">
        <f t="shared" si="65"/>
        <v>1681.2165321428606</v>
      </c>
      <c r="AZ110">
        <f t="shared" si="66"/>
        <v>0.84060016028416862</v>
      </c>
      <c r="BA110">
        <f t="shared" si="67"/>
        <v>0.16075830934844557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1657379906.2142899</v>
      </c>
      <c r="BH110">
        <v>1490.2321428571399</v>
      </c>
      <c r="BI110">
        <v>1544.6775</v>
      </c>
      <c r="BJ110">
        <v>23.912075000000002</v>
      </c>
      <c r="BK110">
        <v>17.912974999999999</v>
      </c>
      <c r="BL110">
        <v>1486.56535714286</v>
      </c>
      <c r="BM110">
        <v>23.574835714285701</v>
      </c>
      <c r="BN110">
        <v>500.00650000000002</v>
      </c>
      <c r="BO110">
        <v>72.595867857142906</v>
      </c>
      <c r="BP110">
        <v>9.9967053571428599E-2</v>
      </c>
      <c r="BQ110">
        <v>26.4614892857143</v>
      </c>
      <c r="BR110">
        <v>26.0221535714286</v>
      </c>
      <c r="BS110">
        <v>999.9</v>
      </c>
      <c r="BT110">
        <v>0</v>
      </c>
      <c r="BU110">
        <v>0</v>
      </c>
      <c r="BV110">
        <v>9986.0703571428603</v>
      </c>
      <c r="BW110">
        <v>0</v>
      </c>
      <c r="BX110">
        <v>121.737214285714</v>
      </c>
      <c r="BY110">
        <v>-54.446378571428603</v>
      </c>
      <c r="BZ110">
        <v>1526.7396428571401</v>
      </c>
      <c r="CA110">
        <v>1572.8525</v>
      </c>
      <c r="CB110">
        <v>5.9991239285714304</v>
      </c>
      <c r="CC110">
        <v>1544.6775</v>
      </c>
      <c r="CD110">
        <v>17.912974999999999</v>
      </c>
      <c r="CE110">
        <v>1.7359182142857099</v>
      </c>
      <c r="CF110">
        <v>1.30040857142857</v>
      </c>
      <c r="CG110">
        <v>15.221403571428599</v>
      </c>
      <c r="CH110">
        <v>10.8035535714286</v>
      </c>
      <c r="CI110">
        <v>2000.0192857142899</v>
      </c>
      <c r="CJ110">
        <v>0.97999439285714296</v>
      </c>
      <c r="CK110">
        <v>2.0005514285714301E-2</v>
      </c>
      <c r="CL110">
        <v>0</v>
      </c>
      <c r="CM110">
        <v>2.5438142857142898</v>
      </c>
      <c r="CN110">
        <v>0</v>
      </c>
      <c r="CO110">
        <v>16586.664285714302</v>
      </c>
      <c r="CP110">
        <v>16705.55</v>
      </c>
      <c r="CQ110">
        <v>42.75</v>
      </c>
      <c r="CR110">
        <v>43.644928571428601</v>
      </c>
      <c r="CS110">
        <v>43.568750000000001</v>
      </c>
      <c r="CT110">
        <v>42.127214285714302</v>
      </c>
      <c r="CU110">
        <v>42.075499999999998</v>
      </c>
      <c r="CV110">
        <v>1960.00821428571</v>
      </c>
      <c r="CW110">
        <v>40.011071428571398</v>
      </c>
      <c r="CX110">
        <v>0</v>
      </c>
      <c r="CY110">
        <v>1651531640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-54.343995121951203</v>
      </c>
      <c r="DO110">
        <v>-0.96425017421591797</v>
      </c>
      <c r="DP110">
        <v>0.16588676706838201</v>
      </c>
      <c r="DQ110">
        <v>0</v>
      </c>
      <c r="DR110">
        <v>5.9998873170731697</v>
      </c>
      <c r="DS110">
        <v>-4.5031358885546502E-4</v>
      </c>
      <c r="DT110">
        <v>1.4185983467784199E-2</v>
      </c>
      <c r="DU110">
        <v>1</v>
      </c>
      <c r="DV110">
        <v>1</v>
      </c>
      <c r="DW110">
        <v>2</v>
      </c>
      <c r="DX110" t="s">
        <v>357</v>
      </c>
      <c r="DY110">
        <v>2.8746399999999999</v>
      </c>
      <c r="DZ110">
        <v>2.7164000000000001</v>
      </c>
      <c r="EA110">
        <v>0.17591999999999999</v>
      </c>
      <c r="EB110">
        <v>0.179396</v>
      </c>
      <c r="EC110">
        <v>8.3119899999999997E-2</v>
      </c>
      <c r="ED110">
        <v>6.78256E-2</v>
      </c>
      <c r="EE110">
        <v>23357.200000000001</v>
      </c>
      <c r="EF110">
        <v>20154.599999999999</v>
      </c>
      <c r="EG110">
        <v>25368.3</v>
      </c>
      <c r="EH110">
        <v>23914</v>
      </c>
      <c r="EI110">
        <v>39680.699999999997</v>
      </c>
      <c r="EJ110">
        <v>36886.400000000001</v>
      </c>
      <c r="EK110">
        <v>45829.7</v>
      </c>
      <c r="EL110">
        <v>42638</v>
      </c>
      <c r="EM110">
        <v>1.83267</v>
      </c>
      <c r="EN110">
        <v>2.1823700000000001</v>
      </c>
      <c r="EO110">
        <v>9.9975599999999998E-2</v>
      </c>
      <c r="EP110">
        <v>0</v>
      </c>
      <c r="EQ110">
        <v>24.3735</v>
      </c>
      <c r="ER110">
        <v>999.9</v>
      </c>
      <c r="ES110">
        <v>51.665999999999997</v>
      </c>
      <c r="ET110">
        <v>28.218</v>
      </c>
      <c r="EU110">
        <v>27.354600000000001</v>
      </c>
      <c r="EV110">
        <v>51.9101</v>
      </c>
      <c r="EW110">
        <v>37.343800000000002</v>
      </c>
      <c r="EX110">
        <v>2</v>
      </c>
      <c r="EY110">
        <v>-0.11536100000000001</v>
      </c>
      <c r="EZ110">
        <v>0.44285400000000003</v>
      </c>
      <c r="FA110">
        <v>20.243200000000002</v>
      </c>
      <c r="FB110">
        <v>5.2324099999999998</v>
      </c>
      <c r="FC110">
        <v>11.9861</v>
      </c>
      <c r="FD110">
        <v>4.9569000000000001</v>
      </c>
      <c r="FE110">
        <v>3.3039999999999998</v>
      </c>
      <c r="FF110">
        <v>9999</v>
      </c>
      <c r="FG110">
        <v>9999</v>
      </c>
      <c r="FH110">
        <v>5567.8</v>
      </c>
      <c r="FI110">
        <v>336.6</v>
      </c>
      <c r="FJ110">
        <v>1.86825</v>
      </c>
      <c r="FK110">
        <v>1.86389</v>
      </c>
      <c r="FL110">
        <v>1.8715900000000001</v>
      </c>
      <c r="FM110">
        <v>1.8623400000000001</v>
      </c>
      <c r="FN110">
        <v>1.8618399999999999</v>
      </c>
      <c r="FO110">
        <v>1.86829</v>
      </c>
      <c r="FP110">
        <v>1.8583700000000001</v>
      </c>
      <c r="FQ110">
        <v>1.8648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3.74</v>
      </c>
      <c r="GF110">
        <v>0.33689999999999998</v>
      </c>
      <c r="GG110">
        <v>0.87106671028062499</v>
      </c>
      <c r="GH110">
        <v>2.2078358276112699E-3</v>
      </c>
      <c r="GI110">
        <v>-9.97550047189517E-7</v>
      </c>
      <c r="GJ110">
        <v>5.2274941419369997E-10</v>
      </c>
      <c r="GK110">
        <v>-0.10956390745111901</v>
      </c>
      <c r="GL110">
        <v>-2.1406983588851E-2</v>
      </c>
      <c r="GM110">
        <v>2.1003907278133302E-3</v>
      </c>
      <c r="GN110">
        <v>-1.64744268727822E-5</v>
      </c>
      <c r="GO110">
        <v>2</v>
      </c>
      <c r="GP110">
        <v>2361</v>
      </c>
      <c r="GQ110">
        <v>3</v>
      </c>
      <c r="GR110">
        <v>32</v>
      </c>
      <c r="GS110">
        <v>1363.2</v>
      </c>
      <c r="GT110">
        <v>1363.2</v>
      </c>
      <c r="GU110">
        <v>3.6706500000000002</v>
      </c>
      <c r="GV110">
        <v>2.3120099999999999</v>
      </c>
      <c r="GW110">
        <v>1.9982899999999999</v>
      </c>
      <c r="GX110">
        <v>2.7307100000000002</v>
      </c>
      <c r="GY110">
        <v>2.0935100000000002</v>
      </c>
      <c r="GZ110">
        <v>2.4096700000000002</v>
      </c>
      <c r="HA110">
        <v>34.395200000000003</v>
      </c>
      <c r="HB110">
        <v>16.058299999999999</v>
      </c>
      <c r="HC110">
        <v>18</v>
      </c>
      <c r="HD110">
        <v>437.72899999999998</v>
      </c>
      <c r="HE110">
        <v>671.101</v>
      </c>
      <c r="HF110">
        <v>24.1355</v>
      </c>
      <c r="HG110">
        <v>25.857900000000001</v>
      </c>
      <c r="HH110">
        <v>30.000599999999999</v>
      </c>
      <c r="HI110">
        <v>25.4694</v>
      </c>
      <c r="HJ110">
        <v>25.474</v>
      </c>
      <c r="HK110">
        <v>73.488799999999998</v>
      </c>
      <c r="HL110">
        <v>48.531500000000001</v>
      </c>
      <c r="HM110">
        <v>0</v>
      </c>
      <c r="HN110">
        <v>24.126000000000001</v>
      </c>
      <c r="HO110">
        <v>1590.13</v>
      </c>
      <c r="HP110">
        <v>17.834399999999999</v>
      </c>
      <c r="HQ110">
        <v>97.020300000000006</v>
      </c>
      <c r="HR110">
        <v>100.262</v>
      </c>
    </row>
    <row r="111" spans="1:226" x14ac:dyDescent="0.2">
      <c r="A111">
        <v>95</v>
      </c>
      <c r="B111">
        <v>1657379919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1657379911.5</v>
      </c>
      <c r="J111">
        <f t="shared" si="34"/>
        <v>5.1033756820440014E-3</v>
      </c>
      <c r="K111">
        <f t="shared" si="35"/>
        <v>5.1033756820440015</v>
      </c>
      <c r="L111">
        <f t="shared" si="36"/>
        <v>20.717681542844929</v>
      </c>
      <c r="M111">
        <f t="shared" si="37"/>
        <v>1507.98814814815</v>
      </c>
      <c r="N111">
        <f t="shared" si="38"/>
        <v>1305.0737145413113</v>
      </c>
      <c r="O111">
        <f t="shared" si="39"/>
        <v>94.873230157883128</v>
      </c>
      <c r="P111">
        <f t="shared" si="40"/>
        <v>109.62423429461438</v>
      </c>
      <c r="Q111">
        <f t="shared" si="41"/>
        <v>0.229938240423536</v>
      </c>
      <c r="R111">
        <f t="shared" si="42"/>
        <v>2.4028543806092122</v>
      </c>
      <c r="S111">
        <f t="shared" si="43"/>
        <v>0.21837603017031104</v>
      </c>
      <c r="T111">
        <f t="shared" si="44"/>
        <v>0.13747537224464929</v>
      </c>
      <c r="U111">
        <f t="shared" si="45"/>
        <v>321.51679922222201</v>
      </c>
      <c r="V111">
        <f t="shared" si="46"/>
        <v>27.133725520168625</v>
      </c>
      <c r="W111">
        <f t="shared" si="47"/>
        <v>26.014048148148099</v>
      </c>
      <c r="X111">
        <f t="shared" si="48"/>
        <v>3.3770643945326588</v>
      </c>
      <c r="Y111">
        <f t="shared" si="49"/>
        <v>50.154690675525494</v>
      </c>
      <c r="Z111">
        <f t="shared" si="50"/>
        <v>1.7379584035969506</v>
      </c>
      <c r="AA111">
        <f t="shared" si="51"/>
        <v>3.4651961365700141</v>
      </c>
      <c r="AB111">
        <f t="shared" si="52"/>
        <v>1.6391059909357082</v>
      </c>
      <c r="AC111">
        <f t="shared" si="53"/>
        <v>-225.05886757814045</v>
      </c>
      <c r="AD111">
        <f t="shared" si="54"/>
        <v>56.497403390522678</v>
      </c>
      <c r="AE111">
        <f t="shared" si="55"/>
        <v>5.0354359044181134</v>
      </c>
      <c r="AF111">
        <f t="shared" si="56"/>
        <v>157.99077093902235</v>
      </c>
      <c r="AG111">
        <f t="shared" si="57"/>
        <v>37.801708395188307</v>
      </c>
      <c r="AH111">
        <f t="shared" si="58"/>
        <v>5.1147661980691685</v>
      </c>
      <c r="AI111">
        <f t="shared" si="59"/>
        <v>20.717681542844929</v>
      </c>
      <c r="AJ111">
        <v>1607.4089306666699</v>
      </c>
      <c r="AK111">
        <v>1568.9354545454501</v>
      </c>
      <c r="AL111">
        <v>3.4324346320344699</v>
      </c>
      <c r="AM111">
        <v>65.77</v>
      </c>
      <c r="AN111">
        <f t="shared" si="60"/>
        <v>5.1033756820440015</v>
      </c>
      <c r="AO111">
        <v>17.938543595727001</v>
      </c>
      <c r="AP111">
        <v>23.913303496503499</v>
      </c>
      <c r="AQ111">
        <v>6.1190188479931604E-4</v>
      </c>
      <c r="AR111">
        <v>78.985188147801395</v>
      </c>
      <c r="AS111">
        <v>6</v>
      </c>
      <c r="AT111">
        <v>1</v>
      </c>
      <c r="AU111">
        <f t="shared" si="61"/>
        <v>1</v>
      </c>
      <c r="AV111">
        <f t="shared" si="62"/>
        <v>0</v>
      </c>
      <c r="AW111">
        <f t="shared" si="63"/>
        <v>38430.134609317669</v>
      </c>
      <c r="AX111">
        <f t="shared" si="64"/>
        <v>2000.00111111111</v>
      </c>
      <c r="AY111">
        <f t="shared" si="65"/>
        <v>1681.2012555555546</v>
      </c>
      <c r="AZ111">
        <f t="shared" si="66"/>
        <v>0.8406001607776884</v>
      </c>
      <c r="BA111">
        <f t="shared" si="67"/>
        <v>0.16075831030093871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1657379911.5</v>
      </c>
      <c r="BH111">
        <v>1507.98814814815</v>
      </c>
      <c r="BI111">
        <v>1562.6055555555599</v>
      </c>
      <c r="BJ111">
        <v>23.907311111111099</v>
      </c>
      <c r="BK111">
        <v>17.916355555555601</v>
      </c>
      <c r="BL111">
        <v>1504.27296296296</v>
      </c>
      <c r="BM111">
        <v>23.570296296296299</v>
      </c>
      <c r="BN111">
        <v>500.00229629629598</v>
      </c>
      <c r="BO111">
        <v>72.595737037036997</v>
      </c>
      <c r="BP111">
        <v>9.9949881481481498E-2</v>
      </c>
      <c r="BQ111">
        <v>26.4501777777778</v>
      </c>
      <c r="BR111">
        <v>26.014048148148099</v>
      </c>
      <c r="BS111">
        <v>999.9</v>
      </c>
      <c r="BT111">
        <v>0</v>
      </c>
      <c r="BU111">
        <v>0</v>
      </c>
      <c r="BV111">
        <v>9992.70259259259</v>
      </c>
      <c r="BW111">
        <v>0</v>
      </c>
      <c r="BX111">
        <v>121.906222222222</v>
      </c>
      <c r="BY111">
        <v>-54.617818518518497</v>
      </c>
      <c r="BZ111">
        <v>1544.92333333333</v>
      </c>
      <c r="CA111">
        <v>1591.11407407407</v>
      </c>
      <c r="CB111">
        <v>5.9909677777777803</v>
      </c>
      <c r="CC111">
        <v>1562.6055555555599</v>
      </c>
      <c r="CD111">
        <v>17.916355555555601</v>
      </c>
      <c r="CE111">
        <v>1.73556888888889</v>
      </c>
      <c r="CF111">
        <v>1.3006511111111101</v>
      </c>
      <c r="CG111">
        <v>15.218274074074101</v>
      </c>
      <c r="CH111">
        <v>10.8063740740741</v>
      </c>
      <c r="CI111">
        <v>2000.00111111111</v>
      </c>
      <c r="CJ111">
        <v>0.97999444444444495</v>
      </c>
      <c r="CK111">
        <v>2.0005459259259301E-2</v>
      </c>
      <c r="CL111">
        <v>0</v>
      </c>
      <c r="CM111">
        <v>2.5146999999999999</v>
      </c>
      <c r="CN111">
        <v>0</v>
      </c>
      <c r="CO111">
        <v>16585.418518518502</v>
      </c>
      <c r="CP111">
        <v>16705.400000000001</v>
      </c>
      <c r="CQ111">
        <v>42.766074074074098</v>
      </c>
      <c r="CR111">
        <v>43.666333333333299</v>
      </c>
      <c r="CS111">
        <v>43.587666666666699</v>
      </c>
      <c r="CT111">
        <v>42.145666666666699</v>
      </c>
      <c r="CU111">
        <v>42.094666666666697</v>
      </c>
      <c r="CV111">
        <v>1959.9903703703701</v>
      </c>
      <c r="CW111">
        <v>40.010740740740701</v>
      </c>
      <c r="CX111">
        <v>0</v>
      </c>
      <c r="CY111">
        <v>1651531645.4000001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-54.546409756097603</v>
      </c>
      <c r="DO111">
        <v>-1.9926355400697799</v>
      </c>
      <c r="DP111">
        <v>0.26487549196987198</v>
      </c>
      <c r="DQ111">
        <v>0</v>
      </c>
      <c r="DR111">
        <v>5.9941646341463404</v>
      </c>
      <c r="DS111">
        <v>-0.11104703832752599</v>
      </c>
      <c r="DT111">
        <v>1.8375873909540302E-2</v>
      </c>
      <c r="DU111">
        <v>0</v>
      </c>
      <c r="DV111">
        <v>0</v>
      </c>
      <c r="DW111">
        <v>2</v>
      </c>
      <c r="DX111" t="s">
        <v>365</v>
      </c>
      <c r="DY111">
        <v>2.8742700000000001</v>
      </c>
      <c r="DZ111">
        <v>2.71679</v>
      </c>
      <c r="EA111">
        <v>0.177094</v>
      </c>
      <c r="EB111">
        <v>0.18052599999999999</v>
      </c>
      <c r="EC111">
        <v>8.3137000000000003E-2</v>
      </c>
      <c r="ED111">
        <v>6.78005E-2</v>
      </c>
      <c r="EE111">
        <v>23323.599999999999</v>
      </c>
      <c r="EF111">
        <v>20126.900000000001</v>
      </c>
      <c r="EG111">
        <v>25367.9</v>
      </c>
      <c r="EH111">
        <v>23914</v>
      </c>
      <c r="EI111">
        <v>39679.4</v>
      </c>
      <c r="EJ111">
        <v>36887.4</v>
      </c>
      <c r="EK111">
        <v>45829</v>
      </c>
      <c r="EL111">
        <v>42637.9</v>
      </c>
      <c r="EM111">
        <v>1.8321499999999999</v>
      </c>
      <c r="EN111">
        <v>2.18235</v>
      </c>
      <c r="EO111">
        <v>9.9353499999999997E-2</v>
      </c>
      <c r="EP111">
        <v>0</v>
      </c>
      <c r="EQ111">
        <v>24.367899999999999</v>
      </c>
      <c r="ER111">
        <v>999.9</v>
      </c>
      <c r="ES111">
        <v>51.691000000000003</v>
      </c>
      <c r="ET111">
        <v>28.218</v>
      </c>
      <c r="EU111">
        <v>27.367999999999999</v>
      </c>
      <c r="EV111">
        <v>50.900100000000002</v>
      </c>
      <c r="EW111">
        <v>37.423900000000003</v>
      </c>
      <c r="EX111">
        <v>2</v>
      </c>
      <c r="EY111">
        <v>-0.114693</v>
      </c>
      <c r="EZ111">
        <v>0.41781000000000001</v>
      </c>
      <c r="FA111">
        <v>20.243300000000001</v>
      </c>
      <c r="FB111">
        <v>5.2330100000000002</v>
      </c>
      <c r="FC111">
        <v>11.986000000000001</v>
      </c>
      <c r="FD111">
        <v>4.9569999999999999</v>
      </c>
      <c r="FE111">
        <v>3.3039999999999998</v>
      </c>
      <c r="FF111">
        <v>9999</v>
      </c>
      <c r="FG111">
        <v>9999</v>
      </c>
      <c r="FH111">
        <v>5568</v>
      </c>
      <c r="FI111">
        <v>336.7</v>
      </c>
      <c r="FJ111">
        <v>1.8682399999999999</v>
      </c>
      <c r="FK111">
        <v>1.86392</v>
      </c>
      <c r="FL111">
        <v>1.87155</v>
      </c>
      <c r="FM111">
        <v>1.8623499999999999</v>
      </c>
      <c r="FN111">
        <v>1.8618699999999999</v>
      </c>
      <c r="FO111">
        <v>1.86829</v>
      </c>
      <c r="FP111">
        <v>1.8583700000000001</v>
      </c>
      <c r="FQ111">
        <v>1.8648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3.78</v>
      </c>
      <c r="GF111">
        <v>0.3372</v>
      </c>
      <c r="GG111">
        <v>0.87106671028062499</v>
      </c>
      <c r="GH111">
        <v>2.2078358276112699E-3</v>
      </c>
      <c r="GI111">
        <v>-9.97550047189517E-7</v>
      </c>
      <c r="GJ111">
        <v>5.2274941419369997E-10</v>
      </c>
      <c r="GK111">
        <v>-0.10956390745111901</v>
      </c>
      <c r="GL111">
        <v>-2.1406983588851E-2</v>
      </c>
      <c r="GM111">
        <v>2.1003907278133302E-3</v>
      </c>
      <c r="GN111">
        <v>-1.64744268727822E-5</v>
      </c>
      <c r="GO111">
        <v>2</v>
      </c>
      <c r="GP111">
        <v>2361</v>
      </c>
      <c r="GQ111">
        <v>3</v>
      </c>
      <c r="GR111">
        <v>32</v>
      </c>
      <c r="GS111">
        <v>1363.3</v>
      </c>
      <c r="GT111">
        <v>1363.3</v>
      </c>
      <c r="GU111">
        <v>3.6950699999999999</v>
      </c>
      <c r="GV111">
        <v>2.3156699999999999</v>
      </c>
      <c r="GW111">
        <v>1.9982899999999999</v>
      </c>
      <c r="GX111">
        <v>2.7319300000000002</v>
      </c>
      <c r="GY111">
        <v>2.0935100000000002</v>
      </c>
      <c r="GZ111">
        <v>2.3779300000000001</v>
      </c>
      <c r="HA111">
        <v>34.395200000000003</v>
      </c>
      <c r="HB111">
        <v>16.049600000000002</v>
      </c>
      <c r="HC111">
        <v>18</v>
      </c>
      <c r="HD111">
        <v>437.49</v>
      </c>
      <c r="HE111">
        <v>671.18</v>
      </c>
      <c r="HF111">
        <v>24.1172</v>
      </c>
      <c r="HG111">
        <v>25.865400000000001</v>
      </c>
      <c r="HH111">
        <v>30.000699999999998</v>
      </c>
      <c r="HI111">
        <v>25.4772</v>
      </c>
      <c r="HJ111">
        <v>25.4819</v>
      </c>
      <c r="HK111">
        <v>73.976900000000001</v>
      </c>
      <c r="HL111">
        <v>48.531500000000001</v>
      </c>
      <c r="HM111">
        <v>0</v>
      </c>
      <c r="HN111">
        <v>24.1158</v>
      </c>
      <c r="HO111">
        <v>1610.3</v>
      </c>
      <c r="HP111">
        <v>17.834399999999999</v>
      </c>
      <c r="HQ111">
        <v>97.019000000000005</v>
      </c>
      <c r="HR111">
        <v>100.262</v>
      </c>
    </row>
    <row r="112" spans="1:226" x14ac:dyDescent="0.2">
      <c r="A112">
        <v>96</v>
      </c>
      <c r="B112">
        <v>1657379924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1657379916.2142899</v>
      </c>
      <c r="J112">
        <f t="shared" si="34"/>
        <v>5.1105740192400667E-3</v>
      </c>
      <c r="K112">
        <f t="shared" si="35"/>
        <v>5.110574019240067</v>
      </c>
      <c r="L112">
        <f t="shared" si="36"/>
        <v>20.616621226975447</v>
      </c>
      <c r="M112">
        <f t="shared" si="37"/>
        <v>1523.6925000000001</v>
      </c>
      <c r="N112">
        <f t="shared" si="38"/>
        <v>1321.3259107296331</v>
      </c>
      <c r="O112">
        <f t="shared" si="39"/>
        <v>96.054690966513022</v>
      </c>
      <c r="P112">
        <f t="shared" si="40"/>
        <v>110.7658686074469</v>
      </c>
      <c r="Q112">
        <f t="shared" si="41"/>
        <v>0.23050428802503539</v>
      </c>
      <c r="R112">
        <f t="shared" si="42"/>
        <v>2.403887916883455</v>
      </c>
      <c r="S112">
        <f t="shared" si="43"/>
        <v>0.2188913508842468</v>
      </c>
      <c r="T112">
        <f t="shared" si="44"/>
        <v>0.13780169895923727</v>
      </c>
      <c r="U112">
        <f t="shared" si="45"/>
        <v>321.51587935714332</v>
      </c>
      <c r="V112">
        <f t="shared" si="46"/>
        <v>27.123862554638865</v>
      </c>
      <c r="W112">
        <f t="shared" si="47"/>
        <v>26.0066535714286</v>
      </c>
      <c r="X112">
        <f t="shared" si="48"/>
        <v>3.3755871591035271</v>
      </c>
      <c r="Y112">
        <f t="shared" si="49"/>
        <v>50.17810381015142</v>
      </c>
      <c r="Z112">
        <f t="shared" si="50"/>
        <v>1.7380169825707257</v>
      </c>
      <c r="AA112">
        <f t="shared" si="51"/>
        <v>3.4636960159883747</v>
      </c>
      <c r="AB112">
        <f t="shared" si="52"/>
        <v>1.6375701765328015</v>
      </c>
      <c r="AC112">
        <f t="shared" si="53"/>
        <v>-225.37631424848695</v>
      </c>
      <c r="AD112">
        <f t="shared" si="54"/>
        <v>56.52851016733959</v>
      </c>
      <c r="AE112">
        <f t="shared" si="55"/>
        <v>5.0356701940626536</v>
      </c>
      <c r="AF112">
        <f t="shared" si="56"/>
        <v>157.70374547005864</v>
      </c>
      <c r="AG112">
        <f t="shared" si="57"/>
        <v>37.708436608152518</v>
      </c>
      <c r="AH112">
        <f t="shared" si="58"/>
        <v>5.105553394907913</v>
      </c>
      <c r="AI112">
        <f t="shared" si="59"/>
        <v>20.616621226975447</v>
      </c>
      <c r="AJ112">
        <v>1623.55056495238</v>
      </c>
      <c r="AK112">
        <v>1585.6241212121199</v>
      </c>
      <c r="AL112">
        <v>3.3219298701297002</v>
      </c>
      <c r="AM112">
        <v>65.77</v>
      </c>
      <c r="AN112">
        <f t="shared" si="60"/>
        <v>5.110574019240067</v>
      </c>
      <c r="AO112">
        <v>17.928826045800101</v>
      </c>
      <c r="AP112">
        <v>23.9145657342657</v>
      </c>
      <c r="AQ112">
        <v>3.9083876394963902E-5</v>
      </c>
      <c r="AR112">
        <v>78.985188147801395</v>
      </c>
      <c r="AS112">
        <v>6</v>
      </c>
      <c r="AT112">
        <v>1</v>
      </c>
      <c r="AU112">
        <f t="shared" si="61"/>
        <v>1</v>
      </c>
      <c r="AV112">
        <f t="shared" si="62"/>
        <v>0</v>
      </c>
      <c r="AW112">
        <f t="shared" si="63"/>
        <v>38456.302477033787</v>
      </c>
      <c r="AX112">
        <f t="shared" si="64"/>
        <v>1999.99535714286</v>
      </c>
      <c r="AY112">
        <f t="shared" si="65"/>
        <v>1681.1964214285738</v>
      </c>
      <c r="AZ112">
        <f t="shared" si="66"/>
        <v>0.8406001621075192</v>
      </c>
      <c r="BA112">
        <f t="shared" si="67"/>
        <v>0.16075831286751202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1657379916.2142899</v>
      </c>
      <c r="BH112">
        <v>1523.6925000000001</v>
      </c>
      <c r="BI112">
        <v>1578.2767857142901</v>
      </c>
      <c r="BJ112">
        <v>23.908117857142901</v>
      </c>
      <c r="BK112">
        <v>17.928039285714299</v>
      </c>
      <c r="BL112">
        <v>1519.9342857142899</v>
      </c>
      <c r="BM112">
        <v>23.57105</v>
      </c>
      <c r="BN112">
        <v>500.00907142857102</v>
      </c>
      <c r="BO112">
        <v>72.595696428571401</v>
      </c>
      <c r="BP112">
        <v>9.99876464285714E-2</v>
      </c>
      <c r="BQ112">
        <v>26.4428357142857</v>
      </c>
      <c r="BR112">
        <v>26.0066535714286</v>
      </c>
      <c r="BS112">
        <v>999.9</v>
      </c>
      <c r="BT112">
        <v>0</v>
      </c>
      <c r="BU112">
        <v>0</v>
      </c>
      <c r="BV112">
        <v>9999.5464285714297</v>
      </c>
      <c r="BW112">
        <v>0</v>
      </c>
      <c r="BX112">
        <v>122.14057142857099</v>
      </c>
      <c r="BY112">
        <v>-54.584003571428603</v>
      </c>
      <c r="BZ112">
        <v>1561.01357142857</v>
      </c>
      <c r="CA112">
        <v>1607.08964285714</v>
      </c>
      <c r="CB112">
        <v>5.9800757142857197</v>
      </c>
      <c r="CC112">
        <v>1578.2767857142901</v>
      </c>
      <c r="CD112">
        <v>17.928039285714299</v>
      </c>
      <c r="CE112">
        <v>1.7356260714285701</v>
      </c>
      <c r="CF112">
        <v>1.3014982142857101</v>
      </c>
      <c r="CG112">
        <v>15.2187821428571</v>
      </c>
      <c r="CH112">
        <v>10.816167857142901</v>
      </c>
      <c r="CI112">
        <v>1999.99535714286</v>
      </c>
      <c r="CJ112">
        <v>0.97999449999999999</v>
      </c>
      <c r="CK112">
        <v>2.00054E-2</v>
      </c>
      <c r="CL112">
        <v>0</v>
      </c>
      <c r="CM112">
        <v>2.5643714285714299</v>
      </c>
      <c r="CN112">
        <v>0</v>
      </c>
      <c r="CO112">
        <v>16583.560714285701</v>
      </c>
      <c r="CP112">
        <v>16705.3464285714</v>
      </c>
      <c r="CQ112">
        <v>42.785428571428596</v>
      </c>
      <c r="CR112">
        <v>43.684785714285702</v>
      </c>
      <c r="CS112">
        <v>43.606999999999999</v>
      </c>
      <c r="CT112">
        <v>42.164857142857102</v>
      </c>
      <c r="CU112">
        <v>42.113750000000003</v>
      </c>
      <c r="CV112">
        <v>1959.98464285714</v>
      </c>
      <c r="CW112">
        <v>40.0107142857143</v>
      </c>
      <c r="CX112">
        <v>0</v>
      </c>
      <c r="CY112">
        <v>1651531650.2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-54.561851219512199</v>
      </c>
      <c r="DO112">
        <v>-0.47386829268296199</v>
      </c>
      <c r="DP112">
        <v>0.246962094575361</v>
      </c>
      <c r="DQ112">
        <v>0</v>
      </c>
      <c r="DR112">
        <v>5.9911821951219499</v>
      </c>
      <c r="DS112">
        <v>-0.15994599303135501</v>
      </c>
      <c r="DT112">
        <v>1.92313086337568E-2</v>
      </c>
      <c r="DU112">
        <v>0</v>
      </c>
      <c r="DV112">
        <v>0</v>
      </c>
      <c r="DW112">
        <v>2</v>
      </c>
      <c r="DX112" t="s">
        <v>365</v>
      </c>
      <c r="DY112">
        <v>2.87452</v>
      </c>
      <c r="DZ112">
        <v>2.7163300000000001</v>
      </c>
      <c r="EA112">
        <v>0.17821699999999999</v>
      </c>
      <c r="EB112">
        <v>0.18160000000000001</v>
      </c>
      <c r="EC112">
        <v>8.3144800000000005E-2</v>
      </c>
      <c r="ED112">
        <v>6.7772399999999997E-2</v>
      </c>
      <c r="EE112">
        <v>23291.3</v>
      </c>
      <c r="EF112">
        <v>20100.400000000001</v>
      </c>
      <c r="EG112">
        <v>25367.4</v>
      </c>
      <c r="EH112">
        <v>23913.9</v>
      </c>
      <c r="EI112">
        <v>39678.699999999997</v>
      </c>
      <c r="EJ112">
        <v>36888.5</v>
      </c>
      <c r="EK112">
        <v>45828.5</v>
      </c>
      <c r="EL112">
        <v>42637.9</v>
      </c>
      <c r="EM112">
        <v>1.8324</v>
      </c>
      <c r="EN112">
        <v>2.18187</v>
      </c>
      <c r="EO112">
        <v>9.9413100000000004E-2</v>
      </c>
      <c r="EP112">
        <v>0</v>
      </c>
      <c r="EQ112">
        <v>24.3642</v>
      </c>
      <c r="ER112">
        <v>999.9</v>
      </c>
      <c r="ES112">
        <v>51.74</v>
      </c>
      <c r="ET112">
        <v>28.238</v>
      </c>
      <c r="EU112">
        <v>27.424299999999999</v>
      </c>
      <c r="EV112">
        <v>51.510100000000001</v>
      </c>
      <c r="EW112">
        <v>37.415900000000001</v>
      </c>
      <c r="EX112">
        <v>2</v>
      </c>
      <c r="EY112">
        <v>-0.114261</v>
      </c>
      <c r="EZ112">
        <v>-3.7677000000000002E-2</v>
      </c>
      <c r="FA112">
        <v>20.243200000000002</v>
      </c>
      <c r="FB112">
        <v>5.2324099999999998</v>
      </c>
      <c r="FC112">
        <v>11.986000000000001</v>
      </c>
      <c r="FD112">
        <v>4.9566499999999998</v>
      </c>
      <c r="FE112">
        <v>3.3039000000000001</v>
      </c>
      <c r="FF112">
        <v>9999</v>
      </c>
      <c r="FG112">
        <v>9999</v>
      </c>
      <c r="FH112">
        <v>5568</v>
      </c>
      <c r="FI112">
        <v>336.7</v>
      </c>
      <c r="FJ112">
        <v>1.86825</v>
      </c>
      <c r="FK112">
        <v>1.86395</v>
      </c>
      <c r="FL112">
        <v>1.87157</v>
      </c>
      <c r="FM112">
        <v>1.86236</v>
      </c>
      <c r="FN112">
        <v>1.86185</v>
      </c>
      <c r="FO112">
        <v>1.86829</v>
      </c>
      <c r="FP112">
        <v>1.8583700000000001</v>
      </c>
      <c r="FQ112">
        <v>1.8648199999999999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3.83</v>
      </c>
      <c r="GF112">
        <v>0.33750000000000002</v>
      </c>
      <c r="GG112">
        <v>0.87106671028062499</v>
      </c>
      <c r="GH112">
        <v>2.2078358276112699E-3</v>
      </c>
      <c r="GI112">
        <v>-9.97550047189517E-7</v>
      </c>
      <c r="GJ112">
        <v>5.2274941419369997E-10</v>
      </c>
      <c r="GK112">
        <v>-0.10956390745111901</v>
      </c>
      <c r="GL112">
        <v>-2.1406983588851E-2</v>
      </c>
      <c r="GM112">
        <v>2.1003907278133302E-3</v>
      </c>
      <c r="GN112">
        <v>-1.64744268727822E-5</v>
      </c>
      <c r="GO112">
        <v>2</v>
      </c>
      <c r="GP112">
        <v>2361</v>
      </c>
      <c r="GQ112">
        <v>3</v>
      </c>
      <c r="GR112">
        <v>32</v>
      </c>
      <c r="GS112">
        <v>1363.4</v>
      </c>
      <c r="GT112">
        <v>1363.4</v>
      </c>
      <c r="GU112">
        <v>3.72437</v>
      </c>
      <c r="GV112">
        <v>2.3083499999999999</v>
      </c>
      <c r="GW112">
        <v>1.9982899999999999</v>
      </c>
      <c r="GX112">
        <v>2.7307100000000002</v>
      </c>
      <c r="GY112">
        <v>2.0935100000000002</v>
      </c>
      <c r="GZ112">
        <v>2.32544</v>
      </c>
      <c r="HA112">
        <v>34.417999999999999</v>
      </c>
      <c r="HB112">
        <v>16.040800000000001</v>
      </c>
      <c r="HC112">
        <v>18</v>
      </c>
      <c r="HD112">
        <v>437.69400000000002</v>
      </c>
      <c r="HE112">
        <v>670.88499999999999</v>
      </c>
      <c r="HF112">
        <v>24.119499999999999</v>
      </c>
      <c r="HG112">
        <v>25.873200000000001</v>
      </c>
      <c r="HH112">
        <v>30.000499999999999</v>
      </c>
      <c r="HI112">
        <v>25.485299999999999</v>
      </c>
      <c r="HJ112">
        <v>25.490100000000002</v>
      </c>
      <c r="HK112">
        <v>74.575100000000006</v>
      </c>
      <c r="HL112">
        <v>48.809800000000003</v>
      </c>
      <c r="HM112">
        <v>0</v>
      </c>
      <c r="HN112">
        <v>24.285</v>
      </c>
      <c r="HO112">
        <v>1623.71</v>
      </c>
      <c r="HP112">
        <v>17.834299999999999</v>
      </c>
      <c r="HQ112">
        <v>97.017499999999998</v>
      </c>
      <c r="HR112">
        <v>100.262</v>
      </c>
    </row>
    <row r="113" spans="1:226" x14ac:dyDescent="0.2">
      <c r="A113">
        <v>97</v>
      </c>
      <c r="B113">
        <v>1657379929</v>
      </c>
      <c r="C113">
        <v>572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1657379921.5</v>
      </c>
      <c r="J113">
        <f t="shared" si="34"/>
        <v>5.1247169639676267E-3</v>
      </c>
      <c r="K113">
        <f t="shared" si="35"/>
        <v>5.1247169639676269</v>
      </c>
      <c r="L113">
        <f t="shared" si="36"/>
        <v>20.323965910088937</v>
      </c>
      <c r="M113">
        <f t="shared" si="37"/>
        <v>1541.17074074074</v>
      </c>
      <c r="N113">
        <f t="shared" si="38"/>
        <v>1340.9387323393089</v>
      </c>
      <c r="O113">
        <f t="shared" si="39"/>
        <v>97.479959828209772</v>
      </c>
      <c r="P113">
        <f t="shared" si="40"/>
        <v>112.03588819731762</v>
      </c>
      <c r="Q113">
        <f t="shared" si="41"/>
        <v>0.2315253780891276</v>
      </c>
      <c r="R113">
        <f t="shared" si="42"/>
        <v>2.4033741893374989</v>
      </c>
      <c r="S113">
        <f t="shared" si="43"/>
        <v>0.21980976727508336</v>
      </c>
      <c r="T113">
        <f t="shared" si="44"/>
        <v>0.13838428623704202</v>
      </c>
      <c r="U113">
        <f t="shared" si="45"/>
        <v>321.51829844444433</v>
      </c>
      <c r="V113">
        <f t="shared" si="46"/>
        <v>27.113858086605703</v>
      </c>
      <c r="W113">
        <f t="shared" si="47"/>
        <v>25.996377777777798</v>
      </c>
      <c r="X113">
        <f t="shared" si="48"/>
        <v>3.3735352719376377</v>
      </c>
      <c r="Y113">
        <f t="shared" si="49"/>
        <v>50.202752643497107</v>
      </c>
      <c r="Z113">
        <f t="shared" si="50"/>
        <v>1.7382822287779893</v>
      </c>
      <c r="AA113">
        <f t="shared" si="51"/>
        <v>3.4625237407239133</v>
      </c>
      <c r="AB113">
        <f t="shared" si="52"/>
        <v>1.6352530431596484</v>
      </c>
      <c r="AC113">
        <f t="shared" si="53"/>
        <v>-226.00001811097235</v>
      </c>
      <c r="AD113">
        <f t="shared" si="54"/>
        <v>57.10421104413205</v>
      </c>
      <c r="AE113">
        <f t="shared" si="55"/>
        <v>5.0876336851831772</v>
      </c>
      <c r="AF113">
        <f t="shared" si="56"/>
        <v>157.7101250627872</v>
      </c>
      <c r="AG113">
        <f t="shared" si="57"/>
        <v>37.556310513219991</v>
      </c>
      <c r="AH113">
        <f t="shared" si="58"/>
        <v>5.1153380491570761</v>
      </c>
      <c r="AI113">
        <f t="shared" si="59"/>
        <v>20.323965910088937</v>
      </c>
      <c r="AJ113">
        <v>1639.9750548571401</v>
      </c>
      <c r="AK113">
        <v>1602.35442424242</v>
      </c>
      <c r="AL113">
        <v>3.3355497835497299</v>
      </c>
      <c r="AM113">
        <v>65.77</v>
      </c>
      <c r="AN113">
        <f t="shared" si="60"/>
        <v>5.1247169639676269</v>
      </c>
      <c r="AO113">
        <v>17.905078765238901</v>
      </c>
      <c r="AP113">
        <v>23.907660839160901</v>
      </c>
      <c r="AQ113">
        <v>-2.66446038491559E-5</v>
      </c>
      <c r="AR113">
        <v>78.985188147801395</v>
      </c>
      <c r="AS113">
        <v>6</v>
      </c>
      <c r="AT113">
        <v>1</v>
      </c>
      <c r="AU113">
        <f t="shared" si="61"/>
        <v>1</v>
      </c>
      <c r="AV113">
        <f t="shared" si="62"/>
        <v>0</v>
      </c>
      <c r="AW113">
        <f t="shared" si="63"/>
        <v>38444.492291200389</v>
      </c>
      <c r="AX113">
        <f t="shared" si="64"/>
        <v>2000.0103703703701</v>
      </c>
      <c r="AY113">
        <f t="shared" si="65"/>
        <v>1681.2090444444441</v>
      </c>
      <c r="AZ113">
        <f t="shared" si="66"/>
        <v>0.84060016355470746</v>
      </c>
      <c r="BA113">
        <f t="shared" si="67"/>
        <v>0.16075831566058543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1657379921.5</v>
      </c>
      <c r="BH113">
        <v>1541.17074074074</v>
      </c>
      <c r="BI113">
        <v>1595.69703703704</v>
      </c>
      <c r="BJ113">
        <v>23.9118888888889</v>
      </c>
      <c r="BK113">
        <v>17.920440740740698</v>
      </c>
      <c r="BL113">
        <v>1537.36407407407</v>
      </c>
      <c r="BM113">
        <v>23.574640740740701</v>
      </c>
      <c r="BN113">
        <v>500.01474074074099</v>
      </c>
      <c r="BO113">
        <v>72.595337037036998</v>
      </c>
      <c r="BP113">
        <v>9.9975192592592604E-2</v>
      </c>
      <c r="BQ113">
        <v>26.4370962962963</v>
      </c>
      <c r="BR113">
        <v>25.996377777777798</v>
      </c>
      <c r="BS113">
        <v>999.9</v>
      </c>
      <c r="BT113">
        <v>0</v>
      </c>
      <c r="BU113">
        <v>0</v>
      </c>
      <c r="BV113">
        <v>9996.1966666666704</v>
      </c>
      <c r="BW113">
        <v>0</v>
      </c>
      <c r="BX113">
        <v>122.366444444444</v>
      </c>
      <c r="BY113">
        <v>-54.526011111111103</v>
      </c>
      <c r="BZ113">
        <v>1578.9255555555601</v>
      </c>
      <c r="CA113">
        <v>1624.81481481481</v>
      </c>
      <c r="CB113">
        <v>5.9914385185185202</v>
      </c>
      <c r="CC113">
        <v>1595.69703703704</v>
      </c>
      <c r="CD113">
        <v>17.920440740740698</v>
      </c>
      <c r="CE113">
        <v>1.7358922222222199</v>
      </c>
      <c r="CF113">
        <v>1.3009407407407401</v>
      </c>
      <c r="CG113">
        <v>15.221162962963</v>
      </c>
      <c r="CH113">
        <v>10.8097259259259</v>
      </c>
      <c r="CI113">
        <v>2000.0103703703701</v>
      </c>
      <c r="CJ113">
        <v>0.97999466666666701</v>
      </c>
      <c r="CK113">
        <v>2.0005222222222199E-2</v>
      </c>
      <c r="CL113">
        <v>0</v>
      </c>
      <c r="CM113">
        <v>2.5520740740740702</v>
      </c>
      <c r="CN113">
        <v>0</v>
      </c>
      <c r="CO113">
        <v>16580.725925925901</v>
      </c>
      <c r="CP113">
        <v>16705.4703703704</v>
      </c>
      <c r="CQ113">
        <v>42.807407407407403</v>
      </c>
      <c r="CR113">
        <v>43.689333333333302</v>
      </c>
      <c r="CS113">
        <v>43.629555555555498</v>
      </c>
      <c r="CT113">
        <v>42.184703703703697</v>
      </c>
      <c r="CU113">
        <v>42.122666666666703</v>
      </c>
      <c r="CV113">
        <v>1959.99925925926</v>
      </c>
      <c r="CW113">
        <v>40.011111111111099</v>
      </c>
      <c r="CX113">
        <v>0</v>
      </c>
      <c r="CY113">
        <v>1651531655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-54.515629268292699</v>
      </c>
      <c r="DO113">
        <v>0.88821951219517503</v>
      </c>
      <c r="DP113">
        <v>0.26976308507688102</v>
      </c>
      <c r="DQ113">
        <v>0</v>
      </c>
      <c r="DR113">
        <v>5.9888819512195104</v>
      </c>
      <c r="DS113">
        <v>0.103790174216041</v>
      </c>
      <c r="DT113">
        <v>1.68883574010304E-2</v>
      </c>
      <c r="DU113">
        <v>0</v>
      </c>
      <c r="DV113">
        <v>0</v>
      </c>
      <c r="DW113">
        <v>2</v>
      </c>
      <c r="DX113" t="s">
        <v>365</v>
      </c>
      <c r="DY113">
        <v>2.8742700000000001</v>
      </c>
      <c r="DZ113">
        <v>2.71617</v>
      </c>
      <c r="EA113">
        <v>0.17933199999999999</v>
      </c>
      <c r="EB113">
        <v>0.182698</v>
      </c>
      <c r="EC113">
        <v>8.3125099999999993E-2</v>
      </c>
      <c r="ED113">
        <v>6.7721799999999999E-2</v>
      </c>
      <c r="EE113">
        <v>23259.599999999999</v>
      </c>
      <c r="EF113">
        <v>20073.3</v>
      </c>
      <c r="EG113">
        <v>25367.3</v>
      </c>
      <c r="EH113">
        <v>23913.8</v>
      </c>
      <c r="EI113">
        <v>39678.9</v>
      </c>
      <c r="EJ113">
        <v>36890.6</v>
      </c>
      <c r="EK113">
        <v>45827.7</v>
      </c>
      <c r="EL113">
        <v>42638</v>
      </c>
      <c r="EM113">
        <v>1.8323499999999999</v>
      </c>
      <c r="EN113">
        <v>2.1821199999999998</v>
      </c>
      <c r="EO113">
        <v>9.9092700000000006E-2</v>
      </c>
      <c r="EP113">
        <v>0</v>
      </c>
      <c r="EQ113">
        <v>24.3611</v>
      </c>
      <c r="ER113">
        <v>999.9</v>
      </c>
      <c r="ES113">
        <v>51.764000000000003</v>
      </c>
      <c r="ET113">
        <v>28.257999999999999</v>
      </c>
      <c r="EU113">
        <v>27.469899999999999</v>
      </c>
      <c r="EV113">
        <v>51.670099999999998</v>
      </c>
      <c r="EW113">
        <v>37.295699999999997</v>
      </c>
      <c r="EX113">
        <v>2</v>
      </c>
      <c r="EY113">
        <v>-0.179256</v>
      </c>
      <c r="EZ113">
        <v>-1.8575700000000001E-2</v>
      </c>
      <c r="FA113">
        <v>20.2438</v>
      </c>
      <c r="FB113">
        <v>5.2322600000000001</v>
      </c>
      <c r="FC113">
        <v>11.986000000000001</v>
      </c>
      <c r="FD113">
        <v>4.9568000000000003</v>
      </c>
      <c r="FE113">
        <v>3.3039499999999999</v>
      </c>
      <c r="FF113">
        <v>9999</v>
      </c>
      <c r="FG113">
        <v>9999</v>
      </c>
      <c r="FH113">
        <v>5568.3</v>
      </c>
      <c r="FI113">
        <v>336.7</v>
      </c>
      <c r="FJ113">
        <v>1.86825</v>
      </c>
      <c r="FK113">
        <v>1.86395</v>
      </c>
      <c r="FL113">
        <v>1.8715599999999999</v>
      </c>
      <c r="FM113">
        <v>1.8623400000000001</v>
      </c>
      <c r="FN113">
        <v>1.86181</v>
      </c>
      <c r="FO113">
        <v>1.86829</v>
      </c>
      <c r="FP113">
        <v>1.8583700000000001</v>
      </c>
      <c r="FQ113">
        <v>1.8647899999999999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3.88</v>
      </c>
      <c r="GF113">
        <v>0.33710000000000001</v>
      </c>
      <c r="GG113">
        <v>0.87106671028062499</v>
      </c>
      <c r="GH113">
        <v>2.2078358276112699E-3</v>
      </c>
      <c r="GI113">
        <v>-9.97550047189517E-7</v>
      </c>
      <c r="GJ113">
        <v>5.2274941419369997E-10</v>
      </c>
      <c r="GK113">
        <v>-0.10956390745111901</v>
      </c>
      <c r="GL113">
        <v>-2.1406983588851E-2</v>
      </c>
      <c r="GM113">
        <v>2.1003907278133302E-3</v>
      </c>
      <c r="GN113">
        <v>-1.64744268727822E-5</v>
      </c>
      <c r="GO113">
        <v>2</v>
      </c>
      <c r="GP113">
        <v>2361</v>
      </c>
      <c r="GQ113">
        <v>3</v>
      </c>
      <c r="GR113">
        <v>32</v>
      </c>
      <c r="GS113">
        <v>1363.5</v>
      </c>
      <c r="GT113">
        <v>1363.5</v>
      </c>
      <c r="GU113">
        <v>3.75122</v>
      </c>
      <c r="GV113">
        <v>2.3059099999999999</v>
      </c>
      <c r="GW113">
        <v>1.9982899999999999</v>
      </c>
      <c r="GX113">
        <v>2.7307100000000002</v>
      </c>
      <c r="GY113">
        <v>2.0935100000000002</v>
      </c>
      <c r="GZ113">
        <v>2.36938</v>
      </c>
      <c r="HA113">
        <v>34.417999999999999</v>
      </c>
      <c r="HB113">
        <v>16.049600000000002</v>
      </c>
      <c r="HC113">
        <v>18</v>
      </c>
      <c r="HD113">
        <v>437.726</v>
      </c>
      <c r="HE113">
        <v>671.18799999999999</v>
      </c>
      <c r="HF113">
        <v>24.269500000000001</v>
      </c>
      <c r="HG113">
        <v>25.8812</v>
      </c>
      <c r="HH113">
        <v>29.9999</v>
      </c>
      <c r="HI113">
        <v>25.493200000000002</v>
      </c>
      <c r="HJ113">
        <v>25.497399999999999</v>
      </c>
      <c r="HK113">
        <v>75.111599999999996</v>
      </c>
      <c r="HL113">
        <v>48.809800000000003</v>
      </c>
      <c r="HM113">
        <v>0</v>
      </c>
      <c r="HN113">
        <v>24.291399999999999</v>
      </c>
      <c r="HO113">
        <v>1643.88</v>
      </c>
      <c r="HP113">
        <v>17.834299999999999</v>
      </c>
      <c r="HQ113">
        <v>97.016300000000001</v>
      </c>
      <c r="HR113">
        <v>100.262</v>
      </c>
    </row>
    <row r="114" spans="1:226" x14ac:dyDescent="0.2">
      <c r="A114">
        <v>98</v>
      </c>
      <c r="B114">
        <v>1657379934</v>
      </c>
      <c r="C114">
        <v>577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1657379926.2142899</v>
      </c>
      <c r="J114">
        <f t="shared" si="34"/>
        <v>5.1323984287500604E-3</v>
      </c>
      <c r="K114">
        <f t="shared" si="35"/>
        <v>5.1323984287500606</v>
      </c>
      <c r="L114">
        <f t="shared" si="36"/>
        <v>20.999123692110082</v>
      </c>
      <c r="M114">
        <f t="shared" si="37"/>
        <v>1556.5346428571399</v>
      </c>
      <c r="N114">
        <f t="shared" si="38"/>
        <v>1351.2743318941075</v>
      </c>
      <c r="O114">
        <f t="shared" si="39"/>
        <v>98.231472596090128</v>
      </c>
      <c r="P114">
        <f t="shared" si="40"/>
        <v>113.15295976973248</v>
      </c>
      <c r="Q114">
        <f t="shared" si="41"/>
        <v>0.23200906997926568</v>
      </c>
      <c r="R114">
        <f t="shared" si="42"/>
        <v>2.4025705825396892</v>
      </c>
      <c r="S114">
        <f t="shared" si="43"/>
        <v>0.22024207221069211</v>
      </c>
      <c r="T114">
        <f t="shared" si="44"/>
        <v>0.13865876293929663</v>
      </c>
      <c r="U114">
        <f t="shared" si="45"/>
        <v>321.51736639285781</v>
      </c>
      <c r="V114">
        <f t="shared" si="46"/>
        <v>27.111262353614276</v>
      </c>
      <c r="W114">
        <f t="shared" si="47"/>
        <v>25.992642857142901</v>
      </c>
      <c r="X114">
        <f t="shared" si="48"/>
        <v>3.3727897468957111</v>
      </c>
      <c r="Y114">
        <f t="shared" si="49"/>
        <v>50.20411525896256</v>
      </c>
      <c r="Z114">
        <f t="shared" si="50"/>
        <v>1.738288779134515</v>
      </c>
      <c r="AA114">
        <f t="shared" si="51"/>
        <v>3.4624428100526909</v>
      </c>
      <c r="AB114">
        <f t="shared" si="52"/>
        <v>1.6345009677611961</v>
      </c>
      <c r="AC114">
        <f t="shared" si="53"/>
        <v>-226.33877070787767</v>
      </c>
      <c r="AD114">
        <f t="shared" si="54"/>
        <v>57.517560614035929</v>
      </c>
      <c r="AE114">
        <f t="shared" si="55"/>
        <v>5.1260684854536072</v>
      </c>
      <c r="AF114">
        <f t="shared" si="56"/>
        <v>157.82222478446971</v>
      </c>
      <c r="AG114">
        <f t="shared" si="57"/>
        <v>37.484979959327788</v>
      </c>
      <c r="AH114">
        <f t="shared" si="58"/>
        <v>5.1209990794213498</v>
      </c>
      <c r="AI114">
        <f t="shared" si="59"/>
        <v>20.999123692110082</v>
      </c>
      <c r="AJ114">
        <v>1657.02627961905</v>
      </c>
      <c r="AK114">
        <v>1618.7576969697</v>
      </c>
      <c r="AL114">
        <v>3.2891991341990399</v>
      </c>
      <c r="AM114">
        <v>65.77</v>
      </c>
      <c r="AN114">
        <f t="shared" si="60"/>
        <v>5.1323984287500606</v>
      </c>
      <c r="AO114">
        <v>17.9026489784573</v>
      </c>
      <c r="AP114">
        <v>23.913786713286701</v>
      </c>
      <c r="AQ114">
        <v>8.9837470275395002E-5</v>
      </c>
      <c r="AR114">
        <v>78.985188147801395</v>
      </c>
      <c r="AS114">
        <v>6</v>
      </c>
      <c r="AT114">
        <v>1</v>
      </c>
      <c r="AU114">
        <f t="shared" si="61"/>
        <v>1</v>
      </c>
      <c r="AV114">
        <f t="shared" si="62"/>
        <v>0</v>
      </c>
      <c r="AW114">
        <f t="shared" si="63"/>
        <v>38424.930734239177</v>
      </c>
      <c r="AX114">
        <f t="shared" si="64"/>
        <v>2000.0042857142901</v>
      </c>
      <c r="AY114">
        <f t="shared" si="65"/>
        <v>1681.2039535714323</v>
      </c>
      <c r="AZ114">
        <f t="shared" si="66"/>
        <v>0.84060017549962396</v>
      </c>
      <c r="BA114">
        <f t="shared" si="67"/>
        <v>0.16075833871427417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1657379926.2142899</v>
      </c>
      <c r="BH114">
        <v>1556.5346428571399</v>
      </c>
      <c r="BI114">
        <v>1611.08142857143</v>
      </c>
      <c r="BJ114">
        <v>23.9119392857143</v>
      </c>
      <c r="BK114">
        <v>17.913728571428599</v>
      </c>
      <c r="BL114">
        <v>1552.6835714285701</v>
      </c>
      <c r="BM114">
        <v>23.5746821428571</v>
      </c>
      <c r="BN114">
        <v>500.00371428571401</v>
      </c>
      <c r="BO114">
        <v>72.595414285714298</v>
      </c>
      <c r="BP114">
        <v>0.100018667857143</v>
      </c>
      <c r="BQ114">
        <v>26.436699999999998</v>
      </c>
      <c r="BR114">
        <v>25.992642857142901</v>
      </c>
      <c r="BS114">
        <v>999.9</v>
      </c>
      <c r="BT114">
        <v>0</v>
      </c>
      <c r="BU114">
        <v>0</v>
      </c>
      <c r="BV114">
        <v>9990.8696428571402</v>
      </c>
      <c r="BW114">
        <v>0</v>
      </c>
      <c r="BX114">
        <v>122.585178571429</v>
      </c>
      <c r="BY114">
        <v>-54.546503571428602</v>
      </c>
      <c r="BZ114">
        <v>1594.66571428571</v>
      </c>
      <c r="CA114">
        <v>1640.46821428571</v>
      </c>
      <c r="CB114">
        <v>5.9982007142857103</v>
      </c>
      <c r="CC114">
        <v>1611.08142857143</v>
      </c>
      <c r="CD114">
        <v>17.913728571428599</v>
      </c>
      <c r="CE114">
        <v>1.7358975000000001</v>
      </c>
      <c r="CF114">
        <v>1.30045464285714</v>
      </c>
      <c r="CG114">
        <v>15.2212107142857</v>
      </c>
      <c r="CH114">
        <v>10.8041071428571</v>
      </c>
      <c r="CI114">
        <v>2000.0042857142901</v>
      </c>
      <c r="CJ114">
        <v>0.97999449999999999</v>
      </c>
      <c r="CK114">
        <v>2.00054E-2</v>
      </c>
      <c r="CL114">
        <v>0</v>
      </c>
      <c r="CM114">
        <v>2.57565</v>
      </c>
      <c r="CN114">
        <v>0</v>
      </c>
      <c r="CO114">
        <v>16577.907142857101</v>
      </c>
      <c r="CP114">
        <v>16705.4178571429</v>
      </c>
      <c r="CQ114">
        <v>42.811999999999998</v>
      </c>
      <c r="CR114">
        <v>43.709499999999998</v>
      </c>
      <c r="CS114">
        <v>43.642714285714298</v>
      </c>
      <c r="CT114">
        <v>42.191499999999998</v>
      </c>
      <c r="CU114">
        <v>42.125</v>
      </c>
      <c r="CV114">
        <v>1959.9925000000001</v>
      </c>
      <c r="CW114">
        <v>40.011785714285701</v>
      </c>
      <c r="CX114">
        <v>0</v>
      </c>
      <c r="CY114">
        <v>1651531659.8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-54.605173170731703</v>
      </c>
      <c r="DO114">
        <v>0.65299442508698102</v>
      </c>
      <c r="DP114">
        <v>0.28469718874655298</v>
      </c>
      <c r="DQ114">
        <v>0</v>
      </c>
      <c r="DR114">
        <v>5.9916985365853703</v>
      </c>
      <c r="DS114">
        <v>0.13849358885016799</v>
      </c>
      <c r="DT114">
        <v>1.7452774964342398E-2</v>
      </c>
      <c r="DU114">
        <v>0</v>
      </c>
      <c r="DV114">
        <v>0</v>
      </c>
      <c r="DW114">
        <v>2</v>
      </c>
      <c r="DX114" t="s">
        <v>365</v>
      </c>
      <c r="DY114">
        <v>2.8744100000000001</v>
      </c>
      <c r="DZ114">
        <v>2.7164999999999999</v>
      </c>
      <c r="EA114">
        <v>0.18043200000000001</v>
      </c>
      <c r="EB114">
        <v>0.18382200000000001</v>
      </c>
      <c r="EC114">
        <v>8.3137100000000005E-2</v>
      </c>
      <c r="ED114">
        <v>6.7790199999999995E-2</v>
      </c>
      <c r="EE114">
        <v>23227.599999999999</v>
      </c>
      <c r="EF114">
        <v>20045.3</v>
      </c>
      <c r="EG114">
        <v>25366.400000000001</v>
      </c>
      <c r="EH114">
        <v>23913.3</v>
      </c>
      <c r="EI114">
        <v>39677.599999999999</v>
      </c>
      <c r="EJ114">
        <v>36887.199999999997</v>
      </c>
      <c r="EK114">
        <v>45826.9</v>
      </c>
      <c r="EL114">
        <v>42637.2</v>
      </c>
      <c r="EM114">
        <v>1.8321000000000001</v>
      </c>
      <c r="EN114">
        <v>2.1818200000000001</v>
      </c>
      <c r="EO114">
        <v>9.9856399999999998E-2</v>
      </c>
      <c r="EP114">
        <v>0</v>
      </c>
      <c r="EQ114">
        <v>24.358499999999999</v>
      </c>
      <c r="ER114">
        <v>999.9</v>
      </c>
      <c r="ES114">
        <v>51.789000000000001</v>
      </c>
      <c r="ET114">
        <v>28.257999999999999</v>
      </c>
      <c r="EU114">
        <v>27.4802</v>
      </c>
      <c r="EV114">
        <v>51.620100000000001</v>
      </c>
      <c r="EW114">
        <v>37.303699999999999</v>
      </c>
      <c r="EX114">
        <v>2</v>
      </c>
      <c r="EY114">
        <v>-0.11448899999999999</v>
      </c>
      <c r="EZ114">
        <v>8.2565399999999997E-2</v>
      </c>
      <c r="FA114">
        <v>20.2439</v>
      </c>
      <c r="FB114">
        <v>5.2321200000000001</v>
      </c>
      <c r="FC114">
        <v>11.9861</v>
      </c>
      <c r="FD114">
        <v>4.95655</v>
      </c>
      <c r="FE114">
        <v>3.3039999999999998</v>
      </c>
      <c r="FF114">
        <v>9999</v>
      </c>
      <c r="FG114">
        <v>9999</v>
      </c>
      <c r="FH114">
        <v>5568.3</v>
      </c>
      <c r="FI114">
        <v>336.7</v>
      </c>
      <c r="FJ114">
        <v>1.8682700000000001</v>
      </c>
      <c r="FK114">
        <v>1.86395</v>
      </c>
      <c r="FL114">
        <v>1.8715599999999999</v>
      </c>
      <c r="FM114">
        <v>1.8623400000000001</v>
      </c>
      <c r="FN114">
        <v>1.86182</v>
      </c>
      <c r="FO114">
        <v>1.86829</v>
      </c>
      <c r="FP114">
        <v>1.8583700000000001</v>
      </c>
      <c r="FQ114">
        <v>1.8648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3.92</v>
      </c>
      <c r="GF114">
        <v>0.33729999999999999</v>
      </c>
      <c r="GG114">
        <v>0.87106671028062499</v>
      </c>
      <c r="GH114">
        <v>2.2078358276112699E-3</v>
      </c>
      <c r="GI114">
        <v>-9.97550047189517E-7</v>
      </c>
      <c r="GJ114">
        <v>5.2274941419369997E-10</v>
      </c>
      <c r="GK114">
        <v>-0.10956390745111901</v>
      </c>
      <c r="GL114">
        <v>-2.1406983588851E-2</v>
      </c>
      <c r="GM114">
        <v>2.1003907278133302E-3</v>
      </c>
      <c r="GN114">
        <v>-1.64744268727822E-5</v>
      </c>
      <c r="GO114">
        <v>2</v>
      </c>
      <c r="GP114">
        <v>2361</v>
      </c>
      <c r="GQ114">
        <v>3</v>
      </c>
      <c r="GR114">
        <v>32</v>
      </c>
      <c r="GS114">
        <v>1363.6</v>
      </c>
      <c r="GT114">
        <v>1363.6</v>
      </c>
      <c r="GU114">
        <v>3.7817400000000001</v>
      </c>
      <c r="GV114">
        <v>2.3071299999999999</v>
      </c>
      <c r="GW114">
        <v>1.9982899999999999</v>
      </c>
      <c r="GX114">
        <v>2.7307100000000002</v>
      </c>
      <c r="GY114">
        <v>2.0935100000000002</v>
      </c>
      <c r="GZ114">
        <v>2.3925800000000002</v>
      </c>
      <c r="HA114">
        <v>34.417999999999999</v>
      </c>
      <c r="HB114">
        <v>16.058299999999999</v>
      </c>
      <c r="HC114">
        <v>18</v>
      </c>
      <c r="HD114">
        <v>437.64600000000002</v>
      </c>
      <c r="HE114">
        <v>671.04</v>
      </c>
      <c r="HF114">
        <v>24.309100000000001</v>
      </c>
      <c r="HG114">
        <v>25.888999999999999</v>
      </c>
      <c r="HH114">
        <v>30.000399999999999</v>
      </c>
      <c r="HI114">
        <v>25.501300000000001</v>
      </c>
      <c r="HJ114">
        <v>25.505600000000001</v>
      </c>
      <c r="HK114">
        <v>75.72</v>
      </c>
      <c r="HL114">
        <v>48.809800000000003</v>
      </c>
      <c r="HM114">
        <v>0</v>
      </c>
      <c r="HN114">
        <v>24.298400000000001</v>
      </c>
      <c r="HO114">
        <v>1657.27</v>
      </c>
      <c r="HP114">
        <v>17.834299999999999</v>
      </c>
      <c r="HQ114">
        <v>97.013900000000007</v>
      </c>
      <c r="HR114">
        <v>100.26</v>
      </c>
    </row>
    <row r="115" spans="1:226" x14ac:dyDescent="0.2">
      <c r="A115">
        <v>99</v>
      </c>
      <c r="B115">
        <v>1657379939</v>
      </c>
      <c r="C115">
        <v>582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1657379931.5</v>
      </c>
      <c r="J115">
        <f t="shared" si="34"/>
        <v>5.1175644733091451E-3</v>
      </c>
      <c r="K115">
        <f t="shared" si="35"/>
        <v>5.1175644733091454</v>
      </c>
      <c r="L115">
        <f t="shared" si="36"/>
        <v>20.90309079342385</v>
      </c>
      <c r="M115">
        <f t="shared" si="37"/>
        <v>1573.68888888889</v>
      </c>
      <c r="N115">
        <f t="shared" si="38"/>
        <v>1368.0994714965248</v>
      </c>
      <c r="O115">
        <f t="shared" si="39"/>
        <v>99.454712550229743</v>
      </c>
      <c r="P115">
        <f t="shared" si="40"/>
        <v>114.40014366552772</v>
      </c>
      <c r="Q115">
        <f t="shared" si="41"/>
        <v>0.23137258443120162</v>
      </c>
      <c r="R115">
        <f t="shared" si="42"/>
        <v>2.3996884689912896</v>
      </c>
      <c r="S115">
        <f t="shared" si="43"/>
        <v>0.21965501861143966</v>
      </c>
      <c r="T115">
        <f t="shared" si="44"/>
        <v>0.13828769473924785</v>
      </c>
      <c r="U115">
        <f t="shared" si="45"/>
        <v>321.51459588888929</v>
      </c>
      <c r="V115">
        <f t="shared" si="46"/>
        <v>27.115543271942894</v>
      </c>
      <c r="W115">
        <f t="shared" si="47"/>
        <v>25.991325925925899</v>
      </c>
      <c r="X115">
        <f t="shared" si="48"/>
        <v>3.3725269094413681</v>
      </c>
      <c r="Y115">
        <f t="shared" si="49"/>
        <v>50.210258696055142</v>
      </c>
      <c r="Z115">
        <f t="shared" si="50"/>
        <v>1.7383902234657336</v>
      </c>
      <c r="AA115">
        <f t="shared" si="51"/>
        <v>3.4622212046127405</v>
      </c>
      <c r="AB115">
        <f t="shared" si="52"/>
        <v>1.6341366859756346</v>
      </c>
      <c r="AC115">
        <f t="shared" si="53"/>
        <v>-225.68459327293331</v>
      </c>
      <c r="AD115">
        <f t="shared" si="54"/>
        <v>57.478544239379218</v>
      </c>
      <c r="AE115">
        <f t="shared" si="55"/>
        <v>5.1286819376239716</v>
      </c>
      <c r="AF115">
        <f t="shared" si="56"/>
        <v>158.43722879295916</v>
      </c>
      <c r="AG115">
        <f t="shared" si="57"/>
        <v>37.693819812850791</v>
      </c>
      <c r="AH115">
        <f t="shared" si="58"/>
        <v>5.123110136155856</v>
      </c>
      <c r="AI115">
        <f t="shared" si="59"/>
        <v>20.90309079342385</v>
      </c>
      <c r="AJ115">
        <v>1674.1129192380999</v>
      </c>
      <c r="AK115">
        <v>1635.6463636363601</v>
      </c>
      <c r="AL115">
        <v>3.3719324675323499</v>
      </c>
      <c r="AM115">
        <v>65.77</v>
      </c>
      <c r="AN115">
        <f t="shared" si="60"/>
        <v>5.1175644733091454</v>
      </c>
      <c r="AO115">
        <v>17.9284580201052</v>
      </c>
      <c r="AP115">
        <v>23.9221055944056</v>
      </c>
      <c r="AQ115">
        <v>3.9285108402388398E-5</v>
      </c>
      <c r="AR115">
        <v>78.985188147801395</v>
      </c>
      <c r="AS115">
        <v>6</v>
      </c>
      <c r="AT115">
        <v>1</v>
      </c>
      <c r="AU115">
        <f t="shared" si="61"/>
        <v>1</v>
      </c>
      <c r="AV115">
        <f t="shared" si="62"/>
        <v>0</v>
      </c>
      <c r="AW115">
        <f t="shared" si="63"/>
        <v>38354.735988239183</v>
      </c>
      <c r="AX115">
        <f t="shared" si="64"/>
        <v>1999.98703703704</v>
      </c>
      <c r="AY115">
        <f t="shared" si="65"/>
        <v>1681.1894555555577</v>
      </c>
      <c r="AZ115">
        <f t="shared" si="66"/>
        <v>0.84060017611225246</v>
      </c>
      <c r="BA115">
        <f t="shared" si="67"/>
        <v>0.16075833989664745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1657379931.5</v>
      </c>
      <c r="BH115">
        <v>1573.68888888889</v>
      </c>
      <c r="BI115">
        <v>1628.59296296296</v>
      </c>
      <c r="BJ115">
        <v>23.913303703703701</v>
      </c>
      <c r="BK115">
        <v>17.912925925925901</v>
      </c>
      <c r="BL115">
        <v>1569.78814814815</v>
      </c>
      <c r="BM115">
        <v>23.575988888888901</v>
      </c>
      <c r="BN115">
        <v>500.028481481482</v>
      </c>
      <c r="BO115">
        <v>72.595462962962998</v>
      </c>
      <c r="BP115">
        <v>0.10006438888888899</v>
      </c>
      <c r="BQ115">
        <v>26.435614814814802</v>
      </c>
      <c r="BR115">
        <v>25.991325925925899</v>
      </c>
      <c r="BS115">
        <v>999.9</v>
      </c>
      <c r="BT115">
        <v>0</v>
      </c>
      <c r="BU115">
        <v>0</v>
      </c>
      <c r="BV115">
        <v>9971.8055555555493</v>
      </c>
      <c r="BW115">
        <v>0</v>
      </c>
      <c r="BX115">
        <v>122.787703703704</v>
      </c>
      <c r="BY115">
        <v>-54.904499999999999</v>
      </c>
      <c r="BZ115">
        <v>1612.24259259259</v>
      </c>
      <c r="CA115">
        <v>1658.29925925926</v>
      </c>
      <c r="CB115">
        <v>6.0003796296296299</v>
      </c>
      <c r="CC115">
        <v>1628.59296296296</v>
      </c>
      <c r="CD115">
        <v>17.912925925925901</v>
      </c>
      <c r="CE115">
        <v>1.7359981481481499</v>
      </c>
      <c r="CF115">
        <v>1.3003970370370399</v>
      </c>
      <c r="CG115">
        <v>15.2221148148148</v>
      </c>
      <c r="CH115">
        <v>10.803440740740699</v>
      </c>
      <c r="CI115">
        <v>1999.98703703704</v>
      </c>
      <c r="CJ115">
        <v>0.97999455555555604</v>
      </c>
      <c r="CK115">
        <v>2.0005340740740701E-2</v>
      </c>
      <c r="CL115">
        <v>0</v>
      </c>
      <c r="CM115">
        <v>2.5451518518518501</v>
      </c>
      <c r="CN115">
        <v>0</v>
      </c>
      <c r="CO115">
        <v>16575.233333333301</v>
      </c>
      <c r="CP115">
        <v>16705.277777777799</v>
      </c>
      <c r="CQ115">
        <v>42.823666666666703</v>
      </c>
      <c r="CR115">
        <v>43.731333333333303</v>
      </c>
      <c r="CS115">
        <v>43.659444444444397</v>
      </c>
      <c r="CT115">
        <v>42.194000000000003</v>
      </c>
      <c r="CU115">
        <v>42.138777777777797</v>
      </c>
      <c r="CV115">
        <v>1959.97555555556</v>
      </c>
      <c r="CW115">
        <v>40.011481481481503</v>
      </c>
      <c r="CX115">
        <v>0</v>
      </c>
      <c r="CY115">
        <v>1651531665.2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-54.755214634146299</v>
      </c>
      <c r="DO115">
        <v>-4.1369393728224404</v>
      </c>
      <c r="DP115">
        <v>0.47177048965338297</v>
      </c>
      <c r="DQ115">
        <v>0</v>
      </c>
      <c r="DR115">
        <v>5.9950612195121904</v>
      </c>
      <c r="DS115">
        <v>4.1776306620357802E-3</v>
      </c>
      <c r="DT115">
        <v>1.4737720344470301E-2</v>
      </c>
      <c r="DU115">
        <v>1</v>
      </c>
      <c r="DV115">
        <v>1</v>
      </c>
      <c r="DW115">
        <v>2</v>
      </c>
      <c r="DX115" t="s">
        <v>357</v>
      </c>
      <c r="DY115">
        <v>2.8740299999999999</v>
      </c>
      <c r="DZ115">
        <v>2.7161300000000002</v>
      </c>
      <c r="EA115">
        <v>0.18154600000000001</v>
      </c>
      <c r="EB115">
        <v>0.184945</v>
      </c>
      <c r="EC115">
        <v>8.3158800000000005E-2</v>
      </c>
      <c r="ED115">
        <v>6.7793699999999998E-2</v>
      </c>
      <c r="EE115">
        <v>23195.599999999999</v>
      </c>
      <c r="EF115">
        <v>20017.7</v>
      </c>
      <c r="EG115">
        <v>25366</v>
      </c>
      <c r="EH115">
        <v>23913.200000000001</v>
      </c>
      <c r="EI115">
        <v>39675.9</v>
      </c>
      <c r="EJ115">
        <v>36886.699999999997</v>
      </c>
      <c r="EK115">
        <v>45826</v>
      </c>
      <c r="EL115">
        <v>42636.800000000003</v>
      </c>
      <c r="EM115">
        <v>1.83188</v>
      </c>
      <c r="EN115">
        <v>2.1818200000000001</v>
      </c>
      <c r="EO115">
        <v>9.9781900000000007E-2</v>
      </c>
      <c r="EP115">
        <v>0</v>
      </c>
      <c r="EQ115">
        <v>24.356999999999999</v>
      </c>
      <c r="ER115">
        <v>999.9</v>
      </c>
      <c r="ES115">
        <v>51.837000000000003</v>
      </c>
      <c r="ET115">
        <v>28.268000000000001</v>
      </c>
      <c r="EU115">
        <v>27.520700000000001</v>
      </c>
      <c r="EV115">
        <v>51.600099999999998</v>
      </c>
      <c r="EW115">
        <v>37.383800000000001</v>
      </c>
      <c r="EX115">
        <v>2</v>
      </c>
      <c r="EY115">
        <v>-0.113458</v>
      </c>
      <c r="EZ115">
        <v>0.17477100000000001</v>
      </c>
      <c r="FA115">
        <v>20.2439</v>
      </c>
      <c r="FB115">
        <v>5.2324099999999998</v>
      </c>
      <c r="FC115">
        <v>11.9861</v>
      </c>
      <c r="FD115">
        <v>4.9569000000000001</v>
      </c>
      <c r="FE115">
        <v>3.3039499999999999</v>
      </c>
      <c r="FF115">
        <v>9999</v>
      </c>
      <c r="FG115">
        <v>9999</v>
      </c>
      <c r="FH115">
        <v>5568.3</v>
      </c>
      <c r="FI115">
        <v>336.7</v>
      </c>
      <c r="FJ115">
        <v>1.8682799999999999</v>
      </c>
      <c r="FK115">
        <v>1.8639300000000001</v>
      </c>
      <c r="FL115">
        <v>1.87161</v>
      </c>
      <c r="FM115">
        <v>1.8623499999999999</v>
      </c>
      <c r="FN115">
        <v>1.8618600000000001</v>
      </c>
      <c r="FO115">
        <v>1.86829</v>
      </c>
      <c r="FP115">
        <v>1.8583700000000001</v>
      </c>
      <c r="FQ115">
        <v>1.8648199999999999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3.97</v>
      </c>
      <c r="GF115">
        <v>0.3377</v>
      </c>
      <c r="GG115">
        <v>0.87106671028062499</v>
      </c>
      <c r="GH115">
        <v>2.2078358276112699E-3</v>
      </c>
      <c r="GI115">
        <v>-9.97550047189517E-7</v>
      </c>
      <c r="GJ115">
        <v>5.2274941419369997E-10</v>
      </c>
      <c r="GK115">
        <v>-0.10956390745111901</v>
      </c>
      <c r="GL115">
        <v>-2.1406983588851E-2</v>
      </c>
      <c r="GM115">
        <v>2.1003907278133302E-3</v>
      </c>
      <c r="GN115">
        <v>-1.64744268727822E-5</v>
      </c>
      <c r="GO115">
        <v>2</v>
      </c>
      <c r="GP115">
        <v>2361</v>
      </c>
      <c r="GQ115">
        <v>3</v>
      </c>
      <c r="GR115">
        <v>32</v>
      </c>
      <c r="GS115">
        <v>1363.6</v>
      </c>
      <c r="GT115">
        <v>1363.6</v>
      </c>
      <c r="GU115">
        <v>3.8085900000000001</v>
      </c>
      <c r="GV115">
        <v>2.3132299999999999</v>
      </c>
      <c r="GW115">
        <v>1.9982899999999999</v>
      </c>
      <c r="GX115">
        <v>2.7294900000000002</v>
      </c>
      <c r="GY115">
        <v>2.0935100000000002</v>
      </c>
      <c r="GZ115">
        <v>2.3303199999999999</v>
      </c>
      <c r="HA115">
        <v>34.440800000000003</v>
      </c>
      <c r="HB115">
        <v>16.040800000000001</v>
      </c>
      <c r="HC115">
        <v>18</v>
      </c>
      <c r="HD115">
        <v>437.57400000000001</v>
      </c>
      <c r="HE115">
        <v>671.14200000000005</v>
      </c>
      <c r="HF115">
        <v>24.316600000000001</v>
      </c>
      <c r="HG115">
        <v>25.896599999999999</v>
      </c>
      <c r="HH115">
        <v>30.000800000000002</v>
      </c>
      <c r="HI115">
        <v>25.508800000000001</v>
      </c>
      <c r="HJ115">
        <v>25.5137</v>
      </c>
      <c r="HK115">
        <v>76.249399999999994</v>
      </c>
      <c r="HL115">
        <v>49.093200000000003</v>
      </c>
      <c r="HM115">
        <v>0</v>
      </c>
      <c r="HN115">
        <v>24.3017</v>
      </c>
      <c r="HO115">
        <v>1677.38</v>
      </c>
      <c r="HP115">
        <v>17.830500000000001</v>
      </c>
      <c r="HQ115">
        <v>97.012100000000004</v>
      </c>
      <c r="HR115">
        <v>100.259</v>
      </c>
    </row>
    <row r="116" spans="1:226" x14ac:dyDescent="0.2">
      <c r="A116">
        <v>100</v>
      </c>
      <c r="B116">
        <v>1657379944</v>
      </c>
      <c r="C116">
        <v>587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1657379936.2142899</v>
      </c>
      <c r="J116">
        <f t="shared" si="34"/>
        <v>5.1326932801654774E-3</v>
      </c>
      <c r="K116">
        <f t="shared" si="35"/>
        <v>5.1326932801654772</v>
      </c>
      <c r="L116">
        <f t="shared" si="36"/>
        <v>21.320671549483887</v>
      </c>
      <c r="M116">
        <f t="shared" si="37"/>
        <v>1589.04</v>
      </c>
      <c r="N116">
        <f t="shared" si="38"/>
        <v>1380.3546945715548</v>
      </c>
      <c r="O116">
        <f t="shared" si="39"/>
        <v>100.34549319421164</v>
      </c>
      <c r="P116">
        <f t="shared" si="40"/>
        <v>115.51596349286321</v>
      </c>
      <c r="Q116">
        <f t="shared" si="41"/>
        <v>0.23204986985308554</v>
      </c>
      <c r="R116">
        <f t="shared" si="42"/>
        <v>2.4030555493953205</v>
      </c>
      <c r="S116">
        <f t="shared" si="43"/>
        <v>0.2202810920558666</v>
      </c>
      <c r="T116">
        <f t="shared" si="44"/>
        <v>0.13868330397082301</v>
      </c>
      <c r="U116">
        <f t="shared" si="45"/>
        <v>321.51310703571477</v>
      </c>
      <c r="V116">
        <f t="shared" si="46"/>
        <v>27.111546906063879</v>
      </c>
      <c r="W116">
        <f t="shared" si="47"/>
        <v>25.9938857142857</v>
      </c>
      <c r="X116">
        <f t="shared" si="48"/>
        <v>3.373037816812789</v>
      </c>
      <c r="Y116">
        <f t="shared" si="49"/>
        <v>50.215584357357557</v>
      </c>
      <c r="Z116">
        <f t="shared" si="50"/>
        <v>1.7387404610436654</v>
      </c>
      <c r="AA116">
        <f t="shared" si="51"/>
        <v>3.462551483360178</v>
      </c>
      <c r="AB116">
        <f t="shared" si="52"/>
        <v>1.6342973557691236</v>
      </c>
      <c r="AC116">
        <f t="shared" si="53"/>
        <v>-226.35177365529756</v>
      </c>
      <c r="AD116">
        <f t="shared" si="54"/>
        <v>57.437095179684668</v>
      </c>
      <c r="AE116">
        <f t="shared" si="55"/>
        <v>5.1179097346425406</v>
      </c>
      <c r="AF116">
        <f t="shared" si="56"/>
        <v>157.71633829474439</v>
      </c>
      <c r="AG116">
        <f t="shared" si="57"/>
        <v>38.070154802123348</v>
      </c>
      <c r="AH116">
        <f t="shared" si="58"/>
        <v>5.119784543843326</v>
      </c>
      <c r="AI116">
        <f t="shared" si="59"/>
        <v>21.320671549483887</v>
      </c>
      <c r="AJ116">
        <v>1691.5429820952399</v>
      </c>
      <c r="AK116">
        <v>1652.5183636363599</v>
      </c>
      <c r="AL116">
        <v>3.3834753246751799</v>
      </c>
      <c r="AM116">
        <v>65.77</v>
      </c>
      <c r="AN116">
        <f t="shared" si="60"/>
        <v>5.1326932801654772</v>
      </c>
      <c r="AO116">
        <v>17.920300341564801</v>
      </c>
      <c r="AP116">
        <v>23.931883916083901</v>
      </c>
      <c r="AQ116">
        <v>9.4352250922139004E-5</v>
      </c>
      <c r="AR116">
        <v>78.985188147801395</v>
      </c>
      <c r="AS116">
        <v>6</v>
      </c>
      <c r="AT116">
        <v>1</v>
      </c>
      <c r="AU116">
        <f t="shared" si="61"/>
        <v>1</v>
      </c>
      <c r="AV116">
        <f t="shared" si="62"/>
        <v>0</v>
      </c>
      <c r="AW116">
        <f t="shared" si="63"/>
        <v>38436.701608076924</v>
      </c>
      <c r="AX116">
        <f t="shared" si="64"/>
        <v>1999.9778571428601</v>
      </c>
      <c r="AY116">
        <f t="shared" si="65"/>
        <v>1681.1817321428596</v>
      </c>
      <c r="AZ116">
        <f t="shared" si="66"/>
        <v>0.84060017271619791</v>
      </c>
      <c r="BA116">
        <f t="shared" si="67"/>
        <v>0.160758333342262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1657379936.2142899</v>
      </c>
      <c r="BH116">
        <v>1589.04</v>
      </c>
      <c r="BI116">
        <v>1644.4885714285699</v>
      </c>
      <c r="BJ116">
        <v>23.918150000000001</v>
      </c>
      <c r="BK116">
        <v>17.921167857142901</v>
      </c>
      <c r="BL116">
        <v>1585.0935714285699</v>
      </c>
      <c r="BM116">
        <v>23.5806035714286</v>
      </c>
      <c r="BN116">
        <v>499.98435714285699</v>
      </c>
      <c r="BO116">
        <v>72.595528571428602</v>
      </c>
      <c r="BP116">
        <v>9.9912382142857095E-2</v>
      </c>
      <c r="BQ116">
        <v>26.437232142857098</v>
      </c>
      <c r="BR116">
        <v>25.9938857142857</v>
      </c>
      <c r="BS116">
        <v>999.9</v>
      </c>
      <c r="BT116">
        <v>0</v>
      </c>
      <c r="BU116">
        <v>0</v>
      </c>
      <c r="BV116">
        <v>9994.0621428571394</v>
      </c>
      <c r="BW116">
        <v>0</v>
      </c>
      <c r="BX116">
        <v>123.049571428571</v>
      </c>
      <c r="BY116">
        <v>-55.448728571428603</v>
      </c>
      <c r="BZ116">
        <v>1627.9785714285699</v>
      </c>
      <c r="CA116">
        <v>1674.49928571429</v>
      </c>
      <c r="CB116">
        <v>5.9969839285714297</v>
      </c>
      <c r="CC116">
        <v>1644.4885714285699</v>
      </c>
      <c r="CD116">
        <v>17.921167857142901</v>
      </c>
      <c r="CE116">
        <v>1.7363514285714301</v>
      </c>
      <c r="CF116">
        <v>1.30099607142857</v>
      </c>
      <c r="CG116">
        <v>15.2252857142857</v>
      </c>
      <c r="CH116">
        <v>10.810371428571401</v>
      </c>
      <c r="CI116">
        <v>1999.9778571428601</v>
      </c>
      <c r="CJ116">
        <v>0.97999471428571405</v>
      </c>
      <c r="CK116">
        <v>2.0005171428571399E-2</v>
      </c>
      <c r="CL116">
        <v>0</v>
      </c>
      <c r="CM116">
        <v>2.52999642857143</v>
      </c>
      <c r="CN116">
        <v>0</v>
      </c>
      <c r="CO116">
        <v>16579.164285714302</v>
      </c>
      <c r="CP116">
        <v>16705.2071428571</v>
      </c>
      <c r="CQ116">
        <v>42.843499999999999</v>
      </c>
      <c r="CR116">
        <v>43.756642857142801</v>
      </c>
      <c r="CS116">
        <v>43.671500000000002</v>
      </c>
      <c r="CT116">
        <v>42.209499999999998</v>
      </c>
      <c r="CU116">
        <v>42.158214285714301</v>
      </c>
      <c r="CV116">
        <v>1959.9667857142899</v>
      </c>
      <c r="CW116">
        <v>40.011071428571398</v>
      </c>
      <c r="CX116">
        <v>0</v>
      </c>
      <c r="CY116">
        <v>1651531670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-55.063729268292697</v>
      </c>
      <c r="DO116">
        <v>-6.3680780487805997</v>
      </c>
      <c r="DP116">
        <v>0.64321380856882304</v>
      </c>
      <c r="DQ116">
        <v>0</v>
      </c>
      <c r="DR116">
        <v>5.9999956097561</v>
      </c>
      <c r="DS116">
        <v>-2.9052125435544401E-2</v>
      </c>
      <c r="DT116">
        <v>1.2793277016594299E-2</v>
      </c>
      <c r="DU116">
        <v>1</v>
      </c>
      <c r="DV116">
        <v>1</v>
      </c>
      <c r="DW116">
        <v>2</v>
      </c>
      <c r="DX116" t="s">
        <v>357</v>
      </c>
      <c r="DY116">
        <v>2.8740600000000001</v>
      </c>
      <c r="DZ116">
        <v>2.7164899999999998</v>
      </c>
      <c r="EA116">
        <v>0.18265700000000001</v>
      </c>
      <c r="EB116">
        <v>0.18604299999999999</v>
      </c>
      <c r="EC116">
        <v>8.3175700000000005E-2</v>
      </c>
      <c r="ED116">
        <v>6.7811700000000003E-2</v>
      </c>
      <c r="EE116">
        <v>23163.8</v>
      </c>
      <c r="EF116">
        <v>19990.400000000001</v>
      </c>
      <c r="EG116">
        <v>25365.7</v>
      </c>
      <c r="EH116">
        <v>23912.9</v>
      </c>
      <c r="EI116">
        <v>39675.1</v>
      </c>
      <c r="EJ116">
        <v>36885.599999999999</v>
      </c>
      <c r="EK116">
        <v>45825.8</v>
      </c>
      <c r="EL116">
        <v>42636.3</v>
      </c>
      <c r="EM116">
        <v>1.8318000000000001</v>
      </c>
      <c r="EN116">
        <v>2.1815799999999999</v>
      </c>
      <c r="EO116">
        <v>0.100013</v>
      </c>
      <c r="EP116">
        <v>0</v>
      </c>
      <c r="EQ116">
        <v>24.3584</v>
      </c>
      <c r="ER116">
        <v>999.9</v>
      </c>
      <c r="ES116">
        <v>51.862000000000002</v>
      </c>
      <c r="ET116">
        <v>28.288</v>
      </c>
      <c r="EU116">
        <v>27.570900000000002</v>
      </c>
      <c r="EV116">
        <v>51.100099999999998</v>
      </c>
      <c r="EW116">
        <v>37.379800000000003</v>
      </c>
      <c r="EX116">
        <v>2</v>
      </c>
      <c r="EY116">
        <v>-0.112752</v>
      </c>
      <c r="EZ116">
        <v>0.20308000000000001</v>
      </c>
      <c r="FA116">
        <v>20.244</v>
      </c>
      <c r="FB116">
        <v>5.2324099999999998</v>
      </c>
      <c r="FC116">
        <v>11.986000000000001</v>
      </c>
      <c r="FD116">
        <v>4.9569000000000001</v>
      </c>
      <c r="FE116">
        <v>3.3039999999999998</v>
      </c>
      <c r="FF116">
        <v>9999</v>
      </c>
      <c r="FG116">
        <v>9999</v>
      </c>
      <c r="FH116">
        <v>5568.6</v>
      </c>
      <c r="FI116">
        <v>336.7</v>
      </c>
      <c r="FJ116">
        <v>1.86826</v>
      </c>
      <c r="FK116">
        <v>1.86389</v>
      </c>
      <c r="FL116">
        <v>1.8715599999999999</v>
      </c>
      <c r="FM116">
        <v>1.8623400000000001</v>
      </c>
      <c r="FN116">
        <v>1.86182</v>
      </c>
      <c r="FO116">
        <v>1.86829</v>
      </c>
      <c r="FP116">
        <v>1.8583700000000001</v>
      </c>
      <c r="FQ116">
        <v>1.8647899999999999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4.03</v>
      </c>
      <c r="GF116">
        <v>0.3382</v>
      </c>
      <c r="GG116">
        <v>0.87106671028062499</v>
      </c>
      <c r="GH116">
        <v>2.2078358276112699E-3</v>
      </c>
      <c r="GI116">
        <v>-9.97550047189517E-7</v>
      </c>
      <c r="GJ116">
        <v>5.2274941419369997E-10</v>
      </c>
      <c r="GK116">
        <v>-0.10956390745111901</v>
      </c>
      <c r="GL116">
        <v>-2.1406983588851E-2</v>
      </c>
      <c r="GM116">
        <v>2.1003907278133302E-3</v>
      </c>
      <c r="GN116">
        <v>-1.64744268727822E-5</v>
      </c>
      <c r="GO116">
        <v>2</v>
      </c>
      <c r="GP116">
        <v>2361</v>
      </c>
      <c r="GQ116">
        <v>3</v>
      </c>
      <c r="GR116">
        <v>32</v>
      </c>
      <c r="GS116">
        <v>1363.7</v>
      </c>
      <c r="GT116">
        <v>1363.7</v>
      </c>
      <c r="GU116">
        <v>3.8378899999999998</v>
      </c>
      <c r="GV116">
        <v>2.3022499999999999</v>
      </c>
      <c r="GW116">
        <v>1.9982899999999999</v>
      </c>
      <c r="GX116">
        <v>2.7307100000000002</v>
      </c>
      <c r="GY116">
        <v>2.0935100000000002</v>
      </c>
      <c r="GZ116">
        <v>2.36816</v>
      </c>
      <c r="HA116">
        <v>34.440800000000003</v>
      </c>
      <c r="HB116">
        <v>16.049600000000002</v>
      </c>
      <c r="HC116">
        <v>18</v>
      </c>
      <c r="HD116">
        <v>437.59300000000002</v>
      </c>
      <c r="HE116">
        <v>671.03399999999999</v>
      </c>
      <c r="HF116">
        <v>24.313800000000001</v>
      </c>
      <c r="HG116">
        <v>25.904299999999999</v>
      </c>
      <c r="HH116">
        <v>30.000699999999998</v>
      </c>
      <c r="HI116">
        <v>25.5168</v>
      </c>
      <c r="HJ116">
        <v>25.521699999999999</v>
      </c>
      <c r="HK116">
        <v>76.847399999999993</v>
      </c>
      <c r="HL116">
        <v>49.384099999999997</v>
      </c>
      <c r="HM116">
        <v>0</v>
      </c>
      <c r="HN116">
        <v>24.3066</v>
      </c>
      <c r="HO116">
        <v>1690.83</v>
      </c>
      <c r="HP116">
        <v>17.825099999999999</v>
      </c>
      <c r="HQ116">
        <v>97.011499999999998</v>
      </c>
      <c r="HR116">
        <v>100.258</v>
      </c>
    </row>
    <row r="117" spans="1:226" x14ac:dyDescent="0.2">
      <c r="A117">
        <v>101</v>
      </c>
      <c r="B117">
        <v>1657379949</v>
      </c>
      <c r="C117">
        <v>592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1657379941.5</v>
      </c>
      <c r="J117">
        <f t="shared" si="34"/>
        <v>5.1163685006276795E-3</v>
      </c>
      <c r="K117">
        <f t="shared" si="35"/>
        <v>5.1163685006276793</v>
      </c>
      <c r="L117">
        <f t="shared" si="36"/>
        <v>21.121600978684782</v>
      </c>
      <c r="M117">
        <f t="shared" si="37"/>
        <v>1606.45148148148</v>
      </c>
      <c r="N117">
        <f t="shared" si="38"/>
        <v>1398.041501792778</v>
      </c>
      <c r="O117">
        <f t="shared" si="39"/>
        <v>101.63129349170102</v>
      </c>
      <c r="P117">
        <f t="shared" si="40"/>
        <v>116.78175632501497</v>
      </c>
      <c r="Q117">
        <f t="shared" si="41"/>
        <v>0.23125315053836065</v>
      </c>
      <c r="R117">
        <f t="shared" si="42"/>
        <v>2.4022578387816775</v>
      </c>
      <c r="S117">
        <f t="shared" si="43"/>
        <v>0.21955919006898103</v>
      </c>
      <c r="T117">
        <f t="shared" si="44"/>
        <v>0.1382258548832685</v>
      </c>
      <c r="U117">
        <f t="shared" si="45"/>
        <v>321.51380077777731</v>
      </c>
      <c r="V117">
        <f t="shared" si="46"/>
        <v>27.119900550684712</v>
      </c>
      <c r="W117">
        <f t="shared" si="47"/>
        <v>25.997022222222199</v>
      </c>
      <c r="X117">
        <f t="shared" si="48"/>
        <v>3.3736639236263075</v>
      </c>
      <c r="Y117">
        <f t="shared" si="49"/>
        <v>50.220427519200605</v>
      </c>
      <c r="Z117">
        <f t="shared" si="50"/>
        <v>1.7392201650700934</v>
      </c>
      <c r="AA117">
        <f t="shared" si="51"/>
        <v>3.4631727585456002</v>
      </c>
      <c r="AB117">
        <f t="shared" si="52"/>
        <v>1.6344437585562142</v>
      </c>
      <c r="AC117">
        <f t="shared" si="53"/>
        <v>-225.63185087768068</v>
      </c>
      <c r="AD117">
        <f t="shared" si="54"/>
        <v>57.405779865210526</v>
      </c>
      <c r="AE117">
        <f t="shared" si="55"/>
        <v>5.1169764428924376</v>
      </c>
      <c r="AF117">
        <f t="shared" si="56"/>
        <v>158.4047062081996</v>
      </c>
      <c r="AG117">
        <f t="shared" si="57"/>
        <v>38.32534996520377</v>
      </c>
      <c r="AH117">
        <f t="shared" si="58"/>
        <v>5.1251624706765249</v>
      </c>
      <c r="AI117">
        <f t="shared" si="59"/>
        <v>21.121600978684782</v>
      </c>
      <c r="AJ117">
        <v>1708.6078746666701</v>
      </c>
      <c r="AK117">
        <v>1669.6832121212101</v>
      </c>
      <c r="AL117">
        <v>3.42167965367948</v>
      </c>
      <c r="AM117">
        <v>65.77</v>
      </c>
      <c r="AN117">
        <f t="shared" si="60"/>
        <v>5.1163685006276793</v>
      </c>
      <c r="AO117">
        <v>17.9314703965916</v>
      </c>
      <c r="AP117">
        <v>23.9238342657343</v>
      </c>
      <c r="AQ117">
        <v>2.43786116324647E-5</v>
      </c>
      <c r="AR117">
        <v>78.985188147801395</v>
      </c>
      <c r="AS117">
        <v>6</v>
      </c>
      <c r="AT117">
        <v>1</v>
      </c>
      <c r="AU117">
        <f t="shared" si="61"/>
        <v>1</v>
      </c>
      <c r="AV117">
        <f t="shared" si="62"/>
        <v>0</v>
      </c>
      <c r="AW117">
        <f t="shared" si="63"/>
        <v>38416.839948232453</v>
      </c>
      <c r="AX117">
        <f t="shared" si="64"/>
        <v>1999.98259259259</v>
      </c>
      <c r="AY117">
        <f t="shared" si="65"/>
        <v>1681.1856777777755</v>
      </c>
      <c r="AZ117">
        <f t="shared" si="66"/>
        <v>0.84060015522357323</v>
      </c>
      <c r="BA117">
        <f t="shared" si="67"/>
        <v>0.16075829958149634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1657379941.5</v>
      </c>
      <c r="BH117">
        <v>1606.45148148148</v>
      </c>
      <c r="BI117">
        <v>1662.31925925926</v>
      </c>
      <c r="BJ117">
        <v>23.924737037037001</v>
      </c>
      <c r="BK117">
        <v>17.921966666666702</v>
      </c>
      <c r="BL117">
        <v>1602.4529629629601</v>
      </c>
      <c r="BM117">
        <v>23.586877777777801</v>
      </c>
      <c r="BN117">
        <v>500.02355555555602</v>
      </c>
      <c r="BO117">
        <v>72.595448148148193</v>
      </c>
      <c r="BP117">
        <v>0.10002860370370401</v>
      </c>
      <c r="BQ117">
        <v>26.4402740740741</v>
      </c>
      <c r="BR117">
        <v>25.997022222222199</v>
      </c>
      <c r="BS117">
        <v>999.9</v>
      </c>
      <c r="BT117">
        <v>0</v>
      </c>
      <c r="BU117">
        <v>0</v>
      </c>
      <c r="BV117">
        <v>9988.7962962962993</v>
      </c>
      <c r="BW117">
        <v>0</v>
      </c>
      <c r="BX117">
        <v>123.45055555555599</v>
      </c>
      <c r="BY117">
        <v>-55.8684962962963</v>
      </c>
      <c r="BZ117">
        <v>1645.8270370370401</v>
      </c>
      <c r="CA117">
        <v>1692.65592592593</v>
      </c>
      <c r="CB117">
        <v>6.0027733333333302</v>
      </c>
      <c r="CC117">
        <v>1662.31925925926</v>
      </c>
      <c r="CD117">
        <v>17.921966666666702</v>
      </c>
      <c r="CE117">
        <v>1.7368277777777801</v>
      </c>
      <c r="CF117">
        <v>1.30105259259259</v>
      </c>
      <c r="CG117">
        <v>15.2295518518519</v>
      </c>
      <c r="CH117">
        <v>10.8110259259259</v>
      </c>
      <c r="CI117">
        <v>1999.98259259259</v>
      </c>
      <c r="CJ117">
        <v>0.97999511111111104</v>
      </c>
      <c r="CK117">
        <v>2.0004748148148101E-2</v>
      </c>
      <c r="CL117">
        <v>0</v>
      </c>
      <c r="CM117">
        <v>2.4570851851851798</v>
      </c>
      <c r="CN117">
        <v>0</v>
      </c>
      <c r="CO117">
        <v>16579.925925925902</v>
      </c>
      <c r="CP117">
        <v>16705.244444444401</v>
      </c>
      <c r="CQ117">
        <v>42.865666666666698</v>
      </c>
      <c r="CR117">
        <v>43.772962962963</v>
      </c>
      <c r="CS117">
        <v>43.6847407407407</v>
      </c>
      <c r="CT117">
        <v>42.226666666666702</v>
      </c>
      <c r="CU117">
        <v>42.180111111111103</v>
      </c>
      <c r="CV117">
        <v>1959.97259259259</v>
      </c>
      <c r="CW117">
        <v>40.01</v>
      </c>
      <c r="CX117">
        <v>0</v>
      </c>
      <c r="CY117">
        <v>1651531674.8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-55.4971414634146</v>
      </c>
      <c r="DO117">
        <v>-5.7111763066202297</v>
      </c>
      <c r="DP117">
        <v>0.58721981174444005</v>
      </c>
      <c r="DQ117">
        <v>0</v>
      </c>
      <c r="DR117">
        <v>6.0009963414634102</v>
      </c>
      <c r="DS117">
        <v>2.9402090592333101E-2</v>
      </c>
      <c r="DT117">
        <v>1.1691544944979501E-2</v>
      </c>
      <c r="DU117">
        <v>1</v>
      </c>
      <c r="DV117">
        <v>1</v>
      </c>
      <c r="DW117">
        <v>2</v>
      </c>
      <c r="DX117" t="s">
        <v>357</v>
      </c>
      <c r="DY117">
        <v>2.8740299999999999</v>
      </c>
      <c r="DZ117">
        <v>2.7162500000000001</v>
      </c>
      <c r="EA117">
        <v>0.18376999999999999</v>
      </c>
      <c r="EB117">
        <v>0.187141</v>
      </c>
      <c r="EC117">
        <v>8.3153400000000002E-2</v>
      </c>
      <c r="ED117">
        <v>6.7686200000000002E-2</v>
      </c>
      <c r="EE117">
        <v>23131.4</v>
      </c>
      <c r="EF117">
        <v>19963.400000000001</v>
      </c>
      <c r="EG117">
        <v>25364.799999999999</v>
      </c>
      <c r="EH117">
        <v>23912.799999999999</v>
      </c>
      <c r="EI117">
        <v>39675</v>
      </c>
      <c r="EJ117">
        <v>36890.6</v>
      </c>
      <c r="EK117">
        <v>45824.6</v>
      </c>
      <c r="EL117">
        <v>42636.3</v>
      </c>
      <c r="EM117">
        <v>1.83188</v>
      </c>
      <c r="EN117">
        <v>2.1813500000000001</v>
      </c>
      <c r="EO117">
        <v>0.100356</v>
      </c>
      <c r="EP117">
        <v>0</v>
      </c>
      <c r="EQ117">
        <v>24.361999999999998</v>
      </c>
      <c r="ER117">
        <v>999.9</v>
      </c>
      <c r="ES117">
        <v>51.911000000000001</v>
      </c>
      <c r="ET117">
        <v>28.297999999999998</v>
      </c>
      <c r="EU117">
        <v>27.612300000000001</v>
      </c>
      <c r="EV117">
        <v>51.830100000000002</v>
      </c>
      <c r="EW117">
        <v>37.355800000000002</v>
      </c>
      <c r="EX117">
        <v>2</v>
      </c>
      <c r="EY117">
        <v>-0.111956</v>
      </c>
      <c r="EZ117">
        <v>0.21540300000000001</v>
      </c>
      <c r="FA117">
        <v>20.2438</v>
      </c>
      <c r="FB117">
        <v>5.2330100000000002</v>
      </c>
      <c r="FC117">
        <v>11.986000000000001</v>
      </c>
      <c r="FD117">
        <v>4.9569000000000001</v>
      </c>
      <c r="FE117">
        <v>3.3039499999999999</v>
      </c>
      <c r="FF117">
        <v>9999</v>
      </c>
      <c r="FG117">
        <v>9999</v>
      </c>
      <c r="FH117">
        <v>5568.6</v>
      </c>
      <c r="FI117">
        <v>336.7</v>
      </c>
      <c r="FJ117">
        <v>1.86826</v>
      </c>
      <c r="FK117">
        <v>1.86391</v>
      </c>
      <c r="FL117">
        <v>1.87155</v>
      </c>
      <c r="FM117">
        <v>1.8623499999999999</v>
      </c>
      <c r="FN117">
        <v>1.86185</v>
      </c>
      <c r="FO117">
        <v>1.86829</v>
      </c>
      <c r="FP117">
        <v>1.8583700000000001</v>
      </c>
      <c r="FQ117">
        <v>1.8648100000000001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4.07</v>
      </c>
      <c r="GF117">
        <v>0.3377</v>
      </c>
      <c r="GG117">
        <v>0.87106671028062499</v>
      </c>
      <c r="GH117">
        <v>2.2078358276112699E-3</v>
      </c>
      <c r="GI117">
        <v>-9.97550047189517E-7</v>
      </c>
      <c r="GJ117">
        <v>5.2274941419369997E-10</v>
      </c>
      <c r="GK117">
        <v>-0.10956390745111901</v>
      </c>
      <c r="GL117">
        <v>-2.1406983588851E-2</v>
      </c>
      <c r="GM117">
        <v>2.1003907278133302E-3</v>
      </c>
      <c r="GN117">
        <v>-1.64744268727822E-5</v>
      </c>
      <c r="GO117">
        <v>2</v>
      </c>
      <c r="GP117">
        <v>2361</v>
      </c>
      <c r="GQ117">
        <v>3</v>
      </c>
      <c r="GR117">
        <v>32</v>
      </c>
      <c r="GS117">
        <v>1363.8</v>
      </c>
      <c r="GT117">
        <v>1363.8</v>
      </c>
      <c r="GU117">
        <v>3.8647499999999999</v>
      </c>
      <c r="GV117">
        <v>2.3071299999999999</v>
      </c>
      <c r="GW117">
        <v>1.9982899999999999</v>
      </c>
      <c r="GX117">
        <v>2.7307100000000002</v>
      </c>
      <c r="GY117">
        <v>2.0935100000000002</v>
      </c>
      <c r="GZ117">
        <v>2.4060100000000002</v>
      </c>
      <c r="HA117">
        <v>34.4636</v>
      </c>
      <c r="HB117">
        <v>16.058299999999999</v>
      </c>
      <c r="HC117">
        <v>18</v>
      </c>
      <c r="HD117">
        <v>437.69600000000003</v>
      </c>
      <c r="HE117">
        <v>670.947</v>
      </c>
      <c r="HF117">
        <v>24.312200000000001</v>
      </c>
      <c r="HG117">
        <v>25.911899999999999</v>
      </c>
      <c r="HH117">
        <v>30.000800000000002</v>
      </c>
      <c r="HI117">
        <v>25.524799999999999</v>
      </c>
      <c r="HJ117">
        <v>25.529699999999998</v>
      </c>
      <c r="HK117">
        <v>77.368099999999998</v>
      </c>
      <c r="HL117">
        <v>49.384099999999997</v>
      </c>
      <c r="HM117">
        <v>0</v>
      </c>
      <c r="HN117">
        <v>24.307099999999998</v>
      </c>
      <c r="HO117">
        <v>1704.24</v>
      </c>
      <c r="HP117">
        <v>17.828499999999998</v>
      </c>
      <c r="HQ117">
        <v>97.008499999999998</v>
      </c>
      <c r="HR117">
        <v>100.258</v>
      </c>
    </row>
    <row r="118" spans="1:226" x14ac:dyDescent="0.2">
      <c r="A118">
        <v>102</v>
      </c>
      <c r="B118">
        <v>1657379954</v>
      </c>
      <c r="C118">
        <v>597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1657379946.2142899</v>
      </c>
      <c r="J118">
        <f t="shared" si="34"/>
        <v>5.1452083964937615E-3</v>
      </c>
      <c r="K118">
        <f t="shared" si="35"/>
        <v>5.1452083964937616</v>
      </c>
      <c r="L118">
        <f t="shared" si="36"/>
        <v>21.31580826175756</v>
      </c>
      <c r="M118">
        <f t="shared" si="37"/>
        <v>1622.06321428571</v>
      </c>
      <c r="N118">
        <f t="shared" si="38"/>
        <v>1412.4406613478429</v>
      </c>
      <c r="O118">
        <f t="shared" si="39"/>
        <v>102.67763953154771</v>
      </c>
      <c r="P118">
        <f t="shared" si="40"/>
        <v>117.91619044362491</v>
      </c>
      <c r="Q118">
        <f t="shared" si="41"/>
        <v>0.2324690879705216</v>
      </c>
      <c r="R118">
        <f t="shared" si="42"/>
        <v>2.4049695369920832</v>
      </c>
      <c r="S118">
        <f t="shared" si="43"/>
        <v>0.22066779804099815</v>
      </c>
      <c r="T118">
        <f t="shared" si="44"/>
        <v>0.13892773112271367</v>
      </c>
      <c r="U118">
        <f t="shared" si="45"/>
        <v>321.51555299999978</v>
      </c>
      <c r="V118">
        <f t="shared" si="46"/>
        <v>27.113542138395676</v>
      </c>
      <c r="W118">
        <f t="shared" si="47"/>
        <v>26.0017142857143</v>
      </c>
      <c r="X118">
        <f t="shared" si="48"/>
        <v>3.3746007385022412</v>
      </c>
      <c r="Y118">
        <f t="shared" si="49"/>
        <v>50.210505374181722</v>
      </c>
      <c r="Z118">
        <f t="shared" si="50"/>
        <v>1.7392191339560139</v>
      </c>
      <c r="AA118">
        <f t="shared" si="51"/>
        <v>3.463855065777373</v>
      </c>
      <c r="AB118">
        <f t="shared" si="52"/>
        <v>1.6353816045462273</v>
      </c>
      <c r="AC118">
        <f t="shared" si="53"/>
        <v>-226.90369028537489</v>
      </c>
      <c r="AD118">
        <f t="shared" si="54"/>
        <v>57.295303542048423</v>
      </c>
      <c r="AE118">
        <f t="shared" si="55"/>
        <v>5.101575828767472</v>
      </c>
      <c r="AF118">
        <f t="shared" si="56"/>
        <v>157.00874208544079</v>
      </c>
      <c r="AG118">
        <f t="shared" si="57"/>
        <v>38.344317040511854</v>
      </c>
      <c r="AH118">
        <f t="shared" si="58"/>
        <v>5.1340627707043351</v>
      </c>
      <c r="AI118">
        <f t="shared" si="59"/>
        <v>21.31580826175756</v>
      </c>
      <c r="AJ118">
        <v>1725.4444902857099</v>
      </c>
      <c r="AK118">
        <v>1686.4855757575799</v>
      </c>
      <c r="AL118">
        <v>3.3683073593074502</v>
      </c>
      <c r="AM118">
        <v>65.77</v>
      </c>
      <c r="AN118">
        <f t="shared" si="60"/>
        <v>5.1452083964937616</v>
      </c>
      <c r="AO118">
        <v>17.889526519949701</v>
      </c>
      <c r="AP118">
        <v>23.916808391608399</v>
      </c>
      <c r="AQ118">
        <v>-1.4562044328770399E-4</v>
      </c>
      <c r="AR118">
        <v>78.985188147801395</v>
      </c>
      <c r="AS118">
        <v>6</v>
      </c>
      <c r="AT118">
        <v>1</v>
      </c>
      <c r="AU118">
        <f t="shared" si="61"/>
        <v>1</v>
      </c>
      <c r="AV118">
        <f t="shared" si="62"/>
        <v>0</v>
      </c>
      <c r="AW118">
        <f t="shared" si="63"/>
        <v>38482.595731803005</v>
      </c>
      <c r="AX118">
        <f t="shared" si="64"/>
        <v>1999.99357142857</v>
      </c>
      <c r="AY118">
        <f t="shared" si="65"/>
        <v>1681.1948999999986</v>
      </c>
      <c r="AZ118">
        <f t="shared" si="66"/>
        <v>0.84060015192905968</v>
      </c>
      <c r="BA118">
        <f t="shared" si="67"/>
        <v>0.16075829322308535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1657379946.2142899</v>
      </c>
      <c r="BH118">
        <v>1622.06321428571</v>
      </c>
      <c r="BI118">
        <v>1678.07</v>
      </c>
      <c r="BJ118">
        <v>23.924817857142902</v>
      </c>
      <c r="BK118">
        <v>17.911310714285701</v>
      </c>
      <c r="BL118">
        <v>1618.0157142857099</v>
      </c>
      <c r="BM118">
        <v>23.586953571428602</v>
      </c>
      <c r="BN118">
        <v>499.99753571428602</v>
      </c>
      <c r="BO118">
        <v>72.595278571428594</v>
      </c>
      <c r="BP118">
        <v>9.9909510714285693E-2</v>
      </c>
      <c r="BQ118">
        <v>26.4436142857143</v>
      </c>
      <c r="BR118">
        <v>26.0017142857143</v>
      </c>
      <c r="BS118">
        <v>999.9</v>
      </c>
      <c r="BT118">
        <v>0</v>
      </c>
      <c r="BU118">
        <v>0</v>
      </c>
      <c r="BV118">
        <v>10006.762500000001</v>
      </c>
      <c r="BW118">
        <v>0</v>
      </c>
      <c r="BX118">
        <v>123.739321428571</v>
      </c>
      <c r="BY118">
        <v>-56.007532142857102</v>
      </c>
      <c r="BZ118">
        <v>1661.82142857143</v>
      </c>
      <c r="CA118">
        <v>1708.6753571428601</v>
      </c>
      <c r="CB118">
        <v>6.0135085714285701</v>
      </c>
      <c r="CC118">
        <v>1678.07</v>
      </c>
      <c r="CD118">
        <v>17.911310714285701</v>
      </c>
      <c r="CE118">
        <v>1.73682928571429</v>
      </c>
      <c r="CF118">
        <v>1.3002760714285699</v>
      </c>
      <c r="CG118">
        <v>15.229571428571401</v>
      </c>
      <c r="CH118">
        <v>10.802053571428599</v>
      </c>
      <c r="CI118">
        <v>1999.99357142857</v>
      </c>
      <c r="CJ118">
        <v>0.97999535714285702</v>
      </c>
      <c r="CK118">
        <v>2.0004485714285699E-2</v>
      </c>
      <c r="CL118">
        <v>0</v>
      </c>
      <c r="CM118">
        <v>2.5113321428571398</v>
      </c>
      <c r="CN118">
        <v>0</v>
      </c>
      <c r="CO118">
        <v>16580.814285714299</v>
      </c>
      <c r="CP118">
        <v>16705.342857142899</v>
      </c>
      <c r="CQ118">
        <v>42.879428571428598</v>
      </c>
      <c r="CR118">
        <v>43.792071428571397</v>
      </c>
      <c r="CS118">
        <v>43.704999999999998</v>
      </c>
      <c r="CT118">
        <v>42.2455</v>
      </c>
      <c r="CU118">
        <v>42.186999999999998</v>
      </c>
      <c r="CV118">
        <v>1959.98357142857</v>
      </c>
      <c r="CW118">
        <v>40.01</v>
      </c>
      <c r="CX118">
        <v>0</v>
      </c>
      <c r="CY118">
        <v>1651531680.2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-55.850804878048798</v>
      </c>
      <c r="DO118">
        <v>-2.9502752613241201</v>
      </c>
      <c r="DP118">
        <v>0.36716536976775499</v>
      </c>
      <c r="DQ118">
        <v>0</v>
      </c>
      <c r="DR118">
        <v>6.0056658536585399</v>
      </c>
      <c r="DS118">
        <v>0.13971073170731699</v>
      </c>
      <c r="DT118">
        <v>1.6242064174898201E-2</v>
      </c>
      <c r="DU118">
        <v>0</v>
      </c>
      <c r="DV118">
        <v>0</v>
      </c>
      <c r="DW118">
        <v>2</v>
      </c>
      <c r="DX118" t="s">
        <v>365</v>
      </c>
      <c r="DY118">
        <v>2.8740000000000001</v>
      </c>
      <c r="DZ118">
        <v>2.7165599999999999</v>
      </c>
      <c r="EA118">
        <v>0.184862</v>
      </c>
      <c r="EB118">
        <v>0.18814400000000001</v>
      </c>
      <c r="EC118">
        <v>8.3142599999999997E-2</v>
      </c>
      <c r="ED118">
        <v>6.7750699999999997E-2</v>
      </c>
      <c r="EE118">
        <v>23100</v>
      </c>
      <c r="EF118">
        <v>19938.3</v>
      </c>
      <c r="EG118">
        <v>25364.2</v>
      </c>
      <c r="EH118">
        <v>23912.3</v>
      </c>
      <c r="EI118">
        <v>39674.800000000003</v>
      </c>
      <c r="EJ118">
        <v>36887.199999999997</v>
      </c>
      <c r="EK118">
        <v>45823.7</v>
      </c>
      <c r="EL118">
        <v>42635.3</v>
      </c>
      <c r="EM118">
        <v>1.83162</v>
      </c>
      <c r="EN118">
        <v>2.1812499999999999</v>
      </c>
      <c r="EO118">
        <v>0.100303</v>
      </c>
      <c r="EP118">
        <v>0</v>
      </c>
      <c r="EQ118">
        <v>24.362500000000001</v>
      </c>
      <c r="ER118">
        <v>999.9</v>
      </c>
      <c r="ES118">
        <v>51.935000000000002</v>
      </c>
      <c r="ET118">
        <v>28.309000000000001</v>
      </c>
      <c r="EU118">
        <v>27.640699999999999</v>
      </c>
      <c r="EV118">
        <v>51.4801</v>
      </c>
      <c r="EW118">
        <v>37.347799999999999</v>
      </c>
      <c r="EX118">
        <v>2</v>
      </c>
      <c r="EY118">
        <v>-0.111357</v>
      </c>
      <c r="EZ118">
        <v>0.24549299999999999</v>
      </c>
      <c r="FA118">
        <v>20.2437</v>
      </c>
      <c r="FB118">
        <v>5.23346</v>
      </c>
      <c r="FC118">
        <v>11.9861</v>
      </c>
      <c r="FD118">
        <v>4.9569000000000001</v>
      </c>
      <c r="FE118">
        <v>3.3039800000000001</v>
      </c>
      <c r="FF118">
        <v>9999</v>
      </c>
      <c r="FG118">
        <v>9999</v>
      </c>
      <c r="FH118">
        <v>5568.9</v>
      </c>
      <c r="FI118">
        <v>336.7</v>
      </c>
      <c r="FJ118">
        <v>1.86826</v>
      </c>
      <c r="FK118">
        <v>1.86392</v>
      </c>
      <c r="FL118">
        <v>1.87157</v>
      </c>
      <c r="FM118">
        <v>1.86236</v>
      </c>
      <c r="FN118">
        <v>1.8618399999999999</v>
      </c>
      <c r="FO118">
        <v>1.86829</v>
      </c>
      <c r="FP118">
        <v>1.8583700000000001</v>
      </c>
      <c r="FQ118">
        <v>1.8647899999999999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4.13</v>
      </c>
      <c r="GF118">
        <v>0.33760000000000001</v>
      </c>
      <c r="GG118">
        <v>0.87106671028062499</v>
      </c>
      <c r="GH118">
        <v>2.2078358276112699E-3</v>
      </c>
      <c r="GI118">
        <v>-9.97550047189517E-7</v>
      </c>
      <c r="GJ118">
        <v>5.2274941419369997E-10</v>
      </c>
      <c r="GK118">
        <v>-0.10956390745111901</v>
      </c>
      <c r="GL118">
        <v>-2.1406983588851E-2</v>
      </c>
      <c r="GM118">
        <v>2.1003907278133302E-3</v>
      </c>
      <c r="GN118">
        <v>-1.64744268727822E-5</v>
      </c>
      <c r="GO118">
        <v>2</v>
      </c>
      <c r="GP118">
        <v>2361</v>
      </c>
      <c r="GQ118">
        <v>3</v>
      </c>
      <c r="GR118">
        <v>32</v>
      </c>
      <c r="GS118">
        <v>1363.9</v>
      </c>
      <c r="GT118">
        <v>1363.9</v>
      </c>
      <c r="GU118">
        <v>3.8940399999999999</v>
      </c>
      <c r="GV118">
        <v>2.3107899999999999</v>
      </c>
      <c r="GW118">
        <v>1.9982899999999999</v>
      </c>
      <c r="GX118">
        <v>2.7307100000000002</v>
      </c>
      <c r="GY118">
        <v>2.0935100000000002</v>
      </c>
      <c r="GZ118">
        <v>2.3339799999999999</v>
      </c>
      <c r="HA118">
        <v>34.4636</v>
      </c>
      <c r="HB118">
        <v>16.049600000000002</v>
      </c>
      <c r="HC118">
        <v>18</v>
      </c>
      <c r="HD118">
        <v>437.61500000000001</v>
      </c>
      <c r="HE118">
        <v>670.96</v>
      </c>
      <c r="HF118">
        <v>24.3095</v>
      </c>
      <c r="HG118">
        <v>25.919599999999999</v>
      </c>
      <c r="HH118">
        <v>30.000699999999998</v>
      </c>
      <c r="HI118">
        <v>25.532800000000002</v>
      </c>
      <c r="HJ118">
        <v>25.537299999999998</v>
      </c>
      <c r="HK118">
        <v>77.959999999999994</v>
      </c>
      <c r="HL118">
        <v>49.384099999999997</v>
      </c>
      <c r="HM118">
        <v>0</v>
      </c>
      <c r="HN118">
        <v>24.297899999999998</v>
      </c>
      <c r="HO118">
        <v>1724.63</v>
      </c>
      <c r="HP118">
        <v>17.822700000000001</v>
      </c>
      <c r="HQ118">
        <v>97.006600000000006</v>
      </c>
      <c r="HR118">
        <v>100.256</v>
      </c>
    </row>
    <row r="119" spans="1:226" x14ac:dyDescent="0.2">
      <c r="A119">
        <v>103</v>
      </c>
      <c r="B119">
        <v>1657379959</v>
      </c>
      <c r="C119">
        <v>602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1657379951.5</v>
      </c>
      <c r="J119">
        <f t="shared" si="34"/>
        <v>5.1314279364437802E-3</v>
      </c>
      <c r="K119">
        <f t="shared" si="35"/>
        <v>5.1314279364437798</v>
      </c>
      <c r="L119">
        <f t="shared" si="36"/>
        <v>21.450576545748131</v>
      </c>
      <c r="M119">
        <f t="shared" si="37"/>
        <v>1639.43814814815</v>
      </c>
      <c r="N119">
        <f t="shared" si="38"/>
        <v>1427.717057400688</v>
      </c>
      <c r="O119">
        <f t="shared" si="39"/>
        <v>103.78894575103304</v>
      </c>
      <c r="P119">
        <f t="shared" si="40"/>
        <v>119.18016678326227</v>
      </c>
      <c r="Q119">
        <f t="shared" si="41"/>
        <v>0.23169731220938788</v>
      </c>
      <c r="R119">
        <f t="shared" si="42"/>
        <v>2.4040091591259882</v>
      </c>
      <c r="S119">
        <f t="shared" si="43"/>
        <v>0.21996769854401566</v>
      </c>
      <c r="T119">
        <f t="shared" si="44"/>
        <v>0.13848416988509554</v>
      </c>
      <c r="U119">
        <f t="shared" si="45"/>
        <v>321.51888433333261</v>
      </c>
      <c r="V119">
        <f t="shared" si="46"/>
        <v>27.122640090201735</v>
      </c>
      <c r="W119">
        <f t="shared" si="47"/>
        <v>26.005188888888899</v>
      </c>
      <c r="X119">
        <f t="shared" si="48"/>
        <v>3.3752946223206584</v>
      </c>
      <c r="Y119">
        <f t="shared" si="49"/>
        <v>50.193544905916866</v>
      </c>
      <c r="Z119">
        <f t="shared" si="50"/>
        <v>1.7390958424678118</v>
      </c>
      <c r="AA119">
        <f t="shared" si="51"/>
        <v>3.4647798750368901</v>
      </c>
      <c r="AB119">
        <f t="shared" si="52"/>
        <v>1.6361987798528466</v>
      </c>
      <c r="AC119">
        <f t="shared" si="53"/>
        <v>-226.29597199717071</v>
      </c>
      <c r="AD119">
        <f t="shared" si="54"/>
        <v>57.408748973608219</v>
      </c>
      <c r="AE119">
        <f t="shared" si="55"/>
        <v>5.113924201566646</v>
      </c>
      <c r="AF119">
        <f t="shared" si="56"/>
        <v>157.74558551133677</v>
      </c>
      <c r="AG119">
        <f t="shared" si="57"/>
        <v>38.376212126053161</v>
      </c>
      <c r="AH119">
        <f t="shared" si="58"/>
        <v>5.1329405972490463</v>
      </c>
      <c r="AI119">
        <f t="shared" si="59"/>
        <v>21.450576545748131</v>
      </c>
      <c r="AJ119">
        <v>1742.0566179047601</v>
      </c>
      <c r="AK119">
        <v>1702.9755151515101</v>
      </c>
      <c r="AL119">
        <v>3.3574424242422101</v>
      </c>
      <c r="AM119">
        <v>65.77</v>
      </c>
      <c r="AN119">
        <f t="shared" si="60"/>
        <v>5.1314279364437798</v>
      </c>
      <c r="AO119">
        <v>17.914537094676099</v>
      </c>
      <c r="AP119">
        <v>23.9245958041958</v>
      </c>
      <c r="AQ119">
        <v>5.55283246140708E-5</v>
      </c>
      <c r="AR119">
        <v>78.985188147801395</v>
      </c>
      <c r="AS119">
        <v>6</v>
      </c>
      <c r="AT119">
        <v>1</v>
      </c>
      <c r="AU119">
        <f t="shared" si="61"/>
        <v>1</v>
      </c>
      <c r="AV119">
        <f t="shared" si="62"/>
        <v>0</v>
      </c>
      <c r="AW119">
        <f t="shared" si="63"/>
        <v>38458.58110288997</v>
      </c>
      <c r="AX119">
        <f t="shared" si="64"/>
        <v>2000.01444444444</v>
      </c>
      <c r="AY119">
        <f t="shared" si="65"/>
        <v>1681.2124333333295</v>
      </c>
      <c r="AZ119">
        <f t="shared" si="66"/>
        <v>0.84060014566561458</v>
      </c>
      <c r="BA119">
        <f t="shared" si="67"/>
        <v>0.16075828113463625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1657379951.5</v>
      </c>
      <c r="BH119">
        <v>1639.43814814815</v>
      </c>
      <c r="BI119">
        <v>1695.5870370370401</v>
      </c>
      <c r="BJ119">
        <v>23.9229407407407</v>
      </c>
      <c r="BK119">
        <v>17.9108444444444</v>
      </c>
      <c r="BL119">
        <v>1635.3370370370401</v>
      </c>
      <c r="BM119">
        <v>23.585166666666701</v>
      </c>
      <c r="BN119">
        <v>500.00651851851802</v>
      </c>
      <c r="BO119">
        <v>72.595722222222193</v>
      </c>
      <c r="BP119">
        <v>0.100016203703704</v>
      </c>
      <c r="BQ119">
        <v>26.448140740740701</v>
      </c>
      <c r="BR119">
        <v>26.005188888888899</v>
      </c>
      <c r="BS119">
        <v>999.9</v>
      </c>
      <c r="BT119">
        <v>0</v>
      </c>
      <c r="BU119">
        <v>0</v>
      </c>
      <c r="BV119">
        <v>10000.345185185201</v>
      </c>
      <c r="BW119">
        <v>0</v>
      </c>
      <c r="BX119">
        <v>124.11937037037001</v>
      </c>
      <c r="BY119">
        <v>-56.148477777777799</v>
      </c>
      <c r="BZ119">
        <v>1679.6188888888901</v>
      </c>
      <c r="CA119">
        <v>1726.51</v>
      </c>
      <c r="CB119">
        <v>6.01209666666667</v>
      </c>
      <c r="CC119">
        <v>1695.5870370370401</v>
      </c>
      <c r="CD119">
        <v>17.9108444444444</v>
      </c>
      <c r="CE119">
        <v>1.7367033333333299</v>
      </c>
      <c r="CF119">
        <v>1.3002503703703701</v>
      </c>
      <c r="CG119">
        <v>15.2284407407407</v>
      </c>
      <c r="CH119">
        <v>10.8017555555556</v>
      </c>
      <c r="CI119">
        <v>2000.01444444444</v>
      </c>
      <c r="CJ119">
        <v>0.97999566666666704</v>
      </c>
      <c r="CK119">
        <v>2.0004155555555601E-2</v>
      </c>
      <c r="CL119">
        <v>0</v>
      </c>
      <c r="CM119">
        <v>2.4905518518518499</v>
      </c>
      <c r="CN119">
        <v>0</v>
      </c>
      <c r="CO119">
        <v>16577.929629629602</v>
      </c>
      <c r="CP119">
        <v>16705.5111111111</v>
      </c>
      <c r="CQ119">
        <v>42.891074074074098</v>
      </c>
      <c r="CR119">
        <v>43.807407407407403</v>
      </c>
      <c r="CS119">
        <v>43.726666666666702</v>
      </c>
      <c r="CT119">
        <v>42.270666666666699</v>
      </c>
      <c r="CU119">
        <v>42.198666666666703</v>
      </c>
      <c r="CV119">
        <v>1960.00444444444</v>
      </c>
      <c r="CW119">
        <v>40.01</v>
      </c>
      <c r="CX119">
        <v>0</v>
      </c>
      <c r="CY119">
        <v>1651531685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-56.010612195121901</v>
      </c>
      <c r="DO119">
        <v>-0.57598118466896198</v>
      </c>
      <c r="DP119">
        <v>0.380270861229281</v>
      </c>
      <c r="DQ119">
        <v>0</v>
      </c>
      <c r="DR119">
        <v>6.0093990243902402</v>
      </c>
      <c r="DS119">
        <v>2.77620209059471E-2</v>
      </c>
      <c r="DT119">
        <v>1.2874108220099E-2</v>
      </c>
      <c r="DU119">
        <v>1</v>
      </c>
      <c r="DV119">
        <v>1</v>
      </c>
      <c r="DW119">
        <v>2</v>
      </c>
      <c r="DX119" t="s">
        <v>357</v>
      </c>
      <c r="DY119">
        <v>2.8738999999999999</v>
      </c>
      <c r="DZ119">
        <v>2.71645</v>
      </c>
      <c r="EA119">
        <v>0.185944</v>
      </c>
      <c r="EB119">
        <v>0.18931999999999999</v>
      </c>
      <c r="EC119">
        <v>8.3162399999999997E-2</v>
      </c>
      <c r="ED119">
        <v>6.7786899999999997E-2</v>
      </c>
      <c r="EE119">
        <v>23068.799999999999</v>
      </c>
      <c r="EF119">
        <v>19909.400000000001</v>
      </c>
      <c r="EG119">
        <v>25363.7</v>
      </c>
      <c r="EH119">
        <v>23912.3</v>
      </c>
      <c r="EI119">
        <v>39673.1</v>
      </c>
      <c r="EJ119">
        <v>36885.699999999997</v>
      </c>
      <c r="EK119">
        <v>45822.8</v>
      </c>
      <c r="EL119">
        <v>42635.3</v>
      </c>
      <c r="EM119">
        <v>1.83145</v>
      </c>
      <c r="EN119">
        <v>2.1810999999999998</v>
      </c>
      <c r="EO119">
        <v>0.10019500000000001</v>
      </c>
      <c r="EP119">
        <v>0</v>
      </c>
      <c r="EQ119">
        <v>24.363</v>
      </c>
      <c r="ER119">
        <v>999.9</v>
      </c>
      <c r="ES119">
        <v>51.959000000000003</v>
      </c>
      <c r="ET119">
        <v>28.338999999999999</v>
      </c>
      <c r="EU119">
        <v>27.7011</v>
      </c>
      <c r="EV119">
        <v>51.700099999999999</v>
      </c>
      <c r="EW119">
        <v>37.403799999999997</v>
      </c>
      <c r="EX119">
        <v>2</v>
      </c>
      <c r="EY119">
        <v>-0.110567</v>
      </c>
      <c r="EZ119">
        <v>0.26412600000000003</v>
      </c>
      <c r="FA119">
        <v>20.2437</v>
      </c>
      <c r="FB119">
        <v>5.2333100000000004</v>
      </c>
      <c r="FC119">
        <v>11.986000000000001</v>
      </c>
      <c r="FD119">
        <v>4.9566999999999997</v>
      </c>
      <c r="FE119">
        <v>3.3039999999999998</v>
      </c>
      <c r="FF119">
        <v>9999</v>
      </c>
      <c r="FG119">
        <v>9999</v>
      </c>
      <c r="FH119">
        <v>5568.9</v>
      </c>
      <c r="FI119">
        <v>336.7</v>
      </c>
      <c r="FJ119">
        <v>1.8682700000000001</v>
      </c>
      <c r="FK119">
        <v>1.86389</v>
      </c>
      <c r="FL119">
        <v>1.8715599999999999</v>
      </c>
      <c r="FM119">
        <v>1.8623499999999999</v>
      </c>
      <c r="FN119">
        <v>1.86185</v>
      </c>
      <c r="FO119">
        <v>1.86829</v>
      </c>
      <c r="FP119">
        <v>1.8583700000000001</v>
      </c>
      <c r="FQ119">
        <v>1.8647800000000001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4.18</v>
      </c>
      <c r="GF119">
        <v>0.33800000000000002</v>
      </c>
      <c r="GG119">
        <v>0.87106671028062499</v>
      </c>
      <c r="GH119">
        <v>2.2078358276112699E-3</v>
      </c>
      <c r="GI119">
        <v>-9.97550047189517E-7</v>
      </c>
      <c r="GJ119">
        <v>5.2274941419369997E-10</v>
      </c>
      <c r="GK119">
        <v>-0.10956390745111901</v>
      </c>
      <c r="GL119">
        <v>-2.1406983588851E-2</v>
      </c>
      <c r="GM119">
        <v>2.1003907278133302E-3</v>
      </c>
      <c r="GN119">
        <v>-1.64744268727822E-5</v>
      </c>
      <c r="GO119">
        <v>2</v>
      </c>
      <c r="GP119">
        <v>2361</v>
      </c>
      <c r="GQ119">
        <v>3</v>
      </c>
      <c r="GR119">
        <v>32</v>
      </c>
      <c r="GS119">
        <v>1364</v>
      </c>
      <c r="GT119">
        <v>1364</v>
      </c>
      <c r="GU119">
        <v>3.9209000000000001</v>
      </c>
      <c r="GV119">
        <v>2.3046899999999999</v>
      </c>
      <c r="GW119">
        <v>1.9982899999999999</v>
      </c>
      <c r="GX119">
        <v>2.7307100000000002</v>
      </c>
      <c r="GY119">
        <v>2.0935100000000002</v>
      </c>
      <c r="GZ119">
        <v>2.3547400000000001</v>
      </c>
      <c r="HA119">
        <v>34.486400000000003</v>
      </c>
      <c r="HB119">
        <v>16.049600000000002</v>
      </c>
      <c r="HC119">
        <v>18</v>
      </c>
      <c r="HD119">
        <v>437.577</v>
      </c>
      <c r="HE119">
        <v>670.93399999999997</v>
      </c>
      <c r="HF119">
        <v>24.299499999999998</v>
      </c>
      <c r="HG119">
        <v>25.927199999999999</v>
      </c>
      <c r="HH119">
        <v>30.000800000000002</v>
      </c>
      <c r="HI119">
        <v>25.540800000000001</v>
      </c>
      <c r="HJ119">
        <v>25.545300000000001</v>
      </c>
      <c r="HK119">
        <v>78.494600000000005</v>
      </c>
      <c r="HL119">
        <v>49.656100000000002</v>
      </c>
      <c r="HM119">
        <v>0</v>
      </c>
      <c r="HN119">
        <v>24.291899999999998</v>
      </c>
      <c r="HO119">
        <v>1738.11</v>
      </c>
      <c r="HP119">
        <v>17.817499999999999</v>
      </c>
      <c r="HQ119">
        <v>97.004599999999996</v>
      </c>
      <c r="HR119">
        <v>100.256</v>
      </c>
    </row>
    <row r="120" spans="1:226" x14ac:dyDescent="0.2">
      <c r="A120">
        <v>104</v>
      </c>
      <c r="B120">
        <v>1657379964</v>
      </c>
      <c r="C120">
        <v>607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1657379956.2142899</v>
      </c>
      <c r="J120">
        <f t="shared" si="34"/>
        <v>5.1272149978839878E-3</v>
      </c>
      <c r="K120">
        <f t="shared" si="35"/>
        <v>5.1272149978839883</v>
      </c>
      <c r="L120">
        <f t="shared" si="36"/>
        <v>21.097263754689116</v>
      </c>
      <c r="M120">
        <f t="shared" si="37"/>
        <v>1655.0139285714299</v>
      </c>
      <c r="N120">
        <f t="shared" si="38"/>
        <v>1445.0027302365991</v>
      </c>
      <c r="O120">
        <f t="shared" si="39"/>
        <v>105.04602473142702</v>
      </c>
      <c r="P120">
        <f t="shared" si="40"/>
        <v>120.31301424814933</v>
      </c>
      <c r="Q120">
        <f t="shared" si="41"/>
        <v>0.23137425087333513</v>
      </c>
      <c r="R120">
        <f t="shared" si="42"/>
        <v>2.4041071313348183</v>
      </c>
      <c r="S120">
        <f t="shared" si="43"/>
        <v>0.21967688804565041</v>
      </c>
      <c r="T120">
        <f t="shared" si="44"/>
        <v>0.13829971895949789</v>
      </c>
      <c r="U120">
        <f t="shared" si="45"/>
        <v>321.51903000000044</v>
      </c>
      <c r="V120">
        <f t="shared" si="46"/>
        <v>27.125947145492432</v>
      </c>
      <c r="W120">
        <f t="shared" si="47"/>
        <v>26.0094214285714</v>
      </c>
      <c r="X120">
        <f t="shared" si="48"/>
        <v>3.3761400356220785</v>
      </c>
      <c r="Y120">
        <f t="shared" si="49"/>
        <v>50.18835165951986</v>
      </c>
      <c r="Z120">
        <f t="shared" si="50"/>
        <v>1.7391227063241605</v>
      </c>
      <c r="AA120">
        <f t="shared" si="51"/>
        <v>3.4651919196758061</v>
      </c>
      <c r="AB120">
        <f t="shared" si="52"/>
        <v>1.637017329297918</v>
      </c>
      <c r="AC120">
        <f t="shared" si="53"/>
        <v>-226.11018140668386</v>
      </c>
      <c r="AD120">
        <f t="shared" si="54"/>
        <v>57.123854505512888</v>
      </c>
      <c r="AE120">
        <f t="shared" si="55"/>
        <v>5.0884980361942489</v>
      </c>
      <c r="AF120">
        <f t="shared" si="56"/>
        <v>157.62120113502374</v>
      </c>
      <c r="AG120">
        <f t="shared" si="57"/>
        <v>38.453970600982984</v>
      </c>
      <c r="AH120">
        <f t="shared" si="58"/>
        <v>5.1307758869913496</v>
      </c>
      <c r="AI120">
        <f t="shared" si="59"/>
        <v>21.097263754689116</v>
      </c>
      <c r="AJ120">
        <v>1759.82034171429</v>
      </c>
      <c r="AK120">
        <v>1720.59624242424</v>
      </c>
      <c r="AL120">
        <v>3.50647878787872</v>
      </c>
      <c r="AM120">
        <v>65.77</v>
      </c>
      <c r="AN120">
        <f t="shared" si="60"/>
        <v>5.1272149978839883</v>
      </c>
      <c r="AO120">
        <v>17.9216645974555</v>
      </c>
      <c r="AP120">
        <v>23.926980419580399</v>
      </c>
      <c r="AQ120">
        <v>1.2033514809239E-4</v>
      </c>
      <c r="AR120">
        <v>78.985188147801395</v>
      </c>
      <c r="AS120">
        <v>6</v>
      </c>
      <c r="AT120">
        <v>1</v>
      </c>
      <c r="AU120">
        <f t="shared" si="61"/>
        <v>1</v>
      </c>
      <c r="AV120">
        <f t="shared" si="62"/>
        <v>0</v>
      </c>
      <c r="AW120">
        <f t="shared" si="63"/>
        <v>38460.722546435682</v>
      </c>
      <c r="AX120">
        <f t="shared" si="64"/>
        <v>2000.01535714286</v>
      </c>
      <c r="AY120">
        <f t="shared" si="65"/>
        <v>1681.2132000000024</v>
      </c>
      <c r="AZ120">
        <f t="shared" si="66"/>
        <v>0.84060014539174077</v>
      </c>
      <c r="BA120">
        <f t="shared" si="67"/>
        <v>0.16075828060605962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1657379956.2142899</v>
      </c>
      <c r="BH120">
        <v>1655.0139285714299</v>
      </c>
      <c r="BI120">
        <v>1711.3525</v>
      </c>
      <c r="BJ120">
        <v>23.923200000000001</v>
      </c>
      <c r="BK120">
        <v>17.913135714285701</v>
      </c>
      <c r="BL120">
        <v>1650.86321428571</v>
      </c>
      <c r="BM120">
        <v>23.5854071428571</v>
      </c>
      <c r="BN120">
        <v>499.96449999999999</v>
      </c>
      <c r="BO120">
        <v>72.596139285714301</v>
      </c>
      <c r="BP120">
        <v>9.9934246428571405E-2</v>
      </c>
      <c r="BQ120">
        <v>26.450157142857101</v>
      </c>
      <c r="BR120">
        <v>26.0094214285714</v>
      </c>
      <c r="BS120">
        <v>999.9</v>
      </c>
      <c r="BT120">
        <v>0</v>
      </c>
      <c r="BU120">
        <v>0</v>
      </c>
      <c r="BV120">
        <v>10000.936071428599</v>
      </c>
      <c r="BW120">
        <v>0</v>
      </c>
      <c r="BX120">
        <v>124.63585714285701</v>
      </c>
      <c r="BY120">
        <v>-56.338221428571401</v>
      </c>
      <c r="BZ120">
        <v>1695.57714285714</v>
      </c>
      <c r="CA120">
        <v>1742.5675000000001</v>
      </c>
      <c r="CB120">
        <v>6.0100732142857201</v>
      </c>
      <c r="CC120">
        <v>1711.3525</v>
      </c>
      <c r="CD120">
        <v>17.913135714285701</v>
      </c>
      <c r="CE120">
        <v>1.7367317857142901</v>
      </c>
      <c r="CF120">
        <v>1.30042428571429</v>
      </c>
      <c r="CG120">
        <v>15.2287035714286</v>
      </c>
      <c r="CH120">
        <v>10.8037571428571</v>
      </c>
      <c r="CI120">
        <v>2000.01535714286</v>
      </c>
      <c r="CJ120">
        <v>0.97999589285714295</v>
      </c>
      <c r="CK120">
        <v>2.0003914285714301E-2</v>
      </c>
      <c r="CL120">
        <v>0</v>
      </c>
      <c r="CM120">
        <v>2.5169857142857102</v>
      </c>
      <c r="CN120">
        <v>0</v>
      </c>
      <c r="CO120">
        <v>16577.7071428571</v>
      </c>
      <c r="CP120">
        <v>16705.521428571399</v>
      </c>
      <c r="CQ120">
        <v>42.910428571428596</v>
      </c>
      <c r="CR120">
        <v>43.818750000000001</v>
      </c>
      <c r="CS120">
        <v>43.7455</v>
      </c>
      <c r="CT120">
        <v>42.289857142857102</v>
      </c>
      <c r="CU120">
        <v>42.211750000000002</v>
      </c>
      <c r="CV120">
        <v>1960.00535714286</v>
      </c>
      <c r="CW120">
        <v>40.01</v>
      </c>
      <c r="CX120">
        <v>0</v>
      </c>
      <c r="CY120">
        <v>1651531689.8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-56.268392682926802</v>
      </c>
      <c r="DO120">
        <v>-2.4936188153310299</v>
      </c>
      <c r="DP120">
        <v>0.557807646883825</v>
      </c>
      <c r="DQ120">
        <v>0</v>
      </c>
      <c r="DR120">
        <v>6.0111117073170703</v>
      </c>
      <c r="DS120">
        <v>-4.1741811846693601E-2</v>
      </c>
      <c r="DT120">
        <v>1.16557721286209E-2</v>
      </c>
      <c r="DU120">
        <v>1</v>
      </c>
      <c r="DV120">
        <v>1</v>
      </c>
      <c r="DW120">
        <v>2</v>
      </c>
      <c r="DX120" t="s">
        <v>357</v>
      </c>
      <c r="DY120">
        <v>2.8739499999999998</v>
      </c>
      <c r="DZ120">
        <v>2.7164700000000002</v>
      </c>
      <c r="EA120">
        <v>0.18706200000000001</v>
      </c>
      <c r="EB120">
        <v>0.19034400000000001</v>
      </c>
      <c r="EC120">
        <v>8.3157599999999998E-2</v>
      </c>
      <c r="ED120">
        <v>6.7790500000000004E-2</v>
      </c>
      <c r="EE120">
        <v>23036.400000000001</v>
      </c>
      <c r="EF120">
        <v>19884.099999999999</v>
      </c>
      <c r="EG120">
        <v>25363</v>
      </c>
      <c r="EH120">
        <v>23912.2</v>
      </c>
      <c r="EI120">
        <v>39672.199999999997</v>
      </c>
      <c r="EJ120">
        <v>36885.5</v>
      </c>
      <c r="EK120">
        <v>45821.4</v>
      </c>
      <c r="EL120">
        <v>42635.199999999997</v>
      </c>
      <c r="EM120">
        <v>1.83127</v>
      </c>
      <c r="EN120">
        <v>2.18092</v>
      </c>
      <c r="EO120">
        <v>0.10059800000000001</v>
      </c>
      <c r="EP120">
        <v>0</v>
      </c>
      <c r="EQ120">
        <v>24.365600000000001</v>
      </c>
      <c r="ER120">
        <v>999.9</v>
      </c>
      <c r="ES120">
        <v>51.984000000000002</v>
      </c>
      <c r="ET120">
        <v>28.338999999999999</v>
      </c>
      <c r="EU120">
        <v>27.716699999999999</v>
      </c>
      <c r="EV120">
        <v>51.650100000000002</v>
      </c>
      <c r="EW120">
        <v>37.3718</v>
      </c>
      <c r="EX120">
        <v>2</v>
      </c>
      <c r="EY120">
        <v>-0.10997700000000001</v>
      </c>
      <c r="EZ120">
        <v>0.28049600000000002</v>
      </c>
      <c r="FA120">
        <v>20.2437</v>
      </c>
      <c r="FB120">
        <v>5.2331599999999998</v>
      </c>
      <c r="FC120">
        <v>11.986000000000001</v>
      </c>
      <c r="FD120">
        <v>4.9565000000000001</v>
      </c>
      <c r="FE120">
        <v>3.3039499999999999</v>
      </c>
      <c r="FF120">
        <v>9999</v>
      </c>
      <c r="FG120">
        <v>9999</v>
      </c>
      <c r="FH120">
        <v>5569.1</v>
      </c>
      <c r="FI120">
        <v>336.7</v>
      </c>
      <c r="FJ120">
        <v>1.86829</v>
      </c>
      <c r="FK120">
        <v>1.8638999999999999</v>
      </c>
      <c r="FL120">
        <v>1.8715999999999999</v>
      </c>
      <c r="FM120">
        <v>1.8623499999999999</v>
      </c>
      <c r="FN120">
        <v>1.86185</v>
      </c>
      <c r="FO120">
        <v>1.86829</v>
      </c>
      <c r="FP120">
        <v>1.8583700000000001</v>
      </c>
      <c r="FQ120">
        <v>1.8648100000000001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4.2300000000000004</v>
      </c>
      <c r="GF120">
        <v>0.33789999999999998</v>
      </c>
      <c r="GG120">
        <v>0.87106671028062499</v>
      </c>
      <c r="GH120">
        <v>2.2078358276112699E-3</v>
      </c>
      <c r="GI120">
        <v>-9.97550047189517E-7</v>
      </c>
      <c r="GJ120">
        <v>5.2274941419369997E-10</v>
      </c>
      <c r="GK120">
        <v>-0.10956390745111901</v>
      </c>
      <c r="GL120">
        <v>-2.1406983588851E-2</v>
      </c>
      <c r="GM120">
        <v>2.1003907278133302E-3</v>
      </c>
      <c r="GN120">
        <v>-1.64744268727822E-5</v>
      </c>
      <c r="GO120">
        <v>2</v>
      </c>
      <c r="GP120">
        <v>2361</v>
      </c>
      <c r="GQ120">
        <v>3</v>
      </c>
      <c r="GR120">
        <v>32</v>
      </c>
      <c r="GS120">
        <v>1364.1</v>
      </c>
      <c r="GT120">
        <v>1364.1</v>
      </c>
      <c r="GU120">
        <v>3.9502000000000002</v>
      </c>
      <c r="GV120">
        <v>2.3022499999999999</v>
      </c>
      <c r="GW120">
        <v>1.9982899999999999</v>
      </c>
      <c r="GX120">
        <v>2.7307100000000002</v>
      </c>
      <c r="GY120">
        <v>2.0935100000000002</v>
      </c>
      <c r="GZ120">
        <v>2.3864700000000001</v>
      </c>
      <c r="HA120">
        <v>34.486400000000003</v>
      </c>
      <c r="HB120">
        <v>16.058299999999999</v>
      </c>
      <c r="HC120">
        <v>18</v>
      </c>
      <c r="HD120">
        <v>437.53800000000001</v>
      </c>
      <c r="HE120">
        <v>670.88900000000001</v>
      </c>
      <c r="HF120">
        <v>24.2912</v>
      </c>
      <c r="HG120">
        <v>25.934899999999999</v>
      </c>
      <c r="HH120">
        <v>30.000699999999998</v>
      </c>
      <c r="HI120">
        <v>25.5488</v>
      </c>
      <c r="HJ120">
        <v>25.5534</v>
      </c>
      <c r="HK120">
        <v>79.070400000000006</v>
      </c>
      <c r="HL120">
        <v>49.929699999999997</v>
      </c>
      <c r="HM120">
        <v>0</v>
      </c>
      <c r="HN120">
        <v>24.2818</v>
      </c>
      <c r="HO120">
        <v>1758.25</v>
      </c>
      <c r="HP120">
        <v>17.822199999999999</v>
      </c>
      <c r="HQ120">
        <v>97.001800000000003</v>
      </c>
      <c r="HR120">
        <v>100.255</v>
      </c>
    </row>
    <row r="121" spans="1:226" x14ac:dyDescent="0.2">
      <c r="A121">
        <v>105</v>
      </c>
      <c r="B121">
        <v>1657379969</v>
      </c>
      <c r="C121">
        <v>612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1657379961.5</v>
      </c>
      <c r="J121">
        <f t="shared" si="34"/>
        <v>5.12324211242789E-3</v>
      </c>
      <c r="K121">
        <f t="shared" si="35"/>
        <v>5.1232421124278904</v>
      </c>
      <c r="L121">
        <f t="shared" si="36"/>
        <v>21.318340107678942</v>
      </c>
      <c r="M121">
        <f t="shared" si="37"/>
        <v>1672.49740740741</v>
      </c>
      <c r="N121">
        <f t="shared" si="38"/>
        <v>1460.2132710642254</v>
      </c>
      <c r="O121">
        <f t="shared" si="39"/>
        <v>106.1524337723132</v>
      </c>
      <c r="P121">
        <f t="shared" si="40"/>
        <v>121.58475326332778</v>
      </c>
      <c r="Q121">
        <f t="shared" si="41"/>
        <v>0.23123590845519795</v>
      </c>
      <c r="R121">
        <f t="shared" si="42"/>
        <v>2.406206753334212</v>
      </c>
      <c r="S121">
        <f t="shared" si="43"/>
        <v>0.2195617923456564</v>
      </c>
      <c r="T121">
        <f t="shared" si="44"/>
        <v>0.13822586204576837</v>
      </c>
      <c r="U121">
        <f t="shared" si="45"/>
        <v>321.51551499999948</v>
      </c>
      <c r="V121">
        <f t="shared" si="46"/>
        <v>27.126645193831713</v>
      </c>
      <c r="W121">
        <f t="shared" si="47"/>
        <v>26.008551851851902</v>
      </c>
      <c r="X121">
        <f t="shared" si="48"/>
        <v>3.3759663300778917</v>
      </c>
      <c r="Y121">
        <f t="shared" si="49"/>
        <v>50.194839918445645</v>
      </c>
      <c r="Z121">
        <f t="shared" si="50"/>
        <v>1.7393500335256433</v>
      </c>
      <c r="AA121">
        <f t="shared" si="51"/>
        <v>3.4651968934489332</v>
      </c>
      <c r="AB121">
        <f t="shared" si="52"/>
        <v>1.6366162965522484</v>
      </c>
      <c r="AC121">
        <f t="shared" si="53"/>
        <v>-225.93497715806996</v>
      </c>
      <c r="AD121">
        <f t="shared" si="54"/>
        <v>57.289705260149034</v>
      </c>
      <c r="AE121">
        <f t="shared" si="55"/>
        <v>5.0987971102572427</v>
      </c>
      <c r="AF121">
        <f t="shared" si="56"/>
        <v>157.96904021233581</v>
      </c>
      <c r="AG121">
        <f t="shared" si="57"/>
        <v>38.638687368186204</v>
      </c>
      <c r="AH121">
        <f t="shared" si="58"/>
        <v>5.1283158395468575</v>
      </c>
      <c r="AI121">
        <f t="shared" si="59"/>
        <v>21.318340107678942</v>
      </c>
      <c r="AJ121">
        <v>1776.6916841904799</v>
      </c>
      <c r="AK121">
        <v>1737.5251515151499</v>
      </c>
      <c r="AL121">
        <v>3.4208718614715301</v>
      </c>
      <c r="AM121">
        <v>65.77</v>
      </c>
      <c r="AN121">
        <f t="shared" si="60"/>
        <v>5.1232421124278904</v>
      </c>
      <c r="AO121">
        <v>17.924324964657401</v>
      </c>
      <c r="AP121">
        <v>23.925534965034998</v>
      </c>
      <c r="AQ121">
        <v>1.18138940135341E-5</v>
      </c>
      <c r="AR121">
        <v>78.985188147801395</v>
      </c>
      <c r="AS121">
        <v>6</v>
      </c>
      <c r="AT121">
        <v>1</v>
      </c>
      <c r="AU121">
        <f t="shared" si="61"/>
        <v>1</v>
      </c>
      <c r="AV121">
        <f t="shared" si="62"/>
        <v>0</v>
      </c>
      <c r="AW121">
        <f t="shared" si="63"/>
        <v>38511.983942957755</v>
      </c>
      <c r="AX121">
        <f t="shared" si="64"/>
        <v>1999.9933333333299</v>
      </c>
      <c r="AY121">
        <f t="shared" si="65"/>
        <v>1681.1946999999973</v>
      </c>
      <c r="AZ121">
        <f t="shared" si="66"/>
        <v>0.84060015200050675</v>
      </c>
      <c r="BA121">
        <f t="shared" si="67"/>
        <v>0.16075829336097788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1657379961.5</v>
      </c>
      <c r="BH121">
        <v>1672.49740740741</v>
      </c>
      <c r="BI121">
        <v>1729.16074074074</v>
      </c>
      <c r="BJ121">
        <v>23.926177777777799</v>
      </c>
      <c r="BK121">
        <v>17.9189740740741</v>
      </c>
      <c r="BL121">
        <v>1668.2914814814801</v>
      </c>
      <c r="BM121">
        <v>23.588233333333299</v>
      </c>
      <c r="BN121">
        <v>499.96122222222198</v>
      </c>
      <c r="BO121">
        <v>72.596629629629604</v>
      </c>
      <c r="BP121">
        <v>9.9897566666666701E-2</v>
      </c>
      <c r="BQ121">
        <v>26.450181481481501</v>
      </c>
      <c r="BR121">
        <v>26.008551851851902</v>
      </c>
      <c r="BS121">
        <v>999.9</v>
      </c>
      <c r="BT121">
        <v>0</v>
      </c>
      <c r="BU121">
        <v>0</v>
      </c>
      <c r="BV121">
        <v>10014.767037037</v>
      </c>
      <c r="BW121">
        <v>0</v>
      </c>
      <c r="BX121">
        <v>125.371962962963</v>
      </c>
      <c r="BY121">
        <v>-56.663314814814797</v>
      </c>
      <c r="BZ121">
        <v>1713.4951851851899</v>
      </c>
      <c r="CA121">
        <v>1760.7111111111101</v>
      </c>
      <c r="CB121">
        <v>6.0072029629629604</v>
      </c>
      <c r="CC121">
        <v>1729.16074074074</v>
      </c>
      <c r="CD121">
        <v>17.9189740740741</v>
      </c>
      <c r="CE121">
        <v>1.73695925925926</v>
      </c>
      <c r="CF121">
        <v>1.30085740740741</v>
      </c>
      <c r="CG121">
        <v>15.230737037037001</v>
      </c>
      <c r="CH121">
        <v>10.808762962963</v>
      </c>
      <c r="CI121">
        <v>1999.9933333333299</v>
      </c>
      <c r="CJ121">
        <v>0.97999577777777802</v>
      </c>
      <c r="CK121">
        <v>2.0004037037037001E-2</v>
      </c>
      <c r="CL121">
        <v>0</v>
      </c>
      <c r="CM121">
        <v>2.4440444444444398</v>
      </c>
      <c r="CN121">
        <v>0</v>
      </c>
      <c r="CO121">
        <v>16578.062962962998</v>
      </c>
      <c r="CP121">
        <v>16705.329629629599</v>
      </c>
      <c r="CQ121">
        <v>42.927814814814802</v>
      </c>
      <c r="CR121">
        <v>43.84</v>
      </c>
      <c r="CS121">
        <v>43.75</v>
      </c>
      <c r="CT121">
        <v>42.311999999999998</v>
      </c>
      <c r="CU121">
        <v>42.2336666666667</v>
      </c>
      <c r="CV121">
        <v>1959.9833333333299</v>
      </c>
      <c r="CW121">
        <v>40.01</v>
      </c>
      <c r="CX121">
        <v>0</v>
      </c>
      <c r="CY121">
        <v>1651531695.2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-56.379568292682897</v>
      </c>
      <c r="DO121">
        <v>-2.9382041811846298</v>
      </c>
      <c r="DP121">
        <v>0.59850094379737895</v>
      </c>
      <c r="DQ121">
        <v>0</v>
      </c>
      <c r="DR121">
        <v>6.01138048780488</v>
      </c>
      <c r="DS121">
        <v>-5.8118257839722798E-2</v>
      </c>
      <c r="DT121">
        <v>1.1365834973291499E-2</v>
      </c>
      <c r="DU121">
        <v>1</v>
      </c>
      <c r="DV121">
        <v>1</v>
      </c>
      <c r="DW121">
        <v>2</v>
      </c>
      <c r="DX121" t="s">
        <v>357</v>
      </c>
      <c r="DY121">
        <v>2.8739599999999998</v>
      </c>
      <c r="DZ121">
        <v>2.7169099999999999</v>
      </c>
      <c r="EA121">
        <v>0.18814600000000001</v>
      </c>
      <c r="EB121">
        <v>0.19147500000000001</v>
      </c>
      <c r="EC121">
        <v>8.3149500000000001E-2</v>
      </c>
      <c r="ED121">
        <v>6.7732299999999995E-2</v>
      </c>
      <c r="EE121">
        <v>23005</v>
      </c>
      <c r="EF121">
        <v>19855.7</v>
      </c>
      <c r="EG121">
        <v>25362.2</v>
      </c>
      <c r="EH121">
        <v>23911.4</v>
      </c>
      <c r="EI121">
        <v>39671.800000000003</v>
      </c>
      <c r="EJ121">
        <v>36886.699999999997</v>
      </c>
      <c r="EK121">
        <v>45820.6</v>
      </c>
      <c r="EL121">
        <v>42633.9</v>
      </c>
      <c r="EM121">
        <v>1.8311500000000001</v>
      </c>
      <c r="EN121">
        <v>2.1808000000000001</v>
      </c>
      <c r="EO121">
        <v>9.9621699999999994E-2</v>
      </c>
      <c r="EP121">
        <v>0</v>
      </c>
      <c r="EQ121">
        <v>24.3657</v>
      </c>
      <c r="ER121">
        <v>999.9</v>
      </c>
      <c r="ES121">
        <v>52.033000000000001</v>
      </c>
      <c r="ET121">
        <v>28.338999999999999</v>
      </c>
      <c r="EU121">
        <v>27.742799999999999</v>
      </c>
      <c r="EV121">
        <v>51.210099999999997</v>
      </c>
      <c r="EW121">
        <v>37.415900000000001</v>
      </c>
      <c r="EX121">
        <v>2</v>
      </c>
      <c r="EY121">
        <v>-0.10925600000000001</v>
      </c>
      <c r="EZ121">
        <v>0.29892200000000002</v>
      </c>
      <c r="FA121">
        <v>20.2439</v>
      </c>
      <c r="FB121">
        <v>5.2331599999999998</v>
      </c>
      <c r="FC121">
        <v>11.9863</v>
      </c>
      <c r="FD121">
        <v>4.9563499999999996</v>
      </c>
      <c r="FE121">
        <v>3.3039499999999999</v>
      </c>
      <c r="FF121">
        <v>9999</v>
      </c>
      <c r="FG121">
        <v>9999</v>
      </c>
      <c r="FH121">
        <v>5569.1</v>
      </c>
      <c r="FI121">
        <v>336.7</v>
      </c>
      <c r="FJ121">
        <v>1.8682799999999999</v>
      </c>
      <c r="FK121">
        <v>1.8639399999999999</v>
      </c>
      <c r="FL121">
        <v>1.8715900000000001</v>
      </c>
      <c r="FM121">
        <v>1.86239</v>
      </c>
      <c r="FN121">
        <v>1.8618399999999999</v>
      </c>
      <c r="FO121">
        <v>1.86829</v>
      </c>
      <c r="FP121">
        <v>1.8583700000000001</v>
      </c>
      <c r="FQ121">
        <v>1.8648100000000001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4.28</v>
      </c>
      <c r="GF121">
        <v>0.33779999999999999</v>
      </c>
      <c r="GG121">
        <v>0.87106671028062499</v>
      </c>
      <c r="GH121">
        <v>2.2078358276112699E-3</v>
      </c>
      <c r="GI121">
        <v>-9.97550047189517E-7</v>
      </c>
      <c r="GJ121">
        <v>5.2274941419369997E-10</v>
      </c>
      <c r="GK121">
        <v>-0.10956390745111901</v>
      </c>
      <c r="GL121">
        <v>-2.1406983588851E-2</v>
      </c>
      <c r="GM121">
        <v>2.1003907278133302E-3</v>
      </c>
      <c r="GN121">
        <v>-1.64744268727822E-5</v>
      </c>
      <c r="GO121">
        <v>2</v>
      </c>
      <c r="GP121">
        <v>2361</v>
      </c>
      <c r="GQ121">
        <v>3</v>
      </c>
      <c r="GR121">
        <v>32</v>
      </c>
      <c r="GS121">
        <v>1364.1</v>
      </c>
      <c r="GT121">
        <v>1364.1</v>
      </c>
      <c r="GU121">
        <v>3.9758300000000002</v>
      </c>
      <c r="GV121">
        <v>2.3059099999999999</v>
      </c>
      <c r="GW121">
        <v>1.9982899999999999</v>
      </c>
      <c r="GX121">
        <v>2.7307100000000002</v>
      </c>
      <c r="GY121">
        <v>2.0935100000000002</v>
      </c>
      <c r="GZ121">
        <v>2.36084</v>
      </c>
      <c r="HA121">
        <v>34.5092</v>
      </c>
      <c r="HB121">
        <v>16.049600000000002</v>
      </c>
      <c r="HC121">
        <v>18</v>
      </c>
      <c r="HD121">
        <v>437.524</v>
      </c>
      <c r="HE121">
        <v>670.88099999999997</v>
      </c>
      <c r="HF121">
        <v>24.279900000000001</v>
      </c>
      <c r="HG121">
        <v>25.943100000000001</v>
      </c>
      <c r="HH121">
        <v>30.000699999999998</v>
      </c>
      <c r="HI121">
        <v>25.5563</v>
      </c>
      <c r="HJ121">
        <v>25.5609</v>
      </c>
      <c r="HK121">
        <v>79.599100000000007</v>
      </c>
      <c r="HL121">
        <v>49.929699999999997</v>
      </c>
      <c r="HM121">
        <v>0</v>
      </c>
      <c r="HN121">
        <v>24.269600000000001</v>
      </c>
      <c r="HO121">
        <v>1771.62</v>
      </c>
      <c r="HP121">
        <v>17.821999999999999</v>
      </c>
      <c r="HQ121">
        <v>96.999499999999998</v>
      </c>
      <c r="HR121">
        <v>100.252</v>
      </c>
    </row>
    <row r="122" spans="1:226" x14ac:dyDescent="0.2">
      <c r="A122">
        <v>106</v>
      </c>
      <c r="B122">
        <v>1657379974</v>
      </c>
      <c r="C122">
        <v>617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1657379966.2142899</v>
      </c>
      <c r="J122">
        <f t="shared" si="34"/>
        <v>5.1289828366757112E-3</v>
      </c>
      <c r="K122">
        <f t="shared" si="35"/>
        <v>5.1289828366757115</v>
      </c>
      <c r="L122">
        <f t="shared" si="36"/>
        <v>21.244438728936586</v>
      </c>
      <c r="M122">
        <f t="shared" si="37"/>
        <v>1688.3246428571399</v>
      </c>
      <c r="N122">
        <f t="shared" si="38"/>
        <v>1476.1722643087687</v>
      </c>
      <c r="O122">
        <f t="shared" si="39"/>
        <v>107.31273927214873</v>
      </c>
      <c r="P122">
        <f t="shared" si="40"/>
        <v>122.73550085328996</v>
      </c>
      <c r="Q122">
        <f t="shared" si="41"/>
        <v>0.23152974812084665</v>
      </c>
      <c r="R122">
        <f t="shared" si="42"/>
        <v>2.4046508713688564</v>
      </c>
      <c r="S122">
        <f t="shared" si="43"/>
        <v>0.21981958942093829</v>
      </c>
      <c r="T122">
        <f t="shared" si="44"/>
        <v>0.13838998219869691</v>
      </c>
      <c r="U122">
        <f t="shared" si="45"/>
        <v>321.51429899999931</v>
      </c>
      <c r="V122">
        <f t="shared" si="46"/>
        <v>27.1194780144363</v>
      </c>
      <c r="W122">
        <f t="shared" si="47"/>
        <v>26.007792857142899</v>
      </c>
      <c r="X122">
        <f t="shared" si="48"/>
        <v>3.3758147206360647</v>
      </c>
      <c r="Y122">
        <f t="shared" si="49"/>
        <v>50.209940341766156</v>
      </c>
      <c r="Z122">
        <f t="shared" si="50"/>
        <v>1.7392812557931769</v>
      </c>
      <c r="AA122">
        <f t="shared" si="51"/>
        <v>3.4640177700955959</v>
      </c>
      <c r="AB122">
        <f t="shared" si="52"/>
        <v>1.6365334648428878</v>
      </c>
      <c r="AC122">
        <f t="shared" si="53"/>
        <v>-226.18814309739886</v>
      </c>
      <c r="AD122">
        <f t="shared" si="54"/>
        <v>56.60293718528056</v>
      </c>
      <c r="AE122">
        <f t="shared" si="55"/>
        <v>5.0407690552892621</v>
      </c>
      <c r="AF122">
        <f t="shared" si="56"/>
        <v>156.96986214317027</v>
      </c>
      <c r="AG122">
        <f t="shared" si="57"/>
        <v>38.690713364961361</v>
      </c>
      <c r="AH122">
        <f t="shared" si="58"/>
        <v>5.1289124515345037</v>
      </c>
      <c r="AI122">
        <f t="shared" si="59"/>
        <v>21.244438728936586</v>
      </c>
      <c r="AJ122">
        <v>1794.0009622857101</v>
      </c>
      <c r="AK122">
        <v>1754.75381818182</v>
      </c>
      <c r="AL122">
        <v>3.4653480519478799</v>
      </c>
      <c r="AM122">
        <v>65.77</v>
      </c>
      <c r="AN122">
        <f t="shared" si="60"/>
        <v>5.1289828366757115</v>
      </c>
      <c r="AO122">
        <v>17.908351383442199</v>
      </c>
      <c r="AP122">
        <v>23.916742657342699</v>
      </c>
      <c r="AQ122">
        <v>-6.9725873840429298E-5</v>
      </c>
      <c r="AR122">
        <v>78.985188147801395</v>
      </c>
      <c r="AS122">
        <v>6</v>
      </c>
      <c r="AT122">
        <v>1</v>
      </c>
      <c r="AU122">
        <f t="shared" si="61"/>
        <v>1</v>
      </c>
      <c r="AV122">
        <f t="shared" si="62"/>
        <v>0</v>
      </c>
      <c r="AW122">
        <f t="shared" si="63"/>
        <v>38474.744720407594</v>
      </c>
      <c r="AX122">
        <f t="shared" si="64"/>
        <v>1999.9857142857099</v>
      </c>
      <c r="AY122">
        <f t="shared" si="65"/>
        <v>1681.1882999999964</v>
      </c>
      <c r="AZ122">
        <f t="shared" si="66"/>
        <v>0.84060015428681634</v>
      </c>
      <c r="BA122">
        <f t="shared" si="67"/>
        <v>0.16075829777355552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1657379966.2142899</v>
      </c>
      <c r="BH122">
        <v>1688.3246428571399</v>
      </c>
      <c r="BI122">
        <v>1745.14928571429</v>
      </c>
      <c r="BJ122">
        <v>23.9252</v>
      </c>
      <c r="BK122">
        <v>17.9172642857143</v>
      </c>
      <c r="BL122">
        <v>1684.06714285714</v>
      </c>
      <c r="BM122">
        <v>23.587310714285699</v>
      </c>
      <c r="BN122">
        <v>499.95896428571399</v>
      </c>
      <c r="BO122">
        <v>72.596667857142904</v>
      </c>
      <c r="BP122">
        <v>9.99556107142857E-2</v>
      </c>
      <c r="BQ122">
        <v>26.444410714285699</v>
      </c>
      <c r="BR122">
        <v>26.007792857142899</v>
      </c>
      <c r="BS122">
        <v>999.9</v>
      </c>
      <c r="BT122">
        <v>0</v>
      </c>
      <c r="BU122">
        <v>0</v>
      </c>
      <c r="BV122">
        <v>10004.4617857143</v>
      </c>
      <c r="BW122">
        <v>0</v>
      </c>
      <c r="BX122">
        <v>125.86525</v>
      </c>
      <c r="BY122">
        <v>-56.825889285714297</v>
      </c>
      <c r="BZ122">
        <v>1729.7085714285699</v>
      </c>
      <c r="CA122">
        <v>1776.9896428571401</v>
      </c>
      <c r="CB122">
        <v>6.0079374999999997</v>
      </c>
      <c r="CC122">
        <v>1745.14928571429</v>
      </c>
      <c r="CD122">
        <v>17.9172642857143</v>
      </c>
      <c r="CE122">
        <v>1.7368896428571401</v>
      </c>
      <c r="CF122">
        <v>1.3007342857142901</v>
      </c>
      <c r="CG122">
        <v>15.230107142857101</v>
      </c>
      <c r="CH122">
        <v>10.807335714285699</v>
      </c>
      <c r="CI122">
        <v>1999.9857142857099</v>
      </c>
      <c r="CJ122">
        <v>0.97999578571428603</v>
      </c>
      <c r="CK122">
        <v>2.0004028571428599E-2</v>
      </c>
      <c r="CL122">
        <v>0</v>
      </c>
      <c r="CM122">
        <v>2.4638607142857101</v>
      </c>
      <c r="CN122">
        <v>0</v>
      </c>
      <c r="CO122">
        <v>16584.078571428599</v>
      </c>
      <c r="CP122">
        <v>16705.267857142899</v>
      </c>
      <c r="CQ122">
        <v>42.943750000000001</v>
      </c>
      <c r="CR122">
        <v>43.859250000000003</v>
      </c>
      <c r="CS122">
        <v>43.769928571428601</v>
      </c>
      <c r="CT122">
        <v>42.320999999999998</v>
      </c>
      <c r="CU122">
        <v>42.243250000000003</v>
      </c>
      <c r="CV122">
        <v>1959.97571428571</v>
      </c>
      <c r="CW122">
        <v>40.01</v>
      </c>
      <c r="CX122">
        <v>0</v>
      </c>
      <c r="CY122">
        <v>1651531700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-56.6562219512195</v>
      </c>
      <c r="DO122">
        <v>-2.7856954703831902</v>
      </c>
      <c r="DP122">
        <v>0.59651821083652401</v>
      </c>
      <c r="DQ122">
        <v>0</v>
      </c>
      <c r="DR122">
        <v>6.0060817073170698</v>
      </c>
      <c r="DS122">
        <v>1.20083623693291E-2</v>
      </c>
      <c r="DT122">
        <v>7.93512318819929E-3</v>
      </c>
      <c r="DU122">
        <v>1</v>
      </c>
      <c r="DV122">
        <v>1</v>
      </c>
      <c r="DW122">
        <v>2</v>
      </c>
      <c r="DX122" t="s">
        <v>357</v>
      </c>
      <c r="DY122">
        <v>2.87412</v>
      </c>
      <c r="DZ122">
        <v>2.7164600000000001</v>
      </c>
      <c r="EA122">
        <v>0.18923400000000001</v>
      </c>
      <c r="EB122">
        <v>0.19248899999999999</v>
      </c>
      <c r="EC122">
        <v>8.3130700000000002E-2</v>
      </c>
      <c r="ED122">
        <v>6.7767599999999997E-2</v>
      </c>
      <c r="EE122">
        <v>22973.9</v>
      </c>
      <c r="EF122">
        <v>19830.7</v>
      </c>
      <c r="EG122">
        <v>25361.9</v>
      </c>
      <c r="EH122">
        <v>23911.4</v>
      </c>
      <c r="EI122">
        <v>39672.5</v>
      </c>
      <c r="EJ122">
        <v>36885.199999999997</v>
      </c>
      <c r="EK122">
        <v>45820.4</v>
      </c>
      <c r="EL122">
        <v>42633.7</v>
      </c>
      <c r="EM122">
        <v>1.8311999999999999</v>
      </c>
      <c r="EN122">
        <v>2.1802999999999999</v>
      </c>
      <c r="EO122">
        <v>0.10020999999999999</v>
      </c>
      <c r="EP122">
        <v>0</v>
      </c>
      <c r="EQ122">
        <v>24.361599999999999</v>
      </c>
      <c r="ER122">
        <v>999.9</v>
      </c>
      <c r="ES122">
        <v>52.057000000000002</v>
      </c>
      <c r="ET122">
        <v>28.369</v>
      </c>
      <c r="EU122">
        <v>27.799099999999999</v>
      </c>
      <c r="EV122">
        <v>51.940100000000001</v>
      </c>
      <c r="EW122">
        <v>37.407899999999998</v>
      </c>
      <c r="EX122">
        <v>2</v>
      </c>
      <c r="EY122">
        <v>-0.10866099999999999</v>
      </c>
      <c r="EZ122">
        <v>0.28321400000000002</v>
      </c>
      <c r="FA122">
        <v>20.243600000000001</v>
      </c>
      <c r="FB122">
        <v>5.23346</v>
      </c>
      <c r="FC122">
        <v>11.986000000000001</v>
      </c>
      <c r="FD122">
        <v>4.9557500000000001</v>
      </c>
      <c r="FE122">
        <v>3.3039499999999999</v>
      </c>
      <c r="FF122">
        <v>9999</v>
      </c>
      <c r="FG122">
        <v>9999</v>
      </c>
      <c r="FH122">
        <v>5569.4</v>
      </c>
      <c r="FI122">
        <v>336.7</v>
      </c>
      <c r="FJ122">
        <v>1.86825</v>
      </c>
      <c r="FK122">
        <v>1.8639399999999999</v>
      </c>
      <c r="FL122">
        <v>1.8715999999999999</v>
      </c>
      <c r="FM122">
        <v>1.86236</v>
      </c>
      <c r="FN122">
        <v>1.8618300000000001</v>
      </c>
      <c r="FO122">
        <v>1.86829</v>
      </c>
      <c r="FP122">
        <v>1.8583700000000001</v>
      </c>
      <c r="FQ122">
        <v>1.8647899999999999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4.34</v>
      </c>
      <c r="GF122">
        <v>0.33739999999999998</v>
      </c>
      <c r="GG122">
        <v>0.87106671028062499</v>
      </c>
      <c r="GH122">
        <v>2.2078358276112699E-3</v>
      </c>
      <c r="GI122">
        <v>-9.97550047189517E-7</v>
      </c>
      <c r="GJ122">
        <v>5.2274941419369997E-10</v>
      </c>
      <c r="GK122">
        <v>-0.10956390745111901</v>
      </c>
      <c r="GL122">
        <v>-2.1406983588851E-2</v>
      </c>
      <c r="GM122">
        <v>2.1003907278133302E-3</v>
      </c>
      <c r="GN122">
        <v>-1.64744268727822E-5</v>
      </c>
      <c r="GO122">
        <v>2</v>
      </c>
      <c r="GP122">
        <v>2361</v>
      </c>
      <c r="GQ122">
        <v>3</v>
      </c>
      <c r="GR122">
        <v>32</v>
      </c>
      <c r="GS122">
        <v>1364.2</v>
      </c>
      <c r="GT122">
        <v>1364.2</v>
      </c>
      <c r="GU122">
        <v>4.0051300000000003</v>
      </c>
      <c r="GV122">
        <v>2.3071299999999999</v>
      </c>
      <c r="GW122">
        <v>1.9982899999999999</v>
      </c>
      <c r="GX122">
        <v>2.7307100000000002</v>
      </c>
      <c r="GY122">
        <v>2.0935100000000002</v>
      </c>
      <c r="GZ122">
        <v>2.3645</v>
      </c>
      <c r="HA122">
        <v>34.5321</v>
      </c>
      <c r="HB122">
        <v>16.040800000000001</v>
      </c>
      <c r="HC122">
        <v>18</v>
      </c>
      <c r="HD122">
        <v>437.61399999999998</v>
      </c>
      <c r="HE122">
        <v>670.56200000000001</v>
      </c>
      <c r="HF122">
        <v>24.267600000000002</v>
      </c>
      <c r="HG122">
        <v>25.950099999999999</v>
      </c>
      <c r="HH122">
        <v>30.000599999999999</v>
      </c>
      <c r="HI122">
        <v>25.564399999999999</v>
      </c>
      <c r="HJ122">
        <v>25.568899999999999</v>
      </c>
      <c r="HK122">
        <v>80.173000000000002</v>
      </c>
      <c r="HL122">
        <v>50.230499999999999</v>
      </c>
      <c r="HM122">
        <v>0</v>
      </c>
      <c r="HN122">
        <v>24.269200000000001</v>
      </c>
      <c r="HO122">
        <v>1791.73</v>
      </c>
      <c r="HP122">
        <v>17.821999999999999</v>
      </c>
      <c r="HQ122">
        <v>96.998900000000006</v>
      </c>
      <c r="HR122">
        <v>100.252</v>
      </c>
    </row>
    <row r="123" spans="1:226" x14ac:dyDescent="0.2">
      <c r="A123">
        <v>107</v>
      </c>
      <c r="B123">
        <v>1657379979</v>
      </c>
      <c r="C123">
        <v>622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1657379971.5</v>
      </c>
      <c r="J123">
        <f t="shared" si="34"/>
        <v>5.1147406186892721E-3</v>
      </c>
      <c r="K123">
        <f t="shared" si="35"/>
        <v>5.1147406186892725</v>
      </c>
      <c r="L123">
        <f t="shared" si="36"/>
        <v>21.190921387430961</v>
      </c>
      <c r="M123">
        <f t="shared" si="37"/>
        <v>1705.9666666666701</v>
      </c>
      <c r="N123">
        <f t="shared" si="38"/>
        <v>1493.2685752104067</v>
      </c>
      <c r="O123">
        <f t="shared" si="39"/>
        <v>108.5558164735544</v>
      </c>
      <c r="P123">
        <f t="shared" si="40"/>
        <v>124.01828274633993</v>
      </c>
      <c r="Q123">
        <f t="shared" si="41"/>
        <v>0.23101501729867122</v>
      </c>
      <c r="R123">
        <f t="shared" si="42"/>
        <v>2.4043958427170327</v>
      </c>
      <c r="S123">
        <f t="shared" si="43"/>
        <v>0.21935429022387898</v>
      </c>
      <c r="T123">
        <f t="shared" si="44"/>
        <v>0.13809503605092857</v>
      </c>
      <c r="U123">
        <f t="shared" si="45"/>
        <v>321.5127367777784</v>
      </c>
      <c r="V123">
        <f t="shared" si="46"/>
        <v>27.113272539196942</v>
      </c>
      <c r="W123">
        <f t="shared" si="47"/>
        <v>26.000137037037</v>
      </c>
      <c r="X123">
        <f t="shared" si="48"/>
        <v>3.3742858005311231</v>
      </c>
      <c r="Y123">
        <f t="shared" si="49"/>
        <v>50.228005378037366</v>
      </c>
      <c r="Z123">
        <f t="shared" si="50"/>
        <v>1.7388078846595247</v>
      </c>
      <c r="AA123">
        <f t="shared" si="51"/>
        <v>3.4618294546488872</v>
      </c>
      <c r="AB123">
        <f t="shared" si="52"/>
        <v>1.6354779158715984</v>
      </c>
      <c r="AC123">
        <f t="shared" si="53"/>
        <v>-225.56006128419691</v>
      </c>
      <c r="AD123">
        <f t="shared" si="54"/>
        <v>56.200460917778088</v>
      </c>
      <c r="AE123">
        <f t="shared" si="55"/>
        <v>5.0049964621865328</v>
      </c>
      <c r="AF123">
        <f t="shared" si="56"/>
        <v>157.15813287354609</v>
      </c>
      <c r="AG123">
        <f t="shared" si="57"/>
        <v>38.661032632258873</v>
      </c>
      <c r="AH123">
        <f t="shared" si="58"/>
        <v>5.1341903992448277</v>
      </c>
      <c r="AI123">
        <f t="shared" si="59"/>
        <v>21.190921387430961</v>
      </c>
      <c r="AJ123">
        <v>1810.7629603809501</v>
      </c>
      <c r="AK123">
        <v>1771.72884848485</v>
      </c>
      <c r="AL123">
        <v>3.4274424242422699</v>
      </c>
      <c r="AM123">
        <v>65.77</v>
      </c>
      <c r="AN123">
        <f t="shared" si="60"/>
        <v>5.1147406186892725</v>
      </c>
      <c r="AO123">
        <v>17.910147820809101</v>
      </c>
      <c r="AP123">
        <v>23.901379020979</v>
      </c>
      <c r="AQ123">
        <v>-2.8104624854760901E-5</v>
      </c>
      <c r="AR123">
        <v>78.985188147801395</v>
      </c>
      <c r="AS123">
        <v>6</v>
      </c>
      <c r="AT123">
        <v>1</v>
      </c>
      <c r="AU123">
        <f t="shared" si="61"/>
        <v>1</v>
      </c>
      <c r="AV123">
        <f t="shared" si="62"/>
        <v>0</v>
      </c>
      <c r="AW123">
        <f t="shared" si="63"/>
        <v>38469.89949883012</v>
      </c>
      <c r="AX123">
        <f t="shared" si="64"/>
        <v>1999.9759259259299</v>
      </c>
      <c r="AY123">
        <f t="shared" si="65"/>
        <v>1681.1800777777812</v>
      </c>
      <c r="AZ123">
        <f t="shared" si="66"/>
        <v>0.84060015722411474</v>
      </c>
      <c r="BA123">
        <f t="shared" si="67"/>
        <v>0.16075830344254144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1657379971.5</v>
      </c>
      <c r="BH123">
        <v>1705.9666666666701</v>
      </c>
      <c r="BI123">
        <v>1762.87148148148</v>
      </c>
      <c r="BJ123">
        <v>23.918637037037001</v>
      </c>
      <c r="BK123">
        <v>17.9048592592593</v>
      </c>
      <c r="BL123">
        <v>1701.6518518518501</v>
      </c>
      <c r="BM123">
        <v>23.5810666666667</v>
      </c>
      <c r="BN123">
        <v>499.99062962963001</v>
      </c>
      <c r="BO123">
        <v>72.596833333333294</v>
      </c>
      <c r="BP123">
        <v>9.9946251851851797E-2</v>
      </c>
      <c r="BQ123">
        <v>26.433696296296301</v>
      </c>
      <c r="BR123">
        <v>26.000137037037</v>
      </c>
      <c r="BS123">
        <v>999.9</v>
      </c>
      <c r="BT123">
        <v>0</v>
      </c>
      <c r="BU123">
        <v>0</v>
      </c>
      <c r="BV123">
        <v>10002.7511111111</v>
      </c>
      <c r="BW123">
        <v>0</v>
      </c>
      <c r="BX123">
        <v>126.053222222222</v>
      </c>
      <c r="BY123">
        <v>-56.905351851851897</v>
      </c>
      <c r="BZ123">
        <v>1747.7722222222201</v>
      </c>
      <c r="CA123">
        <v>1795.01185185185</v>
      </c>
      <c r="CB123">
        <v>6.0137722222222196</v>
      </c>
      <c r="CC123">
        <v>1762.87148148148</v>
      </c>
      <c r="CD123">
        <v>17.9048592592593</v>
      </c>
      <c r="CE123">
        <v>1.7364166666666701</v>
      </c>
      <c r="CF123">
        <v>1.2998362962962999</v>
      </c>
      <c r="CG123">
        <v>15.225874074074101</v>
      </c>
      <c r="CH123">
        <v>10.7969592592593</v>
      </c>
      <c r="CI123">
        <v>1999.9759259259299</v>
      </c>
      <c r="CJ123">
        <v>0.97999577777777802</v>
      </c>
      <c r="CK123">
        <v>2.0004037037037001E-2</v>
      </c>
      <c r="CL123">
        <v>0</v>
      </c>
      <c r="CM123">
        <v>2.4272</v>
      </c>
      <c r="CN123">
        <v>0</v>
      </c>
      <c r="CO123">
        <v>16586.870370370401</v>
      </c>
      <c r="CP123">
        <v>16705.177777777801</v>
      </c>
      <c r="CQ123">
        <v>42.955666666666701</v>
      </c>
      <c r="CR123">
        <v>43.877296296296301</v>
      </c>
      <c r="CS123">
        <v>43.791333333333299</v>
      </c>
      <c r="CT123">
        <v>42.342333333333301</v>
      </c>
      <c r="CU123">
        <v>42.254592592592601</v>
      </c>
      <c r="CV123">
        <v>1959.9659259259299</v>
      </c>
      <c r="CW123">
        <v>40.01</v>
      </c>
      <c r="CX123">
        <v>0</v>
      </c>
      <c r="CY123">
        <v>1651531704.8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-56.8421634146342</v>
      </c>
      <c r="DO123">
        <v>-2.7397212543563001E-2</v>
      </c>
      <c r="DP123">
        <v>0.40036788068103502</v>
      </c>
      <c r="DQ123">
        <v>1</v>
      </c>
      <c r="DR123">
        <v>6.0094931707317096</v>
      </c>
      <c r="DS123">
        <v>3.9551498257827403E-2</v>
      </c>
      <c r="DT123">
        <v>1.08113387720496E-2</v>
      </c>
      <c r="DU123">
        <v>1</v>
      </c>
      <c r="DV123">
        <v>2</v>
      </c>
      <c r="DW123">
        <v>2</v>
      </c>
      <c r="DX123" t="s">
        <v>408</v>
      </c>
      <c r="DY123">
        <v>2.8736700000000002</v>
      </c>
      <c r="DZ123">
        <v>2.7167500000000002</v>
      </c>
      <c r="EA123">
        <v>0.19031600000000001</v>
      </c>
      <c r="EB123">
        <v>0.19359799999999999</v>
      </c>
      <c r="EC123">
        <v>8.3085900000000004E-2</v>
      </c>
      <c r="ED123">
        <v>6.7629300000000003E-2</v>
      </c>
      <c r="EE123">
        <v>22942.799999999999</v>
      </c>
      <c r="EF123">
        <v>19803</v>
      </c>
      <c r="EG123">
        <v>25361.4</v>
      </c>
      <c r="EH123">
        <v>23910.799999999999</v>
      </c>
      <c r="EI123">
        <v>39673.599999999999</v>
      </c>
      <c r="EJ123">
        <v>36890</v>
      </c>
      <c r="EK123">
        <v>45819.3</v>
      </c>
      <c r="EL123">
        <v>42633</v>
      </c>
      <c r="EM123">
        <v>1.8308500000000001</v>
      </c>
      <c r="EN123">
        <v>2.1804999999999999</v>
      </c>
      <c r="EO123">
        <v>9.9383299999999994E-2</v>
      </c>
      <c r="EP123">
        <v>0</v>
      </c>
      <c r="EQ123">
        <v>24.354500000000002</v>
      </c>
      <c r="ER123">
        <v>999.9</v>
      </c>
      <c r="ES123">
        <v>52.082000000000001</v>
      </c>
      <c r="ET123">
        <v>28.379000000000001</v>
      </c>
      <c r="EU123">
        <v>27.834800000000001</v>
      </c>
      <c r="EV123">
        <v>51.740099999999998</v>
      </c>
      <c r="EW123">
        <v>37.439900000000002</v>
      </c>
      <c r="EX123">
        <v>2</v>
      </c>
      <c r="EY123">
        <v>-0.108237</v>
      </c>
      <c r="EZ123">
        <v>0.257247</v>
      </c>
      <c r="FA123">
        <v>20.2438</v>
      </c>
      <c r="FB123">
        <v>5.2337600000000002</v>
      </c>
      <c r="FC123">
        <v>11.9861</v>
      </c>
      <c r="FD123">
        <v>4.9560500000000003</v>
      </c>
      <c r="FE123">
        <v>3.3039999999999998</v>
      </c>
      <c r="FF123">
        <v>9999</v>
      </c>
      <c r="FG123">
        <v>9999</v>
      </c>
      <c r="FH123">
        <v>5569.4</v>
      </c>
      <c r="FI123">
        <v>336.7</v>
      </c>
      <c r="FJ123">
        <v>1.8682099999999999</v>
      </c>
      <c r="FK123">
        <v>1.86395</v>
      </c>
      <c r="FL123">
        <v>1.8715599999999999</v>
      </c>
      <c r="FM123">
        <v>1.8623400000000001</v>
      </c>
      <c r="FN123">
        <v>1.86182</v>
      </c>
      <c r="FO123">
        <v>1.86829</v>
      </c>
      <c r="FP123">
        <v>1.8583700000000001</v>
      </c>
      <c r="FQ123">
        <v>1.8648199999999999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4.4000000000000004</v>
      </c>
      <c r="GF123">
        <v>0.33650000000000002</v>
      </c>
      <c r="GG123">
        <v>0.87106671028062499</v>
      </c>
      <c r="GH123">
        <v>2.2078358276112699E-3</v>
      </c>
      <c r="GI123">
        <v>-9.97550047189517E-7</v>
      </c>
      <c r="GJ123">
        <v>5.2274941419369997E-10</v>
      </c>
      <c r="GK123">
        <v>-0.10956390745111901</v>
      </c>
      <c r="GL123">
        <v>-2.1406983588851E-2</v>
      </c>
      <c r="GM123">
        <v>2.1003907278133302E-3</v>
      </c>
      <c r="GN123">
        <v>-1.64744268727822E-5</v>
      </c>
      <c r="GO123">
        <v>2</v>
      </c>
      <c r="GP123">
        <v>2361</v>
      </c>
      <c r="GQ123">
        <v>3</v>
      </c>
      <c r="GR123">
        <v>32</v>
      </c>
      <c r="GS123">
        <v>1364.3</v>
      </c>
      <c r="GT123">
        <v>1364.3</v>
      </c>
      <c r="GU123">
        <v>4.0319799999999999</v>
      </c>
      <c r="GV123">
        <v>2.3022499999999999</v>
      </c>
      <c r="GW123">
        <v>1.9982899999999999</v>
      </c>
      <c r="GX123">
        <v>2.7307100000000002</v>
      </c>
      <c r="GY123">
        <v>2.0935100000000002</v>
      </c>
      <c r="GZ123">
        <v>2.3889200000000002</v>
      </c>
      <c r="HA123">
        <v>34.5321</v>
      </c>
      <c r="HB123">
        <v>16.049600000000002</v>
      </c>
      <c r="HC123">
        <v>18</v>
      </c>
      <c r="HD123">
        <v>437.46699999999998</v>
      </c>
      <c r="HE123">
        <v>670.82500000000005</v>
      </c>
      <c r="HF123">
        <v>24.2652</v>
      </c>
      <c r="HG123">
        <v>25.9572</v>
      </c>
      <c r="HH123">
        <v>30.000599999999999</v>
      </c>
      <c r="HI123">
        <v>25.571300000000001</v>
      </c>
      <c r="HJ123">
        <v>25.576499999999999</v>
      </c>
      <c r="HK123">
        <v>80.697500000000005</v>
      </c>
      <c r="HL123">
        <v>50.230499999999999</v>
      </c>
      <c r="HM123">
        <v>0</v>
      </c>
      <c r="HN123">
        <v>24.269200000000001</v>
      </c>
      <c r="HO123">
        <v>1805.13</v>
      </c>
      <c r="HP123">
        <v>17.821999999999999</v>
      </c>
      <c r="HQ123">
        <v>96.996799999999993</v>
      </c>
      <c r="HR123">
        <v>100.25</v>
      </c>
    </row>
    <row r="124" spans="1:226" x14ac:dyDescent="0.2">
      <c r="A124">
        <v>108</v>
      </c>
      <c r="B124">
        <v>1657379983.5</v>
      </c>
      <c r="C124">
        <v>626.5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1657379975.9444399</v>
      </c>
      <c r="J124">
        <f t="shared" si="34"/>
        <v>5.1241096491552677E-3</v>
      </c>
      <c r="K124">
        <f t="shared" si="35"/>
        <v>5.124109649155268</v>
      </c>
      <c r="L124">
        <f t="shared" si="36"/>
        <v>20.946103376181508</v>
      </c>
      <c r="M124">
        <f t="shared" si="37"/>
        <v>1720.9118518518501</v>
      </c>
      <c r="N124">
        <f t="shared" si="38"/>
        <v>1509.7269557459674</v>
      </c>
      <c r="O124">
        <f t="shared" si="39"/>
        <v>109.75213786452311</v>
      </c>
      <c r="P124">
        <f t="shared" si="40"/>
        <v>125.10457874404982</v>
      </c>
      <c r="Q124">
        <f t="shared" si="41"/>
        <v>0.23151489172059808</v>
      </c>
      <c r="R124">
        <f t="shared" si="42"/>
        <v>2.4029435023853636</v>
      </c>
      <c r="S124">
        <f t="shared" si="43"/>
        <v>0.21979832780253467</v>
      </c>
      <c r="T124">
        <f t="shared" si="44"/>
        <v>0.1383772119053604</v>
      </c>
      <c r="U124">
        <f t="shared" si="45"/>
        <v>321.51539677777737</v>
      </c>
      <c r="V124">
        <f t="shared" si="46"/>
        <v>27.100309325607665</v>
      </c>
      <c r="W124">
        <f t="shared" si="47"/>
        <v>25.994892592592599</v>
      </c>
      <c r="X124">
        <f t="shared" si="48"/>
        <v>3.3732387978679883</v>
      </c>
      <c r="Y124">
        <f t="shared" si="49"/>
        <v>50.237216854864094</v>
      </c>
      <c r="Z124">
        <f t="shared" si="50"/>
        <v>1.7380564651933608</v>
      </c>
      <c r="AA124">
        <f t="shared" si="51"/>
        <v>3.459698952301888</v>
      </c>
      <c r="AB124">
        <f t="shared" si="52"/>
        <v>1.6351823326746275</v>
      </c>
      <c r="AC124">
        <f t="shared" si="53"/>
        <v>-225.97323552774731</v>
      </c>
      <c r="AD124">
        <f t="shared" si="54"/>
        <v>55.493826509431351</v>
      </c>
      <c r="AE124">
        <f t="shared" si="55"/>
        <v>4.9446645175319537</v>
      </c>
      <c r="AF124">
        <f t="shared" si="56"/>
        <v>155.9806522769934</v>
      </c>
      <c r="AG124">
        <f t="shared" si="57"/>
        <v>38.66785216552519</v>
      </c>
      <c r="AH124">
        <f t="shared" si="58"/>
        <v>5.1346513172423718</v>
      </c>
      <c r="AI124">
        <f t="shared" si="59"/>
        <v>20.946103376181508</v>
      </c>
      <c r="AJ124">
        <v>1826.7770460952399</v>
      </c>
      <c r="AK124">
        <v>1787.6176969697001</v>
      </c>
      <c r="AL124">
        <v>3.5387038961035699</v>
      </c>
      <c r="AM124">
        <v>65.77</v>
      </c>
      <c r="AN124">
        <f t="shared" si="60"/>
        <v>5.124109649155268</v>
      </c>
      <c r="AO124">
        <v>17.8695684817637</v>
      </c>
      <c r="AP124">
        <v>23.8886776223776</v>
      </c>
      <c r="AQ124">
        <v>-3.76103103716585E-3</v>
      </c>
      <c r="AR124">
        <v>78.985188147801395</v>
      </c>
      <c r="AS124">
        <v>6</v>
      </c>
      <c r="AT124">
        <v>1</v>
      </c>
      <c r="AU124">
        <f t="shared" si="61"/>
        <v>1</v>
      </c>
      <c r="AV124">
        <f t="shared" si="62"/>
        <v>0</v>
      </c>
      <c r="AW124">
        <f t="shared" si="63"/>
        <v>38435.784338717975</v>
      </c>
      <c r="AX124">
        <f t="shared" si="64"/>
        <v>1999.99259259259</v>
      </c>
      <c r="AY124">
        <f t="shared" si="65"/>
        <v>1681.1940777777756</v>
      </c>
      <c r="AZ124">
        <f t="shared" si="66"/>
        <v>0.84060015222278606</v>
      </c>
      <c r="BA124">
        <f t="shared" si="67"/>
        <v>0.160758293789977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1657379975.9444399</v>
      </c>
      <c r="BH124">
        <v>1720.9118518518501</v>
      </c>
      <c r="BI124">
        <v>1777.9144444444401</v>
      </c>
      <c r="BJ124">
        <v>23.908333333333299</v>
      </c>
      <c r="BK124">
        <v>17.894314814814798</v>
      </c>
      <c r="BL124">
        <v>1716.5470370370399</v>
      </c>
      <c r="BM124">
        <v>23.571266666666698</v>
      </c>
      <c r="BN124">
        <v>500.02077777777799</v>
      </c>
      <c r="BO124">
        <v>72.596640740740696</v>
      </c>
      <c r="BP124">
        <v>0.100039574074074</v>
      </c>
      <c r="BQ124">
        <v>26.4232592592593</v>
      </c>
      <c r="BR124">
        <v>25.994892592592599</v>
      </c>
      <c r="BS124">
        <v>999.9</v>
      </c>
      <c r="BT124">
        <v>0</v>
      </c>
      <c r="BU124">
        <v>0</v>
      </c>
      <c r="BV124">
        <v>9993.1677777777804</v>
      </c>
      <c r="BW124">
        <v>0</v>
      </c>
      <c r="BX124">
        <v>126.015296296296</v>
      </c>
      <c r="BY124">
        <v>-57.001681481481498</v>
      </c>
      <c r="BZ124">
        <v>1763.06481481481</v>
      </c>
      <c r="CA124">
        <v>1810.3088888888899</v>
      </c>
      <c r="CB124">
        <v>6.0140259259259299</v>
      </c>
      <c r="CC124">
        <v>1777.9144444444401</v>
      </c>
      <c r="CD124">
        <v>17.894314814814798</v>
      </c>
      <c r="CE124">
        <v>1.73566444444444</v>
      </c>
      <c r="CF124">
        <v>1.2990670370370401</v>
      </c>
      <c r="CG124">
        <v>15.2191333333333</v>
      </c>
      <c r="CH124">
        <v>10.788062962963</v>
      </c>
      <c r="CI124">
        <v>1999.99259259259</v>
      </c>
      <c r="CJ124">
        <v>0.97999599999999998</v>
      </c>
      <c r="CK124">
        <v>2.0003799999999999E-2</v>
      </c>
      <c r="CL124">
        <v>0</v>
      </c>
      <c r="CM124">
        <v>2.4424962962963002</v>
      </c>
      <c r="CN124">
        <v>0</v>
      </c>
      <c r="CO124">
        <v>16588.566666666698</v>
      </c>
      <c r="CP124">
        <v>16705.318518518499</v>
      </c>
      <c r="CQ124">
        <v>42.974333333333298</v>
      </c>
      <c r="CR124">
        <v>43.888777777777797</v>
      </c>
      <c r="CS124">
        <v>43.809703703703697</v>
      </c>
      <c r="CT124">
        <v>42.360999999999997</v>
      </c>
      <c r="CU124">
        <v>42.261481481481503</v>
      </c>
      <c r="CV124">
        <v>1959.98259259259</v>
      </c>
      <c r="CW124">
        <v>40.01</v>
      </c>
      <c r="CX124">
        <v>0</v>
      </c>
      <c r="CY124">
        <v>1651531709.5999999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-56.891185365853701</v>
      </c>
      <c r="DO124">
        <v>-2.35166968641134</v>
      </c>
      <c r="DP124">
        <v>0.43454047135940799</v>
      </c>
      <c r="DQ124">
        <v>0</v>
      </c>
      <c r="DR124">
        <v>6.01308682926829</v>
      </c>
      <c r="DS124">
        <v>4.6858536585366997E-2</v>
      </c>
      <c r="DT124">
        <v>1.2199267158922E-2</v>
      </c>
      <c r="DU124">
        <v>1</v>
      </c>
      <c r="DV124">
        <v>1</v>
      </c>
      <c r="DW124">
        <v>2</v>
      </c>
      <c r="DX124" t="s">
        <v>357</v>
      </c>
      <c r="DY124">
        <v>2.8737900000000001</v>
      </c>
      <c r="DZ124">
        <v>2.7166600000000001</v>
      </c>
      <c r="EA124">
        <v>0.191305</v>
      </c>
      <c r="EB124">
        <v>0.194491</v>
      </c>
      <c r="EC124">
        <v>8.3057400000000003E-2</v>
      </c>
      <c r="ED124">
        <v>6.7686200000000002E-2</v>
      </c>
      <c r="EE124">
        <v>22914.7</v>
      </c>
      <c r="EF124">
        <v>19780.900000000001</v>
      </c>
      <c r="EG124">
        <v>25361.4</v>
      </c>
      <c r="EH124">
        <v>23910.6</v>
      </c>
      <c r="EI124">
        <v>39674.699999999997</v>
      </c>
      <c r="EJ124">
        <v>36887.599999999999</v>
      </c>
      <c r="EK124">
        <v>45819.1</v>
      </c>
      <c r="EL124">
        <v>42632.7</v>
      </c>
      <c r="EM124">
        <v>1.8307800000000001</v>
      </c>
      <c r="EN124">
        <v>2.1801499999999998</v>
      </c>
      <c r="EO124">
        <v>9.9670099999999998E-2</v>
      </c>
      <c r="EP124">
        <v>0</v>
      </c>
      <c r="EQ124">
        <v>24.346599999999999</v>
      </c>
      <c r="ER124">
        <v>999.9</v>
      </c>
      <c r="ES124">
        <v>52.106000000000002</v>
      </c>
      <c r="ET124">
        <v>28.399000000000001</v>
      </c>
      <c r="EU124">
        <v>27.8795</v>
      </c>
      <c r="EV124">
        <v>51.430100000000003</v>
      </c>
      <c r="EW124">
        <v>37.335700000000003</v>
      </c>
      <c r="EX124">
        <v>2</v>
      </c>
      <c r="EY124">
        <v>-0.107863</v>
      </c>
      <c r="EZ124">
        <v>0.22462699999999999</v>
      </c>
      <c r="FA124">
        <v>20.2437</v>
      </c>
      <c r="FB124">
        <v>5.2333100000000004</v>
      </c>
      <c r="FC124">
        <v>11.986000000000001</v>
      </c>
      <c r="FD124">
        <v>4.9558999999999997</v>
      </c>
      <c r="FE124">
        <v>3.3039499999999999</v>
      </c>
      <c r="FF124">
        <v>9999</v>
      </c>
      <c r="FG124">
        <v>9999</v>
      </c>
      <c r="FH124">
        <v>5569.7</v>
      </c>
      <c r="FI124">
        <v>336.7</v>
      </c>
      <c r="FJ124">
        <v>1.8682700000000001</v>
      </c>
      <c r="FK124">
        <v>1.8639699999999999</v>
      </c>
      <c r="FL124">
        <v>1.8715900000000001</v>
      </c>
      <c r="FM124">
        <v>1.86236</v>
      </c>
      <c r="FN124">
        <v>1.8618399999999999</v>
      </c>
      <c r="FO124">
        <v>1.86829</v>
      </c>
      <c r="FP124">
        <v>1.8583700000000001</v>
      </c>
      <c r="FQ124">
        <v>1.8648100000000001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4.46</v>
      </c>
      <c r="GF124">
        <v>0.33610000000000001</v>
      </c>
      <c r="GG124">
        <v>0.87106671028062499</v>
      </c>
      <c r="GH124">
        <v>2.2078358276112699E-3</v>
      </c>
      <c r="GI124">
        <v>-9.97550047189517E-7</v>
      </c>
      <c r="GJ124">
        <v>5.2274941419369997E-10</v>
      </c>
      <c r="GK124">
        <v>-0.10956390745111901</v>
      </c>
      <c r="GL124">
        <v>-2.1406983588851E-2</v>
      </c>
      <c r="GM124">
        <v>2.1003907278133302E-3</v>
      </c>
      <c r="GN124">
        <v>-1.64744268727822E-5</v>
      </c>
      <c r="GO124">
        <v>2</v>
      </c>
      <c r="GP124">
        <v>2361</v>
      </c>
      <c r="GQ124">
        <v>3</v>
      </c>
      <c r="GR124">
        <v>32</v>
      </c>
      <c r="GS124">
        <v>1364.4</v>
      </c>
      <c r="GT124">
        <v>1364.4</v>
      </c>
      <c r="GU124">
        <v>4.0527300000000004</v>
      </c>
      <c r="GV124">
        <v>2.3046899999999999</v>
      </c>
      <c r="GW124">
        <v>1.9982899999999999</v>
      </c>
      <c r="GX124">
        <v>2.7307100000000002</v>
      </c>
      <c r="GY124">
        <v>2.0935100000000002</v>
      </c>
      <c r="GZ124">
        <v>2.3584000000000001</v>
      </c>
      <c r="HA124">
        <v>34.554900000000004</v>
      </c>
      <c r="HB124">
        <v>16.049600000000002</v>
      </c>
      <c r="HC124">
        <v>18</v>
      </c>
      <c r="HD124">
        <v>437.47399999999999</v>
      </c>
      <c r="HE124">
        <v>670.61400000000003</v>
      </c>
      <c r="HF124">
        <v>24.266500000000001</v>
      </c>
      <c r="HG124">
        <v>25.9634</v>
      </c>
      <c r="HH124">
        <v>30.000499999999999</v>
      </c>
      <c r="HI124">
        <v>25.5778</v>
      </c>
      <c r="HJ124">
        <v>25.582999999999998</v>
      </c>
      <c r="HK124">
        <v>81.123900000000006</v>
      </c>
      <c r="HL124">
        <v>50.230499999999999</v>
      </c>
      <c r="HM124">
        <v>0</v>
      </c>
      <c r="HN124">
        <v>24.2819</v>
      </c>
      <c r="HO124">
        <v>1825.32</v>
      </c>
      <c r="HP124">
        <v>17.821999999999999</v>
      </c>
      <c r="HQ124">
        <v>96.996600000000001</v>
      </c>
      <c r="HR124">
        <v>100.249</v>
      </c>
    </row>
    <row r="125" spans="1:226" x14ac:dyDescent="0.2">
      <c r="A125">
        <v>109</v>
      </c>
      <c r="B125">
        <v>1657379989</v>
      </c>
      <c r="C125">
        <v>632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1657379981.2321401</v>
      </c>
      <c r="J125">
        <f t="shared" si="34"/>
        <v>5.117550782259477E-3</v>
      </c>
      <c r="K125">
        <f t="shared" si="35"/>
        <v>5.1175507822594772</v>
      </c>
      <c r="L125">
        <f t="shared" si="36"/>
        <v>21.290000931447793</v>
      </c>
      <c r="M125">
        <f t="shared" si="37"/>
        <v>1738.5953571428599</v>
      </c>
      <c r="N125">
        <f t="shared" si="38"/>
        <v>1524.3340681328639</v>
      </c>
      <c r="O125">
        <f t="shared" si="39"/>
        <v>110.81354153078608</v>
      </c>
      <c r="P125">
        <f t="shared" si="40"/>
        <v>126.38955780209561</v>
      </c>
      <c r="Q125">
        <f t="shared" si="41"/>
        <v>0.23143282794935185</v>
      </c>
      <c r="R125">
        <f t="shared" si="42"/>
        <v>2.4034594751446701</v>
      </c>
      <c r="S125">
        <f t="shared" si="43"/>
        <v>0.219726720150306</v>
      </c>
      <c r="T125">
        <f t="shared" si="44"/>
        <v>0.13833158843011351</v>
      </c>
      <c r="U125">
        <f t="shared" si="45"/>
        <v>321.514185</v>
      </c>
      <c r="V125">
        <f t="shared" si="46"/>
        <v>27.092869711111987</v>
      </c>
      <c r="W125">
        <f t="shared" si="47"/>
        <v>25.983167857142899</v>
      </c>
      <c r="X125">
        <f t="shared" si="48"/>
        <v>3.3708990939302934</v>
      </c>
      <c r="Y125">
        <f t="shared" si="49"/>
        <v>50.24156726769403</v>
      </c>
      <c r="Z125">
        <f t="shared" si="50"/>
        <v>1.7372483341812468</v>
      </c>
      <c r="AA125">
        <f t="shared" si="51"/>
        <v>3.4577908864286555</v>
      </c>
      <c r="AB125">
        <f t="shared" si="52"/>
        <v>1.6336507597490466</v>
      </c>
      <c r="AC125">
        <f t="shared" si="53"/>
        <v>-225.68398949764293</v>
      </c>
      <c r="AD125">
        <f t="shared" si="54"/>
        <v>55.813175279863522</v>
      </c>
      <c r="AE125">
        <f t="shared" si="55"/>
        <v>4.9715265006649965</v>
      </c>
      <c r="AF125">
        <f t="shared" si="56"/>
        <v>156.61489728288558</v>
      </c>
      <c r="AG125">
        <f t="shared" si="57"/>
        <v>38.406932378575668</v>
      </c>
      <c r="AH125">
        <f t="shared" si="58"/>
        <v>5.1279695883710499</v>
      </c>
      <c r="AI125">
        <f t="shared" si="59"/>
        <v>21.290000931447793</v>
      </c>
      <c r="AJ125">
        <v>1844.3423946666701</v>
      </c>
      <c r="AK125">
        <v>1805.73654545455</v>
      </c>
      <c r="AL125">
        <v>3.28515584415555</v>
      </c>
      <c r="AM125">
        <v>65.77</v>
      </c>
      <c r="AN125">
        <f t="shared" si="60"/>
        <v>5.1175507822594772</v>
      </c>
      <c r="AO125">
        <v>17.8966975354539</v>
      </c>
      <c r="AP125">
        <v>23.8912923076923</v>
      </c>
      <c r="AQ125">
        <v>-1.71369948660088E-4</v>
      </c>
      <c r="AR125">
        <v>78.985188147801395</v>
      </c>
      <c r="AS125">
        <v>6</v>
      </c>
      <c r="AT125">
        <v>1</v>
      </c>
      <c r="AU125">
        <f t="shared" si="61"/>
        <v>1</v>
      </c>
      <c r="AV125">
        <f t="shared" si="62"/>
        <v>0</v>
      </c>
      <c r="AW125">
        <f t="shared" si="63"/>
        <v>38449.573113848703</v>
      </c>
      <c r="AX125">
        <f t="shared" si="64"/>
        <v>1999.9849999999999</v>
      </c>
      <c r="AY125">
        <f t="shared" si="65"/>
        <v>1681.1876999999999</v>
      </c>
      <c r="AZ125">
        <f t="shared" si="66"/>
        <v>0.84060015450115877</v>
      </c>
      <c r="BA125">
        <f t="shared" si="67"/>
        <v>0.16075829818723641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1657379981.2321401</v>
      </c>
      <c r="BH125">
        <v>1738.5953571428599</v>
      </c>
      <c r="BI125">
        <v>1795.3771428571399</v>
      </c>
      <c r="BJ125">
        <v>23.897321428571399</v>
      </c>
      <c r="BK125">
        <v>17.891349999999999</v>
      </c>
      <c r="BL125">
        <v>1734.1696428571399</v>
      </c>
      <c r="BM125">
        <v>23.560775</v>
      </c>
      <c r="BN125">
        <v>500.04482142857103</v>
      </c>
      <c r="BO125">
        <v>72.596332142857094</v>
      </c>
      <c r="BP125">
        <v>0.100030057142857</v>
      </c>
      <c r="BQ125">
        <v>26.413907142857099</v>
      </c>
      <c r="BR125">
        <v>25.983167857142899</v>
      </c>
      <c r="BS125">
        <v>999.9</v>
      </c>
      <c r="BT125">
        <v>0</v>
      </c>
      <c r="BU125">
        <v>0</v>
      </c>
      <c r="BV125">
        <v>9996.6239285714291</v>
      </c>
      <c r="BW125">
        <v>0</v>
      </c>
      <c r="BX125">
        <v>126.07210714285701</v>
      </c>
      <c r="BY125">
        <v>-56.780314285714297</v>
      </c>
      <c r="BZ125">
        <v>1781.16107142857</v>
      </c>
      <c r="CA125">
        <v>1828.0828571428599</v>
      </c>
      <c r="CB125">
        <v>6.0059785714285701</v>
      </c>
      <c r="CC125">
        <v>1795.3771428571399</v>
      </c>
      <c r="CD125">
        <v>17.891349999999999</v>
      </c>
      <c r="CE125">
        <v>1.73485678571429</v>
      </c>
      <c r="CF125">
        <v>1.2988460714285699</v>
      </c>
      <c r="CG125">
        <v>15.2118964285714</v>
      </c>
      <c r="CH125">
        <v>10.785507142857099</v>
      </c>
      <c r="CI125">
        <v>1999.9849999999999</v>
      </c>
      <c r="CJ125">
        <v>0.97999599999999998</v>
      </c>
      <c r="CK125">
        <v>2.0003799999999999E-2</v>
      </c>
      <c r="CL125">
        <v>0</v>
      </c>
      <c r="CM125">
        <v>2.4540964285714302</v>
      </c>
      <c r="CN125">
        <v>0</v>
      </c>
      <c r="CO125">
        <v>16583.942857142902</v>
      </c>
      <c r="CP125">
        <v>16705.25</v>
      </c>
      <c r="CQ125">
        <v>42.991</v>
      </c>
      <c r="CR125">
        <v>43.910428571428596</v>
      </c>
      <c r="CS125">
        <v>43.811999999999998</v>
      </c>
      <c r="CT125">
        <v>42.375</v>
      </c>
      <c r="CU125">
        <v>42.280999999999999</v>
      </c>
      <c r="CV125">
        <v>1959.9749999999999</v>
      </c>
      <c r="CW125">
        <v>40.01</v>
      </c>
      <c r="CX125">
        <v>0</v>
      </c>
      <c r="CY125">
        <v>1651531715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-56.831309756097603</v>
      </c>
      <c r="DO125">
        <v>1.88982648083648</v>
      </c>
      <c r="DP125">
        <v>0.44002032979911998</v>
      </c>
      <c r="DQ125">
        <v>0</v>
      </c>
      <c r="DR125">
        <v>6.0062012195122003</v>
      </c>
      <c r="DS125">
        <v>-8.5904320557494807E-2</v>
      </c>
      <c r="DT125">
        <v>1.7694424255462599E-2</v>
      </c>
      <c r="DU125">
        <v>1</v>
      </c>
      <c r="DV125">
        <v>1</v>
      </c>
      <c r="DW125">
        <v>2</v>
      </c>
      <c r="DX125" t="s">
        <v>357</v>
      </c>
      <c r="DY125">
        <v>2.8734500000000001</v>
      </c>
      <c r="DZ125">
        <v>2.71651</v>
      </c>
      <c r="EA125">
        <v>0.192436</v>
      </c>
      <c r="EB125">
        <v>0.19561700000000001</v>
      </c>
      <c r="EC125">
        <v>8.3066200000000007E-2</v>
      </c>
      <c r="ED125">
        <v>6.7760299999999996E-2</v>
      </c>
      <c r="EE125">
        <v>22882</v>
      </c>
      <c r="EF125">
        <v>19753.3</v>
      </c>
      <c r="EG125">
        <v>25360.7</v>
      </c>
      <c r="EH125">
        <v>23910.7</v>
      </c>
      <c r="EI125">
        <v>39673.1</v>
      </c>
      <c r="EJ125">
        <v>36884.800000000003</v>
      </c>
      <c r="EK125">
        <v>45817.7</v>
      </c>
      <c r="EL125">
        <v>42632.9</v>
      </c>
      <c r="EM125">
        <v>1.8305</v>
      </c>
      <c r="EN125">
        <v>2.18018</v>
      </c>
      <c r="EO125">
        <v>9.9401900000000001E-2</v>
      </c>
      <c r="EP125">
        <v>0</v>
      </c>
      <c r="EQ125">
        <v>24.335599999999999</v>
      </c>
      <c r="ER125">
        <v>999.9</v>
      </c>
      <c r="ES125">
        <v>52.155000000000001</v>
      </c>
      <c r="ET125">
        <v>28.408999999999999</v>
      </c>
      <c r="EU125">
        <v>27.918800000000001</v>
      </c>
      <c r="EV125">
        <v>51.760100000000001</v>
      </c>
      <c r="EW125">
        <v>37.295699999999997</v>
      </c>
      <c r="EX125">
        <v>2</v>
      </c>
      <c r="EY125">
        <v>-0.10749</v>
      </c>
      <c r="EZ125">
        <v>0.163998</v>
      </c>
      <c r="FA125">
        <v>20.2438</v>
      </c>
      <c r="FB125">
        <v>5.2337600000000002</v>
      </c>
      <c r="FC125">
        <v>11.9861</v>
      </c>
      <c r="FD125">
        <v>4.9559499999999996</v>
      </c>
      <c r="FE125">
        <v>3.3039299999999998</v>
      </c>
      <c r="FF125">
        <v>9999</v>
      </c>
      <c r="FG125">
        <v>9999</v>
      </c>
      <c r="FH125">
        <v>5569.7</v>
      </c>
      <c r="FI125">
        <v>336.7</v>
      </c>
      <c r="FJ125">
        <v>1.8682799999999999</v>
      </c>
      <c r="FK125">
        <v>1.86392</v>
      </c>
      <c r="FL125">
        <v>1.87158</v>
      </c>
      <c r="FM125">
        <v>1.8623400000000001</v>
      </c>
      <c r="FN125">
        <v>1.86185</v>
      </c>
      <c r="FO125">
        <v>1.86829</v>
      </c>
      <c r="FP125">
        <v>1.8583700000000001</v>
      </c>
      <c r="FQ125">
        <v>1.8648100000000001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4.5199999999999996</v>
      </c>
      <c r="GF125">
        <v>0.3362</v>
      </c>
      <c r="GG125">
        <v>0.87106671028062499</v>
      </c>
      <c r="GH125">
        <v>2.2078358276112699E-3</v>
      </c>
      <c r="GI125">
        <v>-9.97550047189517E-7</v>
      </c>
      <c r="GJ125">
        <v>5.2274941419369997E-10</v>
      </c>
      <c r="GK125">
        <v>-0.10956390745111901</v>
      </c>
      <c r="GL125">
        <v>-2.1406983588851E-2</v>
      </c>
      <c r="GM125">
        <v>2.1003907278133302E-3</v>
      </c>
      <c r="GN125">
        <v>-1.64744268727822E-5</v>
      </c>
      <c r="GO125">
        <v>2</v>
      </c>
      <c r="GP125">
        <v>2361</v>
      </c>
      <c r="GQ125">
        <v>3</v>
      </c>
      <c r="GR125">
        <v>32</v>
      </c>
      <c r="GS125">
        <v>1364.5</v>
      </c>
      <c r="GT125">
        <v>1364.5</v>
      </c>
      <c r="GU125">
        <v>4.0832499999999996</v>
      </c>
      <c r="GV125">
        <v>2.3034699999999999</v>
      </c>
      <c r="GW125">
        <v>1.9982899999999999</v>
      </c>
      <c r="GX125">
        <v>2.7307100000000002</v>
      </c>
      <c r="GY125">
        <v>2.0935100000000002</v>
      </c>
      <c r="GZ125">
        <v>2.34253</v>
      </c>
      <c r="HA125">
        <v>34.554900000000004</v>
      </c>
      <c r="HB125">
        <v>16.040800000000001</v>
      </c>
      <c r="HC125">
        <v>18</v>
      </c>
      <c r="HD125">
        <v>437.38200000000001</v>
      </c>
      <c r="HE125">
        <v>670.73699999999997</v>
      </c>
      <c r="HF125">
        <v>24.281099999999999</v>
      </c>
      <c r="HG125">
        <v>25.971399999999999</v>
      </c>
      <c r="HH125">
        <v>30.000399999999999</v>
      </c>
      <c r="HI125">
        <v>25.586300000000001</v>
      </c>
      <c r="HJ125">
        <v>25.591000000000001</v>
      </c>
      <c r="HK125">
        <v>81.741500000000002</v>
      </c>
      <c r="HL125">
        <v>50.511899999999997</v>
      </c>
      <c r="HM125">
        <v>0</v>
      </c>
      <c r="HN125">
        <v>24.301100000000002</v>
      </c>
      <c r="HO125">
        <v>1838.77</v>
      </c>
      <c r="HP125">
        <v>17.821999999999999</v>
      </c>
      <c r="HQ125">
        <v>96.993600000000001</v>
      </c>
      <c r="HR125">
        <v>100.25</v>
      </c>
    </row>
    <row r="126" spans="1:226" x14ac:dyDescent="0.2">
      <c r="A126">
        <v>110</v>
      </c>
      <c r="B126">
        <v>1657379993.5</v>
      </c>
      <c r="C126">
        <v>636.5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1657379985.67857</v>
      </c>
      <c r="J126">
        <f t="shared" si="34"/>
        <v>5.1116753962710884E-3</v>
      </c>
      <c r="K126">
        <f t="shared" si="35"/>
        <v>5.1116753962710888</v>
      </c>
      <c r="L126">
        <f t="shared" si="36"/>
        <v>21.12203368720678</v>
      </c>
      <c r="M126">
        <f t="shared" si="37"/>
        <v>1753.3853571428599</v>
      </c>
      <c r="N126">
        <f t="shared" si="38"/>
        <v>1539.8067157616988</v>
      </c>
      <c r="O126">
        <f t="shared" si="39"/>
        <v>111.9375859195053</v>
      </c>
      <c r="P126">
        <f t="shared" si="40"/>
        <v>127.46387066385294</v>
      </c>
      <c r="Q126">
        <f t="shared" si="41"/>
        <v>0.23137961963587358</v>
      </c>
      <c r="R126">
        <f t="shared" si="42"/>
        <v>2.4048120069454972</v>
      </c>
      <c r="S126">
        <f t="shared" si="43"/>
        <v>0.21968497131404904</v>
      </c>
      <c r="T126">
        <f t="shared" si="44"/>
        <v>0.13830455116352719</v>
      </c>
      <c r="U126">
        <f t="shared" si="45"/>
        <v>321.51646500000066</v>
      </c>
      <c r="V126">
        <f t="shared" si="46"/>
        <v>27.09244616587571</v>
      </c>
      <c r="W126">
        <f t="shared" si="47"/>
        <v>25.973803571428601</v>
      </c>
      <c r="X126">
        <f t="shared" si="48"/>
        <v>3.3690314425898862</v>
      </c>
      <c r="Y126">
        <f t="shared" si="49"/>
        <v>50.238130403396774</v>
      </c>
      <c r="Z126">
        <f t="shared" si="50"/>
        <v>1.7369322425517781</v>
      </c>
      <c r="AA126">
        <f t="shared" si="51"/>
        <v>3.4573982522931188</v>
      </c>
      <c r="AB126">
        <f t="shared" si="52"/>
        <v>1.632099200038108</v>
      </c>
      <c r="AC126">
        <f t="shared" si="53"/>
        <v>-225.42488497555499</v>
      </c>
      <c r="AD126">
        <f t="shared" si="54"/>
        <v>56.809073983005121</v>
      </c>
      <c r="AE126">
        <f t="shared" si="55"/>
        <v>5.0571034512302351</v>
      </c>
      <c r="AF126">
        <f t="shared" si="56"/>
        <v>157.95775745868104</v>
      </c>
      <c r="AG126">
        <f t="shared" si="57"/>
        <v>38.284547175027988</v>
      </c>
      <c r="AH126">
        <f t="shared" si="58"/>
        <v>5.1178372920039843</v>
      </c>
      <c r="AI126">
        <f t="shared" si="59"/>
        <v>21.12203368720678</v>
      </c>
      <c r="AJ126">
        <v>1859.72088380952</v>
      </c>
      <c r="AK126">
        <v>1820.97660606061</v>
      </c>
      <c r="AL126">
        <v>3.3747350649350398</v>
      </c>
      <c r="AM126">
        <v>65.77</v>
      </c>
      <c r="AN126">
        <f t="shared" si="60"/>
        <v>5.1116753962710888</v>
      </c>
      <c r="AO126">
        <v>17.919532793937801</v>
      </c>
      <c r="AP126">
        <v>23.9051321678322</v>
      </c>
      <c r="AQ126">
        <v>2.6980531015047802E-4</v>
      </c>
      <c r="AR126">
        <v>78.985188147801395</v>
      </c>
      <c r="AS126">
        <v>6</v>
      </c>
      <c r="AT126">
        <v>1</v>
      </c>
      <c r="AU126">
        <f t="shared" si="61"/>
        <v>1</v>
      </c>
      <c r="AV126">
        <f t="shared" si="62"/>
        <v>0</v>
      </c>
      <c r="AW126">
        <f t="shared" si="63"/>
        <v>38482.827660277449</v>
      </c>
      <c r="AX126">
        <f t="shared" si="64"/>
        <v>1999.99928571429</v>
      </c>
      <c r="AY126">
        <f t="shared" si="65"/>
        <v>1681.1997000000035</v>
      </c>
      <c r="AZ126">
        <f t="shared" si="66"/>
        <v>0.84060015021433931</v>
      </c>
      <c r="BA126">
        <f t="shared" si="67"/>
        <v>0.16075828991367497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1657379985.67857</v>
      </c>
      <c r="BH126">
        <v>1753.3853571428599</v>
      </c>
      <c r="BI126">
        <v>1810.09</v>
      </c>
      <c r="BJ126">
        <v>23.893135714285702</v>
      </c>
      <c r="BK126">
        <v>17.899003571428601</v>
      </c>
      <c r="BL126">
        <v>1748.90857142857</v>
      </c>
      <c r="BM126">
        <v>23.556782142857099</v>
      </c>
      <c r="BN126">
        <v>500.044642857143</v>
      </c>
      <c r="BO126">
        <v>72.595839285714305</v>
      </c>
      <c r="BP126">
        <v>0.100028821428571</v>
      </c>
      <c r="BQ126">
        <v>26.411982142857099</v>
      </c>
      <c r="BR126">
        <v>25.973803571428601</v>
      </c>
      <c r="BS126">
        <v>999.9</v>
      </c>
      <c r="BT126">
        <v>0</v>
      </c>
      <c r="BU126">
        <v>0</v>
      </c>
      <c r="BV126">
        <v>10005.6425</v>
      </c>
      <c r="BW126">
        <v>0</v>
      </c>
      <c r="BX126">
        <v>126.16882142857099</v>
      </c>
      <c r="BY126">
        <v>-56.703728571428599</v>
      </c>
      <c r="BZ126">
        <v>1796.30535714286</v>
      </c>
      <c r="CA126">
        <v>1843.07892857143</v>
      </c>
      <c r="CB126">
        <v>5.9941371428571397</v>
      </c>
      <c r="CC126">
        <v>1810.09</v>
      </c>
      <c r="CD126">
        <v>17.899003571428601</v>
      </c>
      <c r="CE126">
        <v>1.73454142857143</v>
      </c>
      <c r="CF126">
        <v>1.2993925</v>
      </c>
      <c r="CG126">
        <v>15.2090642857143</v>
      </c>
      <c r="CH126">
        <v>10.7918321428571</v>
      </c>
      <c r="CI126">
        <v>1999.99928571429</v>
      </c>
      <c r="CJ126">
        <v>0.97999610714285701</v>
      </c>
      <c r="CK126">
        <v>2.0003689285714301E-2</v>
      </c>
      <c r="CL126">
        <v>0</v>
      </c>
      <c r="CM126">
        <v>2.51895357142857</v>
      </c>
      <c r="CN126">
        <v>0</v>
      </c>
      <c r="CO126">
        <v>16582.410714285699</v>
      </c>
      <c r="CP126">
        <v>16705.378571428599</v>
      </c>
      <c r="CQ126">
        <v>42.997750000000003</v>
      </c>
      <c r="CR126">
        <v>43.928142857142802</v>
      </c>
      <c r="CS126">
        <v>43.816499999999998</v>
      </c>
      <c r="CT126">
        <v>42.375</v>
      </c>
      <c r="CU126">
        <v>42.296500000000002</v>
      </c>
      <c r="CV126">
        <v>1959.98928571429</v>
      </c>
      <c r="CW126">
        <v>40.01</v>
      </c>
      <c r="CX126">
        <v>0</v>
      </c>
      <c r="CY126">
        <v>1651531719.8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-56.721821951219503</v>
      </c>
      <c r="DO126">
        <v>1.2021700348431601</v>
      </c>
      <c r="DP126">
        <v>0.41288949298884198</v>
      </c>
      <c r="DQ126">
        <v>0</v>
      </c>
      <c r="DR126">
        <v>5.9995182926829296</v>
      </c>
      <c r="DS126">
        <v>-0.15273846689894899</v>
      </c>
      <c r="DT126">
        <v>2.11428742424348E-2</v>
      </c>
      <c r="DU126">
        <v>0</v>
      </c>
      <c r="DV126">
        <v>0</v>
      </c>
      <c r="DW126">
        <v>2</v>
      </c>
      <c r="DX126" t="s">
        <v>365</v>
      </c>
      <c r="DY126">
        <v>2.8732799999999998</v>
      </c>
      <c r="DZ126">
        <v>2.7164199999999998</v>
      </c>
      <c r="EA126">
        <v>0.19336999999999999</v>
      </c>
      <c r="EB126">
        <v>0.19651099999999999</v>
      </c>
      <c r="EC126">
        <v>8.3101800000000003E-2</v>
      </c>
      <c r="ED126">
        <v>6.7740999999999996E-2</v>
      </c>
      <c r="EE126">
        <v>22855.4</v>
      </c>
      <c r="EF126">
        <v>19730.900000000001</v>
      </c>
      <c r="EG126">
        <v>25360.6</v>
      </c>
      <c r="EH126">
        <v>23910.2</v>
      </c>
      <c r="EI126">
        <v>39671.5</v>
      </c>
      <c r="EJ126">
        <v>36884.800000000003</v>
      </c>
      <c r="EK126">
        <v>45817.599999999999</v>
      </c>
      <c r="EL126">
        <v>42632</v>
      </c>
      <c r="EM126">
        <v>1.8303199999999999</v>
      </c>
      <c r="EN126">
        <v>2.1802199999999998</v>
      </c>
      <c r="EO126">
        <v>9.9651500000000004E-2</v>
      </c>
      <c r="EP126">
        <v>0</v>
      </c>
      <c r="EQ126">
        <v>24.3307</v>
      </c>
      <c r="ER126">
        <v>999.9</v>
      </c>
      <c r="ES126">
        <v>52.179000000000002</v>
      </c>
      <c r="ET126">
        <v>28.428999999999998</v>
      </c>
      <c r="EU126">
        <v>27.963899999999999</v>
      </c>
      <c r="EV126">
        <v>51.390099999999997</v>
      </c>
      <c r="EW126">
        <v>37.3718</v>
      </c>
      <c r="EX126">
        <v>2</v>
      </c>
      <c r="EY126">
        <v>-0.107279</v>
      </c>
      <c r="EZ126">
        <v>0.12964300000000001</v>
      </c>
      <c r="FA126">
        <v>20.244</v>
      </c>
      <c r="FB126">
        <v>5.2340600000000004</v>
      </c>
      <c r="FC126">
        <v>11.9861</v>
      </c>
      <c r="FD126">
        <v>4.9557000000000002</v>
      </c>
      <c r="FE126">
        <v>3.3039800000000001</v>
      </c>
      <c r="FF126">
        <v>9999</v>
      </c>
      <c r="FG126">
        <v>9999</v>
      </c>
      <c r="FH126">
        <v>5569.9</v>
      </c>
      <c r="FI126">
        <v>336.7</v>
      </c>
      <c r="FJ126">
        <v>1.8682799999999999</v>
      </c>
      <c r="FK126">
        <v>1.86392</v>
      </c>
      <c r="FL126">
        <v>1.87157</v>
      </c>
      <c r="FM126">
        <v>1.8623400000000001</v>
      </c>
      <c r="FN126">
        <v>1.8617999999999999</v>
      </c>
      <c r="FO126">
        <v>1.86829</v>
      </c>
      <c r="FP126">
        <v>1.8583700000000001</v>
      </c>
      <c r="FQ126">
        <v>1.8647899999999999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4.57</v>
      </c>
      <c r="GF126">
        <v>0.33700000000000002</v>
      </c>
      <c r="GG126">
        <v>0.87106671028062499</v>
      </c>
      <c r="GH126">
        <v>2.2078358276112699E-3</v>
      </c>
      <c r="GI126">
        <v>-9.97550047189517E-7</v>
      </c>
      <c r="GJ126">
        <v>5.2274941419369997E-10</v>
      </c>
      <c r="GK126">
        <v>-0.10956390745111901</v>
      </c>
      <c r="GL126">
        <v>-2.1406983588851E-2</v>
      </c>
      <c r="GM126">
        <v>2.1003907278133302E-3</v>
      </c>
      <c r="GN126">
        <v>-1.64744268727822E-5</v>
      </c>
      <c r="GO126">
        <v>2</v>
      </c>
      <c r="GP126">
        <v>2361</v>
      </c>
      <c r="GQ126">
        <v>3</v>
      </c>
      <c r="GR126">
        <v>32</v>
      </c>
      <c r="GS126">
        <v>1364.5</v>
      </c>
      <c r="GT126">
        <v>1364.5</v>
      </c>
      <c r="GU126">
        <v>4.1064499999999997</v>
      </c>
      <c r="GV126">
        <v>2.3022499999999999</v>
      </c>
      <c r="GW126">
        <v>1.9982899999999999</v>
      </c>
      <c r="GX126">
        <v>2.7307100000000002</v>
      </c>
      <c r="GY126">
        <v>2.0935100000000002</v>
      </c>
      <c r="GZ126">
        <v>2.34863</v>
      </c>
      <c r="HA126">
        <v>34.5777</v>
      </c>
      <c r="HB126">
        <v>16.049600000000002</v>
      </c>
      <c r="HC126">
        <v>18</v>
      </c>
      <c r="HD126">
        <v>437.33100000000002</v>
      </c>
      <c r="HE126">
        <v>670.86699999999996</v>
      </c>
      <c r="HF126">
        <v>24.3004</v>
      </c>
      <c r="HG126">
        <v>25.9771</v>
      </c>
      <c r="HH126">
        <v>30.000499999999999</v>
      </c>
      <c r="HI126">
        <v>25.5928</v>
      </c>
      <c r="HJ126">
        <v>25.598099999999999</v>
      </c>
      <c r="HK126">
        <v>82.198599999999999</v>
      </c>
      <c r="HL126">
        <v>50.511899999999997</v>
      </c>
      <c r="HM126">
        <v>0</v>
      </c>
      <c r="HN126">
        <v>24.325399999999998</v>
      </c>
      <c r="HO126">
        <v>1858.88</v>
      </c>
      <c r="HP126">
        <v>17.821999999999999</v>
      </c>
      <c r="HQ126">
        <v>96.993300000000005</v>
      </c>
      <c r="HR126">
        <v>100.248</v>
      </c>
    </row>
    <row r="127" spans="1:226" x14ac:dyDescent="0.2">
      <c r="A127">
        <v>111</v>
      </c>
      <c r="B127">
        <v>1657379999</v>
      </c>
      <c r="C127">
        <v>642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1657379991.25</v>
      </c>
      <c r="J127">
        <f t="shared" si="34"/>
        <v>5.1214467245572041E-3</v>
      </c>
      <c r="K127">
        <f t="shared" si="35"/>
        <v>5.1214467245572042</v>
      </c>
      <c r="L127">
        <f t="shared" si="36"/>
        <v>21.610782018701606</v>
      </c>
      <c r="M127">
        <f t="shared" si="37"/>
        <v>1771.605</v>
      </c>
      <c r="N127">
        <f t="shared" si="38"/>
        <v>1554.4298648922581</v>
      </c>
      <c r="O127">
        <f t="shared" si="39"/>
        <v>113.00057819306615</v>
      </c>
      <c r="P127">
        <f t="shared" si="40"/>
        <v>128.78830615082325</v>
      </c>
      <c r="Q127">
        <f t="shared" si="41"/>
        <v>0.23212274836960703</v>
      </c>
      <c r="R127">
        <f t="shared" si="42"/>
        <v>2.4034678250341242</v>
      </c>
      <c r="S127">
        <f t="shared" si="43"/>
        <v>0.22034868850970485</v>
      </c>
      <c r="T127">
        <f t="shared" si="44"/>
        <v>0.13872599727421744</v>
      </c>
      <c r="U127">
        <f t="shared" si="45"/>
        <v>321.51612299999954</v>
      </c>
      <c r="V127">
        <f t="shared" si="46"/>
        <v>27.093113181937216</v>
      </c>
      <c r="W127">
        <f t="shared" si="47"/>
        <v>25.966578571428599</v>
      </c>
      <c r="X127">
        <f t="shared" si="48"/>
        <v>3.3675910768423214</v>
      </c>
      <c r="Y127">
        <f t="shared" si="49"/>
        <v>50.238347743111376</v>
      </c>
      <c r="Z127">
        <f t="shared" si="50"/>
        <v>1.7372856027776171</v>
      </c>
      <c r="AA127">
        <f t="shared" si="51"/>
        <v>3.4580866625253051</v>
      </c>
      <c r="AB127">
        <f t="shared" si="52"/>
        <v>1.6303054740647043</v>
      </c>
      <c r="AC127">
        <f t="shared" si="53"/>
        <v>-225.85580055297271</v>
      </c>
      <c r="AD127">
        <f t="shared" si="54"/>
        <v>58.150823290229354</v>
      </c>
      <c r="AE127">
        <f t="shared" si="55"/>
        <v>5.1793402602771037</v>
      </c>
      <c r="AF127">
        <f t="shared" si="56"/>
        <v>158.99048599753331</v>
      </c>
      <c r="AG127">
        <f t="shared" si="57"/>
        <v>38.17469179189208</v>
      </c>
      <c r="AH127">
        <f t="shared" si="58"/>
        <v>5.1101153614616832</v>
      </c>
      <c r="AI127">
        <f t="shared" si="59"/>
        <v>21.610782018701606</v>
      </c>
      <c r="AJ127">
        <v>1878.10402019048</v>
      </c>
      <c r="AK127">
        <v>1839.03818181818</v>
      </c>
      <c r="AL127">
        <v>3.3021090909087198</v>
      </c>
      <c r="AM127">
        <v>65.77</v>
      </c>
      <c r="AN127">
        <f t="shared" si="60"/>
        <v>5.1214467245572042</v>
      </c>
      <c r="AO127">
        <v>17.9083974228468</v>
      </c>
      <c r="AP127">
        <v>23.909325874125901</v>
      </c>
      <c r="AQ127">
        <v>-4.9112041364037299E-4</v>
      </c>
      <c r="AR127">
        <v>78.985188147801395</v>
      </c>
      <c r="AS127">
        <v>7</v>
      </c>
      <c r="AT127">
        <v>1</v>
      </c>
      <c r="AU127">
        <f t="shared" si="61"/>
        <v>1</v>
      </c>
      <c r="AV127">
        <f t="shared" si="62"/>
        <v>0</v>
      </c>
      <c r="AW127">
        <f t="shared" si="63"/>
        <v>38449.579006703381</v>
      </c>
      <c r="AX127">
        <f t="shared" si="64"/>
        <v>1999.99714285714</v>
      </c>
      <c r="AY127">
        <f t="shared" si="65"/>
        <v>1681.1978999999974</v>
      </c>
      <c r="AZ127">
        <f t="shared" si="66"/>
        <v>0.84060015085735829</v>
      </c>
      <c r="BA127">
        <f t="shared" si="67"/>
        <v>0.16075829115470164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1657379991.25</v>
      </c>
      <c r="BH127">
        <v>1771.605</v>
      </c>
      <c r="BI127">
        <v>1828.27714285714</v>
      </c>
      <c r="BJ127">
        <v>23.8980071428571</v>
      </c>
      <c r="BK127">
        <v>17.912542857142899</v>
      </c>
      <c r="BL127">
        <v>1767.0628571428599</v>
      </c>
      <c r="BM127">
        <v>23.561417857142899</v>
      </c>
      <c r="BN127">
        <v>500.01071428571402</v>
      </c>
      <c r="BO127">
        <v>72.595789285714304</v>
      </c>
      <c r="BP127">
        <v>0.100046496428571</v>
      </c>
      <c r="BQ127">
        <v>26.4153571428572</v>
      </c>
      <c r="BR127">
        <v>25.966578571428599</v>
      </c>
      <c r="BS127">
        <v>999.9</v>
      </c>
      <c r="BT127">
        <v>0</v>
      </c>
      <c r="BU127">
        <v>0</v>
      </c>
      <c r="BV127">
        <v>9996.7539285714302</v>
      </c>
      <c r="BW127">
        <v>0</v>
      </c>
      <c r="BX127">
        <v>126.46925</v>
      </c>
      <c r="BY127">
        <v>-56.6729392857143</v>
      </c>
      <c r="BZ127">
        <v>1814.9796428571401</v>
      </c>
      <c r="CA127">
        <v>1861.62392857143</v>
      </c>
      <c r="CB127">
        <v>5.9854671428571402</v>
      </c>
      <c r="CC127">
        <v>1828.27714285714</v>
      </c>
      <c r="CD127">
        <v>17.912542857142899</v>
      </c>
      <c r="CE127">
        <v>1.7348946428571399</v>
      </c>
      <c r="CF127">
        <v>1.30037535714286</v>
      </c>
      <c r="CG127">
        <v>15.2122178571429</v>
      </c>
      <c r="CH127">
        <v>10.8031892857143</v>
      </c>
      <c r="CI127">
        <v>1999.99714285714</v>
      </c>
      <c r="CJ127">
        <v>0.97999621428571404</v>
      </c>
      <c r="CK127">
        <v>2.00035785714286E-2</v>
      </c>
      <c r="CL127">
        <v>0</v>
      </c>
      <c r="CM127">
        <v>2.5233714285714299</v>
      </c>
      <c r="CN127">
        <v>0</v>
      </c>
      <c r="CO127">
        <v>16581.7357142857</v>
      </c>
      <c r="CP127">
        <v>16705.357142857101</v>
      </c>
      <c r="CQ127">
        <v>43</v>
      </c>
      <c r="CR127">
        <v>43.941499999999998</v>
      </c>
      <c r="CS127">
        <v>43.838999999999999</v>
      </c>
      <c r="CT127">
        <v>42.379428571428598</v>
      </c>
      <c r="CU127">
        <v>42.309785714285702</v>
      </c>
      <c r="CV127">
        <v>1959.98714285714</v>
      </c>
      <c r="CW127">
        <v>40.01</v>
      </c>
      <c r="CX127">
        <v>0</v>
      </c>
      <c r="CY127">
        <v>1651531725.2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-56.768195121951202</v>
      </c>
      <c r="DO127">
        <v>-0.14338118466904101</v>
      </c>
      <c r="DP127">
        <v>0.478623581386387</v>
      </c>
      <c r="DQ127">
        <v>0</v>
      </c>
      <c r="DR127">
        <v>5.9933809756097602</v>
      </c>
      <c r="DS127">
        <v>-9.2025156794427507E-2</v>
      </c>
      <c r="DT127">
        <v>1.6472165555037901E-2</v>
      </c>
      <c r="DU127">
        <v>1</v>
      </c>
      <c r="DV127">
        <v>1</v>
      </c>
      <c r="DW127">
        <v>2</v>
      </c>
      <c r="DX127" t="s">
        <v>357</v>
      </c>
      <c r="DY127">
        <v>2.8734500000000001</v>
      </c>
      <c r="DZ127">
        <v>2.7163300000000001</v>
      </c>
      <c r="EA127">
        <v>0.194494</v>
      </c>
      <c r="EB127">
        <v>0.19769200000000001</v>
      </c>
      <c r="EC127">
        <v>8.3114199999999999E-2</v>
      </c>
      <c r="ED127">
        <v>6.7778900000000003E-2</v>
      </c>
      <c r="EE127">
        <v>22822.7</v>
      </c>
      <c r="EF127">
        <v>19701.8</v>
      </c>
      <c r="EG127">
        <v>25359.599999999999</v>
      </c>
      <c r="EH127">
        <v>23910</v>
      </c>
      <c r="EI127">
        <v>39670</v>
      </c>
      <c r="EJ127">
        <v>36882.9</v>
      </c>
      <c r="EK127">
        <v>45816.5</v>
      </c>
      <c r="EL127">
        <v>42631.5</v>
      </c>
      <c r="EM127">
        <v>1.8301499999999999</v>
      </c>
      <c r="EN127">
        <v>2.1799499999999998</v>
      </c>
      <c r="EO127">
        <v>9.9957000000000004E-2</v>
      </c>
      <c r="EP127">
        <v>0</v>
      </c>
      <c r="EQ127">
        <v>24.329799999999999</v>
      </c>
      <c r="ER127">
        <v>999.9</v>
      </c>
      <c r="ES127">
        <v>52.228000000000002</v>
      </c>
      <c r="ET127">
        <v>28.439</v>
      </c>
      <c r="EU127">
        <v>28.005299999999998</v>
      </c>
      <c r="EV127">
        <v>51.540100000000002</v>
      </c>
      <c r="EW127">
        <v>37.319699999999997</v>
      </c>
      <c r="EX127">
        <v>2</v>
      </c>
      <c r="EY127">
        <v>-0.10694099999999999</v>
      </c>
      <c r="EZ127">
        <v>8.5680800000000001E-2</v>
      </c>
      <c r="FA127">
        <v>20.2439</v>
      </c>
      <c r="FB127">
        <v>5.2336099999999997</v>
      </c>
      <c r="FC127">
        <v>11.986000000000001</v>
      </c>
      <c r="FD127">
        <v>4.9557000000000002</v>
      </c>
      <c r="FE127">
        <v>3.3039999999999998</v>
      </c>
      <c r="FF127">
        <v>9999</v>
      </c>
      <c r="FG127">
        <v>9999</v>
      </c>
      <c r="FH127">
        <v>5569.9</v>
      </c>
      <c r="FI127">
        <v>336.7</v>
      </c>
      <c r="FJ127">
        <v>1.8682700000000001</v>
      </c>
      <c r="FK127">
        <v>1.8639399999999999</v>
      </c>
      <c r="FL127">
        <v>1.87155</v>
      </c>
      <c r="FM127">
        <v>1.8623499999999999</v>
      </c>
      <c r="FN127">
        <v>1.8617999999999999</v>
      </c>
      <c r="FO127">
        <v>1.86829</v>
      </c>
      <c r="FP127">
        <v>1.8583700000000001</v>
      </c>
      <c r="FQ127">
        <v>1.8648199999999999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4.6399999999999997</v>
      </c>
      <c r="GF127">
        <v>0.3372</v>
      </c>
      <c r="GG127">
        <v>0.87106671028062499</v>
      </c>
      <c r="GH127">
        <v>2.2078358276112699E-3</v>
      </c>
      <c r="GI127">
        <v>-9.97550047189517E-7</v>
      </c>
      <c r="GJ127">
        <v>5.2274941419369997E-10</v>
      </c>
      <c r="GK127">
        <v>-0.10956390745111901</v>
      </c>
      <c r="GL127">
        <v>-2.1406983588851E-2</v>
      </c>
      <c r="GM127">
        <v>2.1003907278133302E-3</v>
      </c>
      <c r="GN127">
        <v>-1.64744268727822E-5</v>
      </c>
      <c r="GO127">
        <v>2</v>
      </c>
      <c r="GP127">
        <v>2361</v>
      </c>
      <c r="GQ127">
        <v>3</v>
      </c>
      <c r="GR127">
        <v>32</v>
      </c>
      <c r="GS127">
        <v>1364.6</v>
      </c>
      <c r="GT127">
        <v>1364.6</v>
      </c>
      <c r="GU127">
        <v>4.1369600000000002</v>
      </c>
      <c r="GV127">
        <v>2.2973599999999998</v>
      </c>
      <c r="GW127">
        <v>1.9982899999999999</v>
      </c>
      <c r="GX127">
        <v>2.7307100000000002</v>
      </c>
      <c r="GY127">
        <v>2.0935100000000002</v>
      </c>
      <c r="GZ127">
        <v>2.3730500000000001</v>
      </c>
      <c r="HA127">
        <v>34.5777</v>
      </c>
      <c r="HB127">
        <v>16.049600000000002</v>
      </c>
      <c r="HC127">
        <v>18</v>
      </c>
      <c r="HD127">
        <v>437.29599999999999</v>
      </c>
      <c r="HE127">
        <v>670.73900000000003</v>
      </c>
      <c r="HF127">
        <v>24.328700000000001</v>
      </c>
      <c r="HG127">
        <v>25.9846</v>
      </c>
      <c r="HH127">
        <v>30.000299999999999</v>
      </c>
      <c r="HI127">
        <v>25.601299999999998</v>
      </c>
      <c r="HJ127">
        <v>25.606100000000001</v>
      </c>
      <c r="HK127">
        <v>82.808800000000005</v>
      </c>
      <c r="HL127">
        <v>50.8033</v>
      </c>
      <c r="HM127">
        <v>0</v>
      </c>
      <c r="HN127">
        <v>24.3489</v>
      </c>
      <c r="HO127">
        <v>1872.25</v>
      </c>
      <c r="HP127">
        <v>17.821899999999999</v>
      </c>
      <c r="HQ127">
        <v>96.990600000000001</v>
      </c>
      <c r="HR127">
        <v>100.247</v>
      </c>
    </row>
    <row r="128" spans="1:226" x14ac:dyDescent="0.2">
      <c r="A128">
        <v>112</v>
      </c>
      <c r="B128">
        <v>1657380003.5</v>
      </c>
      <c r="C128">
        <v>646.5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1657379995.67857</v>
      </c>
      <c r="J128">
        <f t="shared" si="34"/>
        <v>5.1200414787081058E-3</v>
      </c>
      <c r="K128">
        <f t="shared" si="35"/>
        <v>5.1200414787081057</v>
      </c>
      <c r="L128">
        <f t="shared" si="36"/>
        <v>21.270700504424003</v>
      </c>
      <c r="M128">
        <f t="shared" si="37"/>
        <v>1786.06785714286</v>
      </c>
      <c r="N128">
        <f t="shared" si="38"/>
        <v>1570.7830534458237</v>
      </c>
      <c r="O128">
        <f t="shared" si="39"/>
        <v>114.18953439358924</v>
      </c>
      <c r="P128">
        <f t="shared" si="40"/>
        <v>129.83986334401405</v>
      </c>
      <c r="Q128">
        <f t="shared" si="41"/>
        <v>0.23211095467777146</v>
      </c>
      <c r="R128">
        <f t="shared" si="42"/>
        <v>2.4037641192282955</v>
      </c>
      <c r="S128">
        <f t="shared" si="43"/>
        <v>0.2203394307338791</v>
      </c>
      <c r="T128">
        <f t="shared" si="44"/>
        <v>0.13872000225560599</v>
      </c>
      <c r="U128">
        <f t="shared" si="45"/>
        <v>321.51572399999952</v>
      </c>
      <c r="V128">
        <f t="shared" si="46"/>
        <v>27.099415795859926</v>
      </c>
      <c r="W128">
        <f t="shared" si="47"/>
        <v>25.9678</v>
      </c>
      <c r="X128">
        <f t="shared" si="48"/>
        <v>3.3678345413249589</v>
      </c>
      <c r="Y128">
        <f t="shared" si="49"/>
        <v>50.238948759356731</v>
      </c>
      <c r="Z128">
        <f t="shared" si="50"/>
        <v>1.7379158876218963</v>
      </c>
      <c r="AA128">
        <f t="shared" si="51"/>
        <v>3.4592998670144723</v>
      </c>
      <c r="AB128">
        <f t="shared" si="52"/>
        <v>1.6299186537030625</v>
      </c>
      <c r="AC128">
        <f t="shared" si="53"/>
        <v>-225.79382921102746</v>
      </c>
      <c r="AD128">
        <f t="shared" si="54"/>
        <v>58.770312924926451</v>
      </c>
      <c r="AE128">
        <f t="shared" si="55"/>
        <v>5.234059495892037</v>
      </c>
      <c r="AF128">
        <f t="shared" si="56"/>
        <v>159.72626720979056</v>
      </c>
      <c r="AG128">
        <f t="shared" si="57"/>
        <v>38.410958614711845</v>
      </c>
      <c r="AH128">
        <f t="shared" si="58"/>
        <v>5.1175489025555105</v>
      </c>
      <c r="AI128">
        <f t="shared" si="59"/>
        <v>21.270700504424003</v>
      </c>
      <c r="AJ128">
        <v>1894.0448613333299</v>
      </c>
      <c r="AK128">
        <v>1854.6872727272701</v>
      </c>
      <c r="AL128">
        <v>3.4864398268397898</v>
      </c>
      <c r="AM128">
        <v>65.77</v>
      </c>
      <c r="AN128">
        <f t="shared" si="60"/>
        <v>5.1200414787081057</v>
      </c>
      <c r="AO128">
        <v>17.925710933573299</v>
      </c>
      <c r="AP128">
        <v>23.917735664335702</v>
      </c>
      <c r="AQ128">
        <v>1.1002425034151999E-3</v>
      </c>
      <c r="AR128">
        <v>78.985188147801395</v>
      </c>
      <c r="AS128">
        <v>6</v>
      </c>
      <c r="AT128">
        <v>1</v>
      </c>
      <c r="AU128">
        <f t="shared" si="61"/>
        <v>1</v>
      </c>
      <c r="AV128">
        <f t="shared" si="62"/>
        <v>0</v>
      </c>
      <c r="AW128">
        <f t="shared" si="63"/>
        <v>38456.05055180865</v>
      </c>
      <c r="AX128">
        <f t="shared" si="64"/>
        <v>1999.99464285714</v>
      </c>
      <c r="AY128">
        <f t="shared" si="65"/>
        <v>1681.1957999999977</v>
      </c>
      <c r="AZ128">
        <f t="shared" si="66"/>
        <v>0.84060015160754897</v>
      </c>
      <c r="BA128">
        <f t="shared" si="67"/>
        <v>0.16075829260256946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1657379995.67857</v>
      </c>
      <c r="BH128">
        <v>1786.06785714286</v>
      </c>
      <c r="BI128">
        <v>1843.1292857142901</v>
      </c>
      <c r="BJ128">
        <v>23.906646428571399</v>
      </c>
      <c r="BK128">
        <v>17.912407142857099</v>
      </c>
      <c r="BL128">
        <v>1781.47357142857</v>
      </c>
      <c r="BM128">
        <v>23.569649999999999</v>
      </c>
      <c r="BN128">
        <v>500.00060714285701</v>
      </c>
      <c r="BO128">
        <v>72.595907142857101</v>
      </c>
      <c r="BP128">
        <v>0.100022535714286</v>
      </c>
      <c r="BQ128">
        <v>26.421303571428599</v>
      </c>
      <c r="BR128">
        <v>25.9678</v>
      </c>
      <c r="BS128">
        <v>999.9</v>
      </c>
      <c r="BT128">
        <v>0</v>
      </c>
      <c r="BU128">
        <v>0</v>
      </c>
      <c r="BV128">
        <v>9998.6982142857105</v>
      </c>
      <c r="BW128">
        <v>0</v>
      </c>
      <c r="BX128">
        <v>126.777714285714</v>
      </c>
      <c r="BY128">
        <v>-57.062528571428601</v>
      </c>
      <c r="BZ128">
        <v>1829.8121428571401</v>
      </c>
      <c r="CA128">
        <v>1876.7467857142899</v>
      </c>
      <c r="CB128">
        <v>5.9942428571428596</v>
      </c>
      <c r="CC128">
        <v>1843.1292857142901</v>
      </c>
      <c r="CD128">
        <v>17.912407142857099</v>
      </c>
      <c r="CE128">
        <v>1.735525</v>
      </c>
      <c r="CF128">
        <v>1.3003671428571399</v>
      </c>
      <c r="CG128">
        <v>15.217867857142901</v>
      </c>
      <c r="CH128">
        <v>10.803103571428601</v>
      </c>
      <c r="CI128">
        <v>1999.99464285714</v>
      </c>
      <c r="CJ128">
        <v>0.97999632142857196</v>
      </c>
      <c r="CK128">
        <v>2.0003467857142899E-2</v>
      </c>
      <c r="CL128">
        <v>0</v>
      </c>
      <c r="CM128">
        <v>2.5590107142857099</v>
      </c>
      <c r="CN128">
        <v>0</v>
      </c>
      <c r="CO128">
        <v>16581.375</v>
      </c>
      <c r="CP128">
        <v>16705.342857142899</v>
      </c>
      <c r="CQ128">
        <v>43.015500000000003</v>
      </c>
      <c r="CR128">
        <v>43.957250000000002</v>
      </c>
      <c r="CS128">
        <v>43.856999999999999</v>
      </c>
      <c r="CT128">
        <v>42.390500000000003</v>
      </c>
      <c r="CU128">
        <v>42.311999999999998</v>
      </c>
      <c r="CV128">
        <v>1959.98464285714</v>
      </c>
      <c r="CW128">
        <v>40.01</v>
      </c>
      <c r="CX128">
        <v>0</v>
      </c>
      <c r="CY128">
        <v>1651531730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-56.846914634146302</v>
      </c>
      <c r="DO128">
        <v>-4.8588878048780204</v>
      </c>
      <c r="DP128">
        <v>0.58133750096630099</v>
      </c>
      <c r="DQ128">
        <v>0</v>
      </c>
      <c r="DR128">
        <v>5.9910936585365899</v>
      </c>
      <c r="DS128">
        <v>7.2845226480855396E-2</v>
      </c>
      <c r="DT128">
        <v>1.4598918562704399E-2</v>
      </c>
      <c r="DU128">
        <v>1</v>
      </c>
      <c r="DV128">
        <v>1</v>
      </c>
      <c r="DW128">
        <v>2</v>
      </c>
      <c r="DX128" t="s">
        <v>357</v>
      </c>
      <c r="DY128">
        <v>2.8734000000000002</v>
      </c>
      <c r="DZ128">
        <v>2.71652</v>
      </c>
      <c r="EA128">
        <v>0.19544900000000001</v>
      </c>
      <c r="EB128">
        <v>0.19859099999999999</v>
      </c>
      <c r="EC128">
        <v>8.3123100000000005E-2</v>
      </c>
      <c r="ED128">
        <v>6.7621600000000004E-2</v>
      </c>
      <c r="EE128">
        <v>22795.5</v>
      </c>
      <c r="EF128">
        <v>19679.8</v>
      </c>
      <c r="EG128">
        <v>25359.5</v>
      </c>
      <c r="EH128">
        <v>23910.1</v>
      </c>
      <c r="EI128">
        <v>39669</v>
      </c>
      <c r="EJ128">
        <v>36889.300000000003</v>
      </c>
      <c r="EK128">
        <v>45815.8</v>
      </c>
      <c r="EL128">
        <v>42631.7</v>
      </c>
      <c r="EM128">
        <v>1.8303499999999999</v>
      </c>
      <c r="EN128">
        <v>2.1796700000000002</v>
      </c>
      <c r="EO128">
        <v>0.10027700000000001</v>
      </c>
      <c r="EP128">
        <v>0</v>
      </c>
      <c r="EQ128">
        <v>24.329799999999999</v>
      </c>
      <c r="ER128">
        <v>999.9</v>
      </c>
      <c r="ES128">
        <v>52.252000000000002</v>
      </c>
      <c r="ET128">
        <v>28.45</v>
      </c>
      <c r="EU128">
        <v>28.0398</v>
      </c>
      <c r="EV128">
        <v>51.560099999999998</v>
      </c>
      <c r="EW128">
        <v>37.291699999999999</v>
      </c>
      <c r="EX128">
        <v>2</v>
      </c>
      <c r="EY128">
        <v>-0.106542</v>
      </c>
      <c r="EZ128">
        <v>7.9545199999999996E-2</v>
      </c>
      <c r="FA128">
        <v>20.2439</v>
      </c>
      <c r="FB128">
        <v>5.2331599999999998</v>
      </c>
      <c r="FC128">
        <v>11.9863</v>
      </c>
      <c r="FD128">
        <v>4.9558499999999999</v>
      </c>
      <c r="FE128">
        <v>3.3039999999999998</v>
      </c>
      <c r="FF128">
        <v>9999</v>
      </c>
      <c r="FG128">
        <v>9999</v>
      </c>
      <c r="FH128">
        <v>5570.2</v>
      </c>
      <c r="FI128">
        <v>336.7</v>
      </c>
      <c r="FJ128">
        <v>1.86829</v>
      </c>
      <c r="FK128">
        <v>1.86392</v>
      </c>
      <c r="FL128">
        <v>1.8715599999999999</v>
      </c>
      <c r="FM128">
        <v>1.86239</v>
      </c>
      <c r="FN128">
        <v>1.8617999999999999</v>
      </c>
      <c r="FO128">
        <v>1.86829</v>
      </c>
      <c r="FP128">
        <v>1.8583700000000001</v>
      </c>
      <c r="FQ128">
        <v>1.8648199999999999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4.6900000000000004</v>
      </c>
      <c r="GF128">
        <v>0.33739999999999998</v>
      </c>
      <c r="GG128">
        <v>0.87106671028062499</v>
      </c>
      <c r="GH128">
        <v>2.2078358276112699E-3</v>
      </c>
      <c r="GI128">
        <v>-9.97550047189517E-7</v>
      </c>
      <c r="GJ128">
        <v>5.2274941419369997E-10</v>
      </c>
      <c r="GK128">
        <v>-0.10956390745111901</v>
      </c>
      <c r="GL128">
        <v>-2.1406983588851E-2</v>
      </c>
      <c r="GM128">
        <v>2.1003907278133302E-3</v>
      </c>
      <c r="GN128">
        <v>-1.64744268727822E-5</v>
      </c>
      <c r="GO128">
        <v>2</v>
      </c>
      <c r="GP128">
        <v>2361</v>
      </c>
      <c r="GQ128">
        <v>3</v>
      </c>
      <c r="GR128">
        <v>32</v>
      </c>
      <c r="GS128">
        <v>1364.7</v>
      </c>
      <c r="GT128">
        <v>1364.7</v>
      </c>
      <c r="GU128">
        <v>4.1601600000000003</v>
      </c>
      <c r="GV128">
        <v>2.3059099999999999</v>
      </c>
      <c r="GW128">
        <v>1.9982899999999999</v>
      </c>
      <c r="GX128">
        <v>2.7307100000000002</v>
      </c>
      <c r="GY128">
        <v>2.0935100000000002</v>
      </c>
      <c r="GZ128">
        <v>2.32056</v>
      </c>
      <c r="HA128">
        <v>34.6006</v>
      </c>
      <c r="HB128">
        <v>16.040800000000001</v>
      </c>
      <c r="HC128">
        <v>18</v>
      </c>
      <c r="HD128">
        <v>437.46100000000001</v>
      </c>
      <c r="HE128">
        <v>670.59100000000001</v>
      </c>
      <c r="HF128">
        <v>24.352499999999999</v>
      </c>
      <c r="HG128">
        <v>25.990600000000001</v>
      </c>
      <c r="HH128">
        <v>30.000499999999999</v>
      </c>
      <c r="HI128">
        <v>25.608000000000001</v>
      </c>
      <c r="HJ128">
        <v>25.6128</v>
      </c>
      <c r="HK128">
        <v>83.254000000000005</v>
      </c>
      <c r="HL128">
        <v>50.8033</v>
      </c>
      <c r="HM128">
        <v>0</v>
      </c>
      <c r="HN128">
        <v>24.369499999999999</v>
      </c>
      <c r="HO128">
        <v>1892.35</v>
      </c>
      <c r="HP128">
        <v>17.8217</v>
      </c>
      <c r="HQ128">
        <v>96.989400000000003</v>
      </c>
      <c r="HR128">
        <v>100.247</v>
      </c>
    </row>
    <row r="129" spans="1:226" x14ac:dyDescent="0.2">
      <c r="A129">
        <v>113</v>
      </c>
      <c r="B129">
        <v>1657380009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1657380001.25</v>
      </c>
      <c r="J129">
        <f t="shared" si="34"/>
        <v>5.1519634265025571E-3</v>
      </c>
      <c r="K129">
        <f t="shared" si="35"/>
        <v>5.1519634265025571</v>
      </c>
      <c r="L129">
        <f t="shared" si="36"/>
        <v>21.692228957260038</v>
      </c>
      <c r="M129">
        <f t="shared" si="37"/>
        <v>1804.3617857142899</v>
      </c>
      <c r="N129">
        <f t="shared" si="38"/>
        <v>1586.2270992274655</v>
      </c>
      <c r="O129">
        <f t="shared" si="39"/>
        <v>115.31305149792452</v>
      </c>
      <c r="P129">
        <f t="shared" si="40"/>
        <v>131.17066504430093</v>
      </c>
      <c r="Q129">
        <f t="shared" si="41"/>
        <v>0.23345158453649345</v>
      </c>
      <c r="R129">
        <f t="shared" si="42"/>
        <v>2.402991180103939</v>
      </c>
      <c r="S129">
        <f t="shared" si="43"/>
        <v>0.22154381386087932</v>
      </c>
      <c r="T129">
        <f t="shared" si="44"/>
        <v>0.13948411603883448</v>
      </c>
      <c r="U129">
        <f t="shared" si="45"/>
        <v>321.51657899999998</v>
      </c>
      <c r="V129">
        <f t="shared" si="46"/>
        <v>27.096439021224313</v>
      </c>
      <c r="W129">
        <f t="shared" si="47"/>
        <v>25.975525000000001</v>
      </c>
      <c r="X129">
        <f t="shared" si="48"/>
        <v>3.3693747035103265</v>
      </c>
      <c r="Y129">
        <f t="shared" si="49"/>
        <v>50.227592489595629</v>
      </c>
      <c r="Z129">
        <f t="shared" si="50"/>
        <v>1.7382197364038621</v>
      </c>
      <c r="AA129">
        <f t="shared" si="51"/>
        <v>3.4606869456542735</v>
      </c>
      <c r="AB129">
        <f t="shared" si="52"/>
        <v>1.6311549671064645</v>
      </c>
      <c r="AC129">
        <f t="shared" si="53"/>
        <v>-227.20158710876277</v>
      </c>
      <c r="AD129">
        <f t="shared" si="54"/>
        <v>58.631118631585579</v>
      </c>
      <c r="AE129">
        <f t="shared" si="55"/>
        <v>5.2237227649182758</v>
      </c>
      <c r="AF129">
        <f t="shared" si="56"/>
        <v>158.16983328774103</v>
      </c>
      <c r="AG129">
        <f t="shared" si="57"/>
        <v>38.594364303371655</v>
      </c>
      <c r="AH129">
        <f t="shared" si="58"/>
        <v>5.1345696621445338</v>
      </c>
      <c r="AI129">
        <f t="shared" si="59"/>
        <v>21.692228957260038</v>
      </c>
      <c r="AJ129">
        <v>1912.3849253333301</v>
      </c>
      <c r="AK129">
        <v>1873.06939393939</v>
      </c>
      <c r="AL129">
        <v>3.34161731601719</v>
      </c>
      <c r="AM129">
        <v>65.77</v>
      </c>
      <c r="AN129">
        <f t="shared" si="60"/>
        <v>5.1519634265025571</v>
      </c>
      <c r="AO129">
        <v>17.8675618578343</v>
      </c>
      <c r="AP129">
        <v>23.904658041958001</v>
      </c>
      <c r="AQ129">
        <v>-5.9119752492174204E-4</v>
      </c>
      <c r="AR129">
        <v>78.985188147801395</v>
      </c>
      <c r="AS129">
        <v>6</v>
      </c>
      <c r="AT129">
        <v>1</v>
      </c>
      <c r="AU129">
        <f t="shared" si="61"/>
        <v>1</v>
      </c>
      <c r="AV129">
        <f t="shared" si="62"/>
        <v>0</v>
      </c>
      <c r="AW129">
        <f t="shared" si="63"/>
        <v>38436.320431260465</v>
      </c>
      <c r="AX129">
        <f t="shared" si="64"/>
        <v>2000</v>
      </c>
      <c r="AY129">
        <f t="shared" si="65"/>
        <v>1681.2002999999997</v>
      </c>
      <c r="AZ129">
        <f t="shared" si="66"/>
        <v>0.84060014999999988</v>
      </c>
      <c r="BA129">
        <f t="shared" si="67"/>
        <v>0.16075828949999998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1657380001.25</v>
      </c>
      <c r="BH129">
        <v>1804.3617857142899</v>
      </c>
      <c r="BI129">
        <v>1861.79071428571</v>
      </c>
      <c r="BJ129">
        <v>23.910660714285701</v>
      </c>
      <c r="BK129">
        <v>17.896696428571399</v>
      </c>
      <c r="BL129">
        <v>1799.70035714286</v>
      </c>
      <c r="BM129">
        <v>23.573474999999998</v>
      </c>
      <c r="BN129">
        <v>500.016142857143</v>
      </c>
      <c r="BO129">
        <v>72.596350000000001</v>
      </c>
      <c r="BP129">
        <v>0.100082657142857</v>
      </c>
      <c r="BQ129">
        <v>26.428100000000001</v>
      </c>
      <c r="BR129">
        <v>25.975525000000001</v>
      </c>
      <c r="BS129">
        <v>999.9</v>
      </c>
      <c r="BT129">
        <v>0</v>
      </c>
      <c r="BU129">
        <v>0</v>
      </c>
      <c r="BV129">
        <v>9993.5232142857094</v>
      </c>
      <c r="BW129">
        <v>0</v>
      </c>
      <c r="BX129">
        <v>127.18225</v>
      </c>
      <c r="BY129">
        <v>-57.429453571428603</v>
      </c>
      <c r="BZ129">
        <v>1848.56178571429</v>
      </c>
      <c r="CA129">
        <v>1895.7175</v>
      </c>
      <c r="CB129">
        <v>6.0139685714285704</v>
      </c>
      <c r="CC129">
        <v>1861.79071428571</v>
      </c>
      <c r="CD129">
        <v>17.896696428571399</v>
      </c>
      <c r="CE129">
        <v>1.7358267857142899</v>
      </c>
      <c r="CF129">
        <v>1.2992353571428601</v>
      </c>
      <c r="CG129">
        <v>15.220575</v>
      </c>
      <c r="CH129">
        <v>10.79</v>
      </c>
      <c r="CI129">
        <v>2000</v>
      </c>
      <c r="CJ129">
        <v>0.97999653571428602</v>
      </c>
      <c r="CK129">
        <v>2.0003246428571399E-2</v>
      </c>
      <c r="CL129">
        <v>0</v>
      </c>
      <c r="CM129">
        <v>2.4953964285714298</v>
      </c>
      <c r="CN129">
        <v>0</v>
      </c>
      <c r="CO129">
        <v>16581.3892857143</v>
      </c>
      <c r="CP129">
        <v>16705.392857142899</v>
      </c>
      <c r="CQ129">
        <v>43.033214285714301</v>
      </c>
      <c r="CR129">
        <v>43.979750000000003</v>
      </c>
      <c r="CS129">
        <v>43.877214285714302</v>
      </c>
      <c r="CT129">
        <v>42.412642857142799</v>
      </c>
      <c r="CU129">
        <v>42.318750000000001</v>
      </c>
      <c r="CV129">
        <v>1959.99</v>
      </c>
      <c r="CW129">
        <v>40.01</v>
      </c>
      <c r="CX129">
        <v>0</v>
      </c>
      <c r="CY129">
        <v>1651531734.8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-57.192112195121901</v>
      </c>
      <c r="DO129">
        <v>-4.4316648083624202</v>
      </c>
      <c r="DP129">
        <v>0.55391231638367</v>
      </c>
      <c r="DQ129">
        <v>0</v>
      </c>
      <c r="DR129">
        <v>6.0046353658536598</v>
      </c>
      <c r="DS129">
        <v>0.21289128919859601</v>
      </c>
      <c r="DT129">
        <v>2.44302226957453E-2</v>
      </c>
      <c r="DU129">
        <v>0</v>
      </c>
      <c r="DV129">
        <v>0</v>
      </c>
      <c r="DW129">
        <v>2</v>
      </c>
      <c r="DX129" t="s">
        <v>365</v>
      </c>
      <c r="DY129">
        <v>2.8734500000000001</v>
      </c>
      <c r="DZ129">
        <v>2.71638</v>
      </c>
      <c r="EA129">
        <v>0.19656699999999999</v>
      </c>
      <c r="EB129">
        <v>0.199738</v>
      </c>
      <c r="EC129">
        <v>8.3089800000000005E-2</v>
      </c>
      <c r="ED129">
        <v>6.7676799999999995E-2</v>
      </c>
      <c r="EE129">
        <v>22763.1</v>
      </c>
      <c r="EF129">
        <v>19650.900000000001</v>
      </c>
      <c r="EG129">
        <v>25358.7</v>
      </c>
      <c r="EH129">
        <v>23909.3</v>
      </c>
      <c r="EI129">
        <v>39669.800000000003</v>
      </c>
      <c r="EJ129">
        <v>36885.9</v>
      </c>
      <c r="EK129">
        <v>45814.9</v>
      </c>
      <c r="EL129">
        <v>42630.3</v>
      </c>
      <c r="EM129">
        <v>1.8303</v>
      </c>
      <c r="EN129">
        <v>2.1795200000000001</v>
      </c>
      <c r="EO129">
        <v>0.10091799999999999</v>
      </c>
      <c r="EP129">
        <v>0</v>
      </c>
      <c r="EQ129">
        <v>24.3293</v>
      </c>
      <c r="ER129">
        <v>999.9</v>
      </c>
      <c r="ES129">
        <v>52.277000000000001</v>
      </c>
      <c r="ET129">
        <v>28.47</v>
      </c>
      <c r="EU129">
        <v>28.084299999999999</v>
      </c>
      <c r="EV129">
        <v>51.920099999999998</v>
      </c>
      <c r="EW129">
        <v>37.2196</v>
      </c>
      <c r="EX129">
        <v>2</v>
      </c>
      <c r="EY129">
        <v>-0.106026</v>
      </c>
      <c r="EZ129">
        <v>7.9188499999999995E-2</v>
      </c>
      <c r="FA129">
        <v>20.244</v>
      </c>
      <c r="FB129">
        <v>5.2330100000000002</v>
      </c>
      <c r="FC129">
        <v>11.9864</v>
      </c>
      <c r="FD129">
        <v>4.9557000000000002</v>
      </c>
      <c r="FE129">
        <v>3.3039299999999998</v>
      </c>
      <c r="FF129">
        <v>9999</v>
      </c>
      <c r="FG129">
        <v>9999</v>
      </c>
      <c r="FH129">
        <v>5570.2</v>
      </c>
      <c r="FI129">
        <v>336.7</v>
      </c>
      <c r="FJ129">
        <v>1.8682799999999999</v>
      </c>
      <c r="FK129">
        <v>1.86391</v>
      </c>
      <c r="FL129">
        <v>1.87154</v>
      </c>
      <c r="FM129">
        <v>1.8623499999999999</v>
      </c>
      <c r="FN129">
        <v>1.86182</v>
      </c>
      <c r="FO129">
        <v>1.86829</v>
      </c>
      <c r="FP129">
        <v>1.8583700000000001</v>
      </c>
      <c r="FQ129">
        <v>1.86483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4.76</v>
      </c>
      <c r="GF129">
        <v>0.33689999999999998</v>
      </c>
      <c r="GG129">
        <v>0.87106671028062499</v>
      </c>
      <c r="GH129">
        <v>2.2078358276112699E-3</v>
      </c>
      <c r="GI129">
        <v>-9.97550047189517E-7</v>
      </c>
      <c r="GJ129">
        <v>5.2274941419369997E-10</v>
      </c>
      <c r="GK129">
        <v>-0.10956390745111901</v>
      </c>
      <c r="GL129">
        <v>-2.1406983588851E-2</v>
      </c>
      <c r="GM129">
        <v>2.1003907278133302E-3</v>
      </c>
      <c r="GN129">
        <v>-1.64744268727822E-5</v>
      </c>
      <c r="GO129">
        <v>2</v>
      </c>
      <c r="GP129">
        <v>2361</v>
      </c>
      <c r="GQ129">
        <v>3</v>
      </c>
      <c r="GR129">
        <v>32</v>
      </c>
      <c r="GS129">
        <v>1364.8</v>
      </c>
      <c r="GT129">
        <v>1364.8</v>
      </c>
      <c r="GU129">
        <v>4.1894499999999999</v>
      </c>
      <c r="GV129">
        <v>2.3034699999999999</v>
      </c>
      <c r="GW129">
        <v>1.9982899999999999</v>
      </c>
      <c r="GX129">
        <v>2.7307100000000002</v>
      </c>
      <c r="GY129">
        <v>2.0935100000000002</v>
      </c>
      <c r="GZ129">
        <v>2.33521</v>
      </c>
      <c r="HA129">
        <v>34.6006</v>
      </c>
      <c r="HB129">
        <v>16.040800000000001</v>
      </c>
      <c r="HC129">
        <v>18</v>
      </c>
      <c r="HD129">
        <v>437.49200000000002</v>
      </c>
      <c r="HE129">
        <v>670.56399999999996</v>
      </c>
      <c r="HF129">
        <v>24.375399999999999</v>
      </c>
      <c r="HG129">
        <v>25.9983</v>
      </c>
      <c r="HH129">
        <v>30.000499999999999</v>
      </c>
      <c r="HI129">
        <v>25.6158</v>
      </c>
      <c r="HJ129">
        <v>25.6206</v>
      </c>
      <c r="HK129">
        <v>83.864599999999996</v>
      </c>
      <c r="HL129">
        <v>50.8033</v>
      </c>
      <c r="HM129">
        <v>0</v>
      </c>
      <c r="HN129">
        <v>24.3826</v>
      </c>
      <c r="HO129">
        <v>1905.79</v>
      </c>
      <c r="HP129">
        <v>17.8217</v>
      </c>
      <c r="HQ129">
        <v>96.987099999999998</v>
      </c>
      <c r="HR129">
        <v>100.244</v>
      </c>
    </row>
    <row r="130" spans="1:226" x14ac:dyDescent="0.2">
      <c r="A130">
        <v>114</v>
      </c>
      <c r="B130">
        <v>1657380014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1657380006.5185201</v>
      </c>
      <c r="J130">
        <f t="shared" si="34"/>
        <v>5.1383944966950706E-3</v>
      </c>
      <c r="K130">
        <f t="shared" si="35"/>
        <v>5.1383944966950708</v>
      </c>
      <c r="L130">
        <f t="shared" si="36"/>
        <v>21.380947561908702</v>
      </c>
      <c r="M130">
        <f t="shared" si="37"/>
        <v>1821.8574074074099</v>
      </c>
      <c r="N130">
        <f t="shared" si="38"/>
        <v>1604.712823351527</v>
      </c>
      <c r="O130">
        <f t="shared" si="39"/>
        <v>116.65683484897184</v>
      </c>
      <c r="P130">
        <f t="shared" si="40"/>
        <v>132.44246297628365</v>
      </c>
      <c r="Q130">
        <f t="shared" si="41"/>
        <v>0.23261196711154447</v>
      </c>
      <c r="R130">
        <f t="shared" si="42"/>
        <v>2.403778482284169</v>
      </c>
      <c r="S130">
        <f t="shared" si="43"/>
        <v>0.22079102732408337</v>
      </c>
      <c r="T130">
        <f t="shared" si="44"/>
        <v>0.13900637909659339</v>
      </c>
      <c r="U130">
        <f t="shared" si="45"/>
        <v>321.51959366666682</v>
      </c>
      <c r="V130">
        <f t="shared" si="46"/>
        <v>27.106324889724323</v>
      </c>
      <c r="W130">
        <f t="shared" si="47"/>
        <v>25.9815481481481</v>
      </c>
      <c r="X130">
        <f t="shared" si="48"/>
        <v>3.3705759878981483</v>
      </c>
      <c r="Y130">
        <f t="shared" si="49"/>
        <v>50.209314775376825</v>
      </c>
      <c r="Z130">
        <f t="shared" si="50"/>
        <v>1.7381847691947845</v>
      </c>
      <c r="AA130">
        <f t="shared" si="51"/>
        <v>3.461877097847208</v>
      </c>
      <c r="AB130">
        <f t="shared" si="52"/>
        <v>1.6323912187033638</v>
      </c>
      <c r="AC130">
        <f t="shared" si="53"/>
        <v>-226.6031973042526</v>
      </c>
      <c r="AD130">
        <f t="shared" si="54"/>
        <v>58.625249643684057</v>
      </c>
      <c r="AE130">
        <f t="shared" si="55"/>
        <v>5.2217994052555783</v>
      </c>
      <c r="AF130">
        <f t="shared" si="56"/>
        <v>158.76344541135387</v>
      </c>
      <c r="AG130">
        <f t="shared" si="57"/>
        <v>38.71327809406332</v>
      </c>
      <c r="AH130">
        <f t="shared" si="58"/>
        <v>5.1377752023443284</v>
      </c>
      <c r="AI130">
        <f t="shared" si="59"/>
        <v>21.380947561908702</v>
      </c>
      <c r="AJ130">
        <v>1929.7020643809501</v>
      </c>
      <c r="AK130">
        <v>1890.3436969697</v>
      </c>
      <c r="AL130">
        <v>3.4518467532465</v>
      </c>
      <c r="AM130">
        <v>65.77</v>
      </c>
      <c r="AN130">
        <f t="shared" si="60"/>
        <v>5.1383944966950708</v>
      </c>
      <c r="AO130">
        <v>17.8932794878958</v>
      </c>
      <c r="AP130">
        <v>23.9124237762238</v>
      </c>
      <c r="AQ130">
        <v>-1.2373471517481899E-4</v>
      </c>
      <c r="AR130">
        <v>78.985188147801395</v>
      </c>
      <c r="AS130">
        <v>6</v>
      </c>
      <c r="AT130">
        <v>1</v>
      </c>
      <c r="AU130">
        <f t="shared" si="61"/>
        <v>1</v>
      </c>
      <c r="AV130">
        <f t="shared" si="62"/>
        <v>0</v>
      </c>
      <c r="AW130">
        <f t="shared" si="63"/>
        <v>38454.790575640829</v>
      </c>
      <c r="AX130">
        <f t="shared" si="64"/>
        <v>2000.0188888888899</v>
      </c>
      <c r="AY130">
        <f t="shared" si="65"/>
        <v>1681.2161666666677</v>
      </c>
      <c r="AZ130">
        <f t="shared" si="66"/>
        <v>0.84060014433197028</v>
      </c>
      <c r="BA130">
        <f t="shared" si="67"/>
        <v>0.16075827856070249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1657380006.5185201</v>
      </c>
      <c r="BH130">
        <v>1821.8574074074099</v>
      </c>
      <c r="BI130">
        <v>1879.5451851851899</v>
      </c>
      <c r="BJ130">
        <v>23.910192592592601</v>
      </c>
      <c r="BK130">
        <v>17.8923296296296</v>
      </c>
      <c r="BL130">
        <v>1817.1307407407401</v>
      </c>
      <c r="BM130">
        <v>23.573025925925901</v>
      </c>
      <c r="BN130">
        <v>500.00440740740697</v>
      </c>
      <c r="BO130">
        <v>72.596414814814807</v>
      </c>
      <c r="BP130">
        <v>9.9978677777777802E-2</v>
      </c>
      <c r="BQ130">
        <v>26.433929629629599</v>
      </c>
      <c r="BR130">
        <v>25.9815481481481</v>
      </c>
      <c r="BS130">
        <v>999.9</v>
      </c>
      <c r="BT130">
        <v>0</v>
      </c>
      <c r="BU130">
        <v>0</v>
      </c>
      <c r="BV130">
        <v>9998.7233333333297</v>
      </c>
      <c r="BW130">
        <v>0</v>
      </c>
      <c r="BX130">
        <v>127.551518518519</v>
      </c>
      <c r="BY130">
        <v>-57.687718518518501</v>
      </c>
      <c r="BZ130">
        <v>1866.48444444444</v>
      </c>
      <c r="CA130">
        <v>1913.7859259259301</v>
      </c>
      <c r="CB130">
        <v>6.0178659259259302</v>
      </c>
      <c r="CC130">
        <v>1879.5451851851899</v>
      </c>
      <c r="CD130">
        <v>17.8923296296296</v>
      </c>
      <c r="CE130">
        <v>1.7357937037036999</v>
      </c>
      <c r="CF130">
        <v>1.29891814814815</v>
      </c>
      <c r="CG130">
        <v>15.220285185185199</v>
      </c>
      <c r="CH130">
        <v>10.7863481481481</v>
      </c>
      <c r="CI130">
        <v>2000.0188888888899</v>
      </c>
      <c r="CJ130">
        <v>0.97999666666666696</v>
      </c>
      <c r="CK130">
        <v>2.00031111111111E-2</v>
      </c>
      <c r="CL130">
        <v>0</v>
      </c>
      <c r="CM130">
        <v>2.5458592592592599</v>
      </c>
      <c r="CN130">
        <v>0</v>
      </c>
      <c r="CO130">
        <v>16580.907407407401</v>
      </c>
      <c r="CP130">
        <v>16705.555555555598</v>
      </c>
      <c r="CQ130">
        <v>43.055111111111103</v>
      </c>
      <c r="CR130">
        <v>43.997666666666703</v>
      </c>
      <c r="CS130">
        <v>43.884185185185203</v>
      </c>
      <c r="CT130">
        <v>42.430111111111103</v>
      </c>
      <c r="CU130">
        <v>42.34</v>
      </c>
      <c r="CV130">
        <v>1960.0088888888899</v>
      </c>
      <c r="CW130">
        <v>40.01</v>
      </c>
      <c r="CX130">
        <v>0</v>
      </c>
      <c r="CY130">
        <v>1651531740.2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-57.444031707317102</v>
      </c>
      <c r="DO130">
        <v>-4.1061972125436004</v>
      </c>
      <c r="DP130">
        <v>0.54203972468905603</v>
      </c>
      <c r="DQ130">
        <v>0</v>
      </c>
      <c r="DR130">
        <v>6.0108085365853698</v>
      </c>
      <c r="DS130">
        <v>8.7836027874562003E-2</v>
      </c>
      <c r="DT130">
        <v>1.9499355156439201E-2</v>
      </c>
      <c r="DU130">
        <v>1</v>
      </c>
      <c r="DV130">
        <v>1</v>
      </c>
      <c r="DW130">
        <v>2</v>
      </c>
      <c r="DX130" t="s">
        <v>357</v>
      </c>
      <c r="DY130">
        <v>2.8730699999999998</v>
      </c>
      <c r="DZ130">
        <v>2.7163900000000001</v>
      </c>
      <c r="EA130">
        <v>0.197605</v>
      </c>
      <c r="EB130">
        <v>0.20072100000000001</v>
      </c>
      <c r="EC130">
        <v>8.3117800000000006E-2</v>
      </c>
      <c r="ED130">
        <v>6.7753099999999997E-2</v>
      </c>
      <c r="EE130">
        <v>22733.4</v>
      </c>
      <c r="EF130">
        <v>19626.7</v>
      </c>
      <c r="EG130">
        <v>25358.3</v>
      </c>
      <c r="EH130">
        <v>23909.200000000001</v>
      </c>
      <c r="EI130">
        <v>39667.9</v>
      </c>
      <c r="EJ130">
        <v>36883</v>
      </c>
      <c r="EK130">
        <v>45814.1</v>
      </c>
      <c r="EL130">
        <v>42630.400000000001</v>
      </c>
      <c r="EM130">
        <v>1.8299000000000001</v>
      </c>
      <c r="EN130">
        <v>2.1796000000000002</v>
      </c>
      <c r="EO130">
        <v>0.10076499999999999</v>
      </c>
      <c r="EP130">
        <v>0</v>
      </c>
      <c r="EQ130">
        <v>24.331700000000001</v>
      </c>
      <c r="ER130">
        <v>999.9</v>
      </c>
      <c r="ES130">
        <v>52.326000000000001</v>
      </c>
      <c r="ET130">
        <v>28.48</v>
      </c>
      <c r="EU130">
        <v>28.1297</v>
      </c>
      <c r="EV130">
        <v>51.870100000000001</v>
      </c>
      <c r="EW130">
        <v>37.311700000000002</v>
      </c>
      <c r="EX130">
        <v>2</v>
      </c>
      <c r="EY130">
        <v>-0.105279</v>
      </c>
      <c r="EZ130">
        <v>0.104752</v>
      </c>
      <c r="FA130">
        <v>20.2438</v>
      </c>
      <c r="FB130">
        <v>5.2336099999999997</v>
      </c>
      <c r="FC130">
        <v>11.9863</v>
      </c>
      <c r="FD130">
        <v>4.9554999999999998</v>
      </c>
      <c r="FE130">
        <v>3.3039299999999998</v>
      </c>
      <c r="FF130">
        <v>9999</v>
      </c>
      <c r="FG130">
        <v>9999</v>
      </c>
      <c r="FH130">
        <v>5570.5</v>
      </c>
      <c r="FI130">
        <v>336.7</v>
      </c>
      <c r="FJ130">
        <v>1.86825</v>
      </c>
      <c r="FK130">
        <v>1.8639399999999999</v>
      </c>
      <c r="FL130">
        <v>1.87154</v>
      </c>
      <c r="FM130">
        <v>1.8623499999999999</v>
      </c>
      <c r="FN130">
        <v>1.8617900000000001</v>
      </c>
      <c r="FO130">
        <v>1.86829</v>
      </c>
      <c r="FP130">
        <v>1.8583700000000001</v>
      </c>
      <c r="FQ130">
        <v>1.8648100000000001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4.82</v>
      </c>
      <c r="GF130">
        <v>0.33750000000000002</v>
      </c>
      <c r="GG130">
        <v>0.87106671028062499</v>
      </c>
      <c r="GH130">
        <v>2.2078358276112699E-3</v>
      </c>
      <c r="GI130">
        <v>-9.97550047189517E-7</v>
      </c>
      <c r="GJ130">
        <v>5.2274941419369997E-10</v>
      </c>
      <c r="GK130">
        <v>-0.10956390745111901</v>
      </c>
      <c r="GL130">
        <v>-2.1406983588851E-2</v>
      </c>
      <c r="GM130">
        <v>2.1003907278133302E-3</v>
      </c>
      <c r="GN130">
        <v>-1.64744268727822E-5</v>
      </c>
      <c r="GO130">
        <v>2</v>
      </c>
      <c r="GP130">
        <v>2361</v>
      </c>
      <c r="GQ130">
        <v>3</v>
      </c>
      <c r="GR130">
        <v>32</v>
      </c>
      <c r="GS130">
        <v>1364.9</v>
      </c>
      <c r="GT130">
        <v>1364.9</v>
      </c>
      <c r="GU130">
        <v>4.21509</v>
      </c>
      <c r="GV130">
        <v>2.2973599999999998</v>
      </c>
      <c r="GW130">
        <v>1.9982899999999999</v>
      </c>
      <c r="GX130">
        <v>2.7307100000000002</v>
      </c>
      <c r="GY130">
        <v>2.0935100000000002</v>
      </c>
      <c r="GZ130">
        <v>2.3754900000000001</v>
      </c>
      <c r="HA130">
        <v>34.6235</v>
      </c>
      <c r="HB130">
        <v>16.040800000000001</v>
      </c>
      <c r="HC130">
        <v>18</v>
      </c>
      <c r="HD130">
        <v>437.32100000000003</v>
      </c>
      <c r="HE130">
        <v>670.72199999999998</v>
      </c>
      <c r="HF130">
        <v>24.390599999999999</v>
      </c>
      <c r="HG130">
        <v>26.004899999999999</v>
      </c>
      <c r="HH130">
        <v>30.000699999999998</v>
      </c>
      <c r="HI130">
        <v>25.6233</v>
      </c>
      <c r="HJ130">
        <v>25.6281</v>
      </c>
      <c r="HK130">
        <v>84.415400000000005</v>
      </c>
      <c r="HL130">
        <v>51.077500000000001</v>
      </c>
      <c r="HM130">
        <v>0</v>
      </c>
      <c r="HN130">
        <v>24.392199999999999</v>
      </c>
      <c r="HO130">
        <v>1925.99</v>
      </c>
      <c r="HP130">
        <v>17.8125</v>
      </c>
      <c r="HQ130">
        <v>96.985500000000002</v>
      </c>
      <c r="HR130">
        <v>100.244</v>
      </c>
    </row>
    <row r="131" spans="1:226" x14ac:dyDescent="0.2">
      <c r="A131">
        <v>115</v>
      </c>
      <c r="B131">
        <v>1657380019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1657380011.2321401</v>
      </c>
      <c r="J131">
        <f t="shared" si="34"/>
        <v>5.1549460291287217E-3</v>
      </c>
      <c r="K131">
        <f t="shared" si="35"/>
        <v>5.1549460291287215</v>
      </c>
      <c r="L131">
        <f t="shared" si="36"/>
        <v>21.363136716716465</v>
      </c>
      <c r="M131">
        <f t="shared" si="37"/>
        <v>1837.5050000000001</v>
      </c>
      <c r="N131">
        <f t="shared" si="38"/>
        <v>1620.3208055714797</v>
      </c>
      <c r="O131">
        <f t="shared" si="39"/>
        <v>117.7909056664288</v>
      </c>
      <c r="P131">
        <f t="shared" si="40"/>
        <v>133.5793364945736</v>
      </c>
      <c r="Q131">
        <f t="shared" si="41"/>
        <v>0.23330251644112893</v>
      </c>
      <c r="R131">
        <f t="shared" si="42"/>
        <v>2.4036063093506597</v>
      </c>
      <c r="S131">
        <f t="shared" si="43"/>
        <v>0.22141240903376302</v>
      </c>
      <c r="T131">
        <f t="shared" si="44"/>
        <v>0.13940051898944961</v>
      </c>
      <c r="U131">
        <f t="shared" si="45"/>
        <v>321.52345573509012</v>
      </c>
      <c r="V131">
        <f t="shared" si="46"/>
        <v>27.110090807788517</v>
      </c>
      <c r="W131">
        <f t="shared" si="47"/>
        <v>25.9858571428571</v>
      </c>
      <c r="X131">
        <f t="shared" si="48"/>
        <v>3.3714356231532214</v>
      </c>
      <c r="Y131">
        <f t="shared" si="49"/>
        <v>50.189353786905279</v>
      </c>
      <c r="Z131">
        <f t="shared" si="50"/>
        <v>1.7384029858981942</v>
      </c>
      <c r="AA131">
        <f t="shared" si="51"/>
        <v>3.4636887202794684</v>
      </c>
      <c r="AB131">
        <f t="shared" si="52"/>
        <v>1.6330326372550272</v>
      </c>
      <c r="AC131">
        <f t="shared" si="53"/>
        <v>-227.33311988457663</v>
      </c>
      <c r="AD131">
        <f t="shared" si="54"/>
        <v>59.212128315204126</v>
      </c>
      <c r="AE131">
        <f t="shared" si="55"/>
        <v>5.2747995193627801</v>
      </c>
      <c r="AF131">
        <f t="shared" si="56"/>
        <v>158.67726368508039</v>
      </c>
      <c r="AG131">
        <f t="shared" si="57"/>
        <v>38.761770244266685</v>
      </c>
      <c r="AH131">
        <f t="shared" si="58"/>
        <v>5.1356466719954437</v>
      </c>
      <c r="AI131">
        <f t="shared" si="59"/>
        <v>21.363136716716465</v>
      </c>
      <c r="AJ131">
        <v>1946.86781028571</v>
      </c>
      <c r="AK131">
        <v>1907.44836363636</v>
      </c>
      <c r="AL131">
        <v>3.47358008657991</v>
      </c>
      <c r="AM131">
        <v>65.77</v>
      </c>
      <c r="AN131">
        <f t="shared" si="60"/>
        <v>5.1549460291287215</v>
      </c>
      <c r="AO131">
        <v>17.920992680723302</v>
      </c>
      <c r="AP131">
        <v>23.932504895104898</v>
      </c>
      <c r="AQ131">
        <v>5.7121633054382503E-3</v>
      </c>
      <c r="AR131">
        <v>78.985188147801395</v>
      </c>
      <c r="AS131">
        <v>6</v>
      </c>
      <c r="AT131">
        <v>1</v>
      </c>
      <c r="AU131">
        <f t="shared" si="61"/>
        <v>1</v>
      </c>
      <c r="AV131">
        <f t="shared" si="62"/>
        <v>0</v>
      </c>
      <c r="AW131">
        <f t="shared" si="63"/>
        <v>38449.440652962003</v>
      </c>
      <c r="AX131">
        <f t="shared" si="64"/>
        <v>2000.0432142857101</v>
      </c>
      <c r="AY131">
        <f t="shared" si="65"/>
        <v>1681.2365895000435</v>
      </c>
      <c r="AZ131">
        <f t="shared" si="66"/>
        <v>0.84060013178289039</v>
      </c>
      <c r="BA131">
        <f t="shared" si="67"/>
        <v>0.1607582543409784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1657380011.2321401</v>
      </c>
      <c r="BH131">
        <v>1837.5050000000001</v>
      </c>
      <c r="BI131">
        <v>1895.3425</v>
      </c>
      <c r="BJ131">
        <v>23.9133107142857</v>
      </c>
      <c r="BK131">
        <v>17.897985714285699</v>
      </c>
      <c r="BL131">
        <v>1832.7185714285699</v>
      </c>
      <c r="BM131">
        <v>23.5759821428571</v>
      </c>
      <c r="BN131">
        <v>500.00653571428597</v>
      </c>
      <c r="BO131">
        <v>72.596032142857098</v>
      </c>
      <c r="BP131">
        <v>0.100007592857143</v>
      </c>
      <c r="BQ131">
        <v>26.442799999999998</v>
      </c>
      <c r="BR131">
        <v>25.9858571428571</v>
      </c>
      <c r="BS131">
        <v>999.9</v>
      </c>
      <c r="BT131">
        <v>0</v>
      </c>
      <c r="BU131">
        <v>0</v>
      </c>
      <c r="BV131">
        <v>9997.6367857142905</v>
      </c>
      <c r="BW131">
        <v>0</v>
      </c>
      <c r="BX131">
        <v>127.866071428571</v>
      </c>
      <c r="BY131">
        <v>-57.8379821428572</v>
      </c>
      <c r="BZ131">
        <v>1882.52178571429</v>
      </c>
      <c r="CA131">
        <v>1929.8828571428601</v>
      </c>
      <c r="CB131">
        <v>6.0153196428571398</v>
      </c>
      <c r="CC131">
        <v>1895.3425</v>
      </c>
      <c r="CD131">
        <v>17.897985714285699</v>
      </c>
      <c r="CE131">
        <v>1.73601071428571</v>
      </c>
      <c r="CF131">
        <v>1.29932214285714</v>
      </c>
      <c r="CG131">
        <v>15.222225</v>
      </c>
      <c r="CH131">
        <v>10.791017857142901</v>
      </c>
      <c r="CI131">
        <v>2000.0432142857101</v>
      </c>
      <c r="CJ131">
        <v>0.97999674999999997</v>
      </c>
      <c r="CK131">
        <v>2.0003025000000001E-2</v>
      </c>
      <c r="CL131">
        <v>0</v>
      </c>
      <c r="CM131">
        <v>2.5518357142857102</v>
      </c>
      <c r="CN131">
        <v>0</v>
      </c>
      <c r="CO131">
        <v>16578.342857142899</v>
      </c>
      <c r="CP131">
        <v>16705.753571428599</v>
      </c>
      <c r="CQ131">
        <v>43.0575714285714</v>
      </c>
      <c r="CR131">
        <v>44</v>
      </c>
      <c r="CS131">
        <v>43.899357142857099</v>
      </c>
      <c r="CT131">
        <v>42.436999999999998</v>
      </c>
      <c r="CU131">
        <v>42.359250000000003</v>
      </c>
      <c r="CV131">
        <v>1960.0332142857101</v>
      </c>
      <c r="CW131">
        <v>40.0096428571429</v>
      </c>
      <c r="CX131">
        <v>0</v>
      </c>
      <c r="CY131">
        <v>1651531745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-57.747897560975602</v>
      </c>
      <c r="DO131">
        <v>-1.54490174216029</v>
      </c>
      <c r="DP131">
        <v>0.33341510382324602</v>
      </c>
      <c r="DQ131">
        <v>0</v>
      </c>
      <c r="DR131">
        <v>6.01275195121951</v>
      </c>
      <c r="DS131">
        <v>-2.2477630662010702E-2</v>
      </c>
      <c r="DT131">
        <v>1.82255068141263E-2</v>
      </c>
      <c r="DU131">
        <v>1</v>
      </c>
      <c r="DV131">
        <v>1</v>
      </c>
      <c r="DW131">
        <v>2</v>
      </c>
      <c r="DX131" t="s">
        <v>357</v>
      </c>
      <c r="DY131">
        <v>2.8731499999999999</v>
      </c>
      <c r="DZ131">
        <v>2.71658</v>
      </c>
      <c r="EA131">
        <v>0.19863500000000001</v>
      </c>
      <c r="EB131">
        <v>0.20175899999999999</v>
      </c>
      <c r="EC131">
        <v>8.3154099999999995E-2</v>
      </c>
      <c r="ED131">
        <v>6.7715700000000004E-2</v>
      </c>
      <c r="EE131">
        <v>22704.2</v>
      </c>
      <c r="EF131">
        <v>19600.900000000001</v>
      </c>
      <c r="EG131">
        <v>25358.400000000001</v>
      </c>
      <c r="EH131">
        <v>23908.799999999999</v>
      </c>
      <c r="EI131">
        <v>39666.199999999997</v>
      </c>
      <c r="EJ131">
        <v>36884</v>
      </c>
      <c r="EK131">
        <v>45814</v>
      </c>
      <c r="EL131">
        <v>42629.9</v>
      </c>
      <c r="EM131">
        <v>1.8298000000000001</v>
      </c>
      <c r="EN131">
        <v>2.17902</v>
      </c>
      <c r="EO131">
        <v>0.10097399999999999</v>
      </c>
      <c r="EP131">
        <v>0</v>
      </c>
      <c r="EQ131">
        <v>24.338899999999999</v>
      </c>
      <c r="ER131">
        <v>999.9</v>
      </c>
      <c r="ES131">
        <v>52.35</v>
      </c>
      <c r="ET131">
        <v>28.49</v>
      </c>
      <c r="EU131">
        <v>28.1584</v>
      </c>
      <c r="EV131">
        <v>52.000100000000003</v>
      </c>
      <c r="EW131">
        <v>37.343800000000002</v>
      </c>
      <c r="EX131">
        <v>2</v>
      </c>
      <c r="EY131">
        <v>-0.104647</v>
      </c>
      <c r="EZ131">
        <v>0.115858</v>
      </c>
      <c r="FA131">
        <v>20.244</v>
      </c>
      <c r="FB131">
        <v>5.2337600000000002</v>
      </c>
      <c r="FC131">
        <v>11.9863</v>
      </c>
      <c r="FD131">
        <v>4.9560000000000004</v>
      </c>
      <c r="FE131">
        <v>3.3039800000000001</v>
      </c>
      <c r="FF131">
        <v>9999</v>
      </c>
      <c r="FG131">
        <v>9999</v>
      </c>
      <c r="FH131">
        <v>5570.5</v>
      </c>
      <c r="FI131">
        <v>336.7</v>
      </c>
      <c r="FJ131">
        <v>1.8682700000000001</v>
      </c>
      <c r="FK131">
        <v>1.8639399999999999</v>
      </c>
      <c r="FL131">
        <v>1.8715299999999999</v>
      </c>
      <c r="FM131">
        <v>1.86236</v>
      </c>
      <c r="FN131">
        <v>1.8617900000000001</v>
      </c>
      <c r="FO131">
        <v>1.86829</v>
      </c>
      <c r="FP131">
        <v>1.8583700000000001</v>
      </c>
      <c r="FQ131">
        <v>1.8648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4.88</v>
      </c>
      <c r="GF131">
        <v>0.3382</v>
      </c>
      <c r="GG131">
        <v>0.87106671028062499</v>
      </c>
      <c r="GH131">
        <v>2.2078358276112699E-3</v>
      </c>
      <c r="GI131">
        <v>-9.97550047189517E-7</v>
      </c>
      <c r="GJ131">
        <v>5.2274941419369997E-10</v>
      </c>
      <c r="GK131">
        <v>-0.10956390745111901</v>
      </c>
      <c r="GL131">
        <v>-2.1406983588851E-2</v>
      </c>
      <c r="GM131">
        <v>2.1003907278133302E-3</v>
      </c>
      <c r="GN131">
        <v>-1.64744268727822E-5</v>
      </c>
      <c r="GO131">
        <v>2</v>
      </c>
      <c r="GP131">
        <v>2361</v>
      </c>
      <c r="GQ131">
        <v>3</v>
      </c>
      <c r="GR131">
        <v>32</v>
      </c>
      <c r="GS131">
        <v>1365</v>
      </c>
      <c r="GT131">
        <v>1365</v>
      </c>
      <c r="GU131">
        <v>4.2431599999999996</v>
      </c>
      <c r="GV131">
        <v>2.2973599999999998</v>
      </c>
      <c r="GW131">
        <v>1.9982899999999999</v>
      </c>
      <c r="GX131">
        <v>2.7307100000000002</v>
      </c>
      <c r="GY131">
        <v>2.0935100000000002</v>
      </c>
      <c r="GZ131">
        <v>2.3877000000000002</v>
      </c>
      <c r="HA131">
        <v>34.646299999999997</v>
      </c>
      <c r="HB131">
        <v>16.049600000000002</v>
      </c>
      <c r="HC131">
        <v>18</v>
      </c>
      <c r="HD131">
        <v>437.32100000000003</v>
      </c>
      <c r="HE131">
        <v>670.33500000000004</v>
      </c>
      <c r="HF131">
        <v>24.399799999999999</v>
      </c>
      <c r="HG131">
        <v>26.012</v>
      </c>
      <c r="HH131">
        <v>30.000699999999998</v>
      </c>
      <c r="HI131">
        <v>25.630800000000001</v>
      </c>
      <c r="HJ131">
        <v>25.6356</v>
      </c>
      <c r="HK131">
        <v>84.930099999999996</v>
      </c>
      <c r="HL131">
        <v>51.077500000000001</v>
      </c>
      <c r="HM131">
        <v>0</v>
      </c>
      <c r="HN131">
        <v>24.402799999999999</v>
      </c>
      <c r="HO131">
        <v>1939.5</v>
      </c>
      <c r="HP131">
        <v>17.811800000000002</v>
      </c>
      <c r="HQ131">
        <v>96.985399999999998</v>
      </c>
      <c r="HR131">
        <v>100.242</v>
      </c>
    </row>
    <row r="132" spans="1:226" x14ac:dyDescent="0.2">
      <c r="A132">
        <v>116</v>
      </c>
      <c r="B132">
        <v>1657380024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1657380016.5</v>
      </c>
      <c r="J132">
        <f t="shared" si="34"/>
        <v>5.1452680355221622E-3</v>
      </c>
      <c r="K132">
        <f t="shared" si="35"/>
        <v>5.1452680355221618</v>
      </c>
      <c r="L132">
        <f t="shared" si="36"/>
        <v>21.525725320191953</v>
      </c>
      <c r="M132">
        <f t="shared" si="37"/>
        <v>1855.09</v>
      </c>
      <c r="N132">
        <f t="shared" si="38"/>
        <v>1635.7547307119016</v>
      </c>
      <c r="O132">
        <f t="shared" si="39"/>
        <v>118.91235417640142</v>
      </c>
      <c r="P132">
        <f t="shared" si="40"/>
        <v>134.85708765952677</v>
      </c>
      <c r="Q132">
        <f t="shared" si="41"/>
        <v>0.23274683013154707</v>
      </c>
      <c r="R132">
        <f t="shared" si="42"/>
        <v>2.4046542057673133</v>
      </c>
      <c r="S132">
        <f t="shared" si="43"/>
        <v>0.22091662837346651</v>
      </c>
      <c r="T132">
        <f t="shared" si="44"/>
        <v>0.13908566243887155</v>
      </c>
      <c r="U132">
        <f t="shared" si="45"/>
        <v>321.51940409832241</v>
      </c>
      <c r="V132">
        <f t="shared" si="46"/>
        <v>27.122216130866253</v>
      </c>
      <c r="W132">
        <f t="shared" si="47"/>
        <v>25.991451851851799</v>
      </c>
      <c r="X132">
        <f t="shared" si="48"/>
        <v>3.3725520413773928</v>
      </c>
      <c r="Y132">
        <f t="shared" si="49"/>
        <v>50.177437767953414</v>
      </c>
      <c r="Z132">
        <f t="shared" si="50"/>
        <v>1.7389543867813606</v>
      </c>
      <c r="AA132">
        <f t="shared" si="51"/>
        <v>3.4656101708963116</v>
      </c>
      <c r="AB132">
        <f t="shared" si="52"/>
        <v>1.6335976545960322</v>
      </c>
      <c r="AC132">
        <f t="shared" si="53"/>
        <v>-226.90632036652735</v>
      </c>
      <c r="AD132">
        <f t="shared" si="54"/>
        <v>59.731739930723762</v>
      </c>
      <c r="AE132">
        <f t="shared" si="55"/>
        <v>5.3191692883203086</v>
      </c>
      <c r="AF132">
        <f t="shared" si="56"/>
        <v>159.66399295083914</v>
      </c>
      <c r="AG132">
        <f t="shared" si="57"/>
        <v>38.837189412762307</v>
      </c>
      <c r="AH132">
        <f t="shared" si="58"/>
        <v>5.1323298218113225</v>
      </c>
      <c r="AI132">
        <f t="shared" si="59"/>
        <v>21.525725320191953</v>
      </c>
      <c r="AJ132">
        <v>1964.0503836190501</v>
      </c>
      <c r="AK132">
        <v>1924.6013939393899</v>
      </c>
      <c r="AL132">
        <v>3.4291982683979998</v>
      </c>
      <c r="AM132">
        <v>65.77</v>
      </c>
      <c r="AN132">
        <f t="shared" si="60"/>
        <v>5.1452680355221618</v>
      </c>
      <c r="AO132">
        <v>17.901192982444101</v>
      </c>
      <c r="AP132">
        <v>23.9302993006993</v>
      </c>
      <c r="AQ132">
        <v>-5.2886523846899997E-4</v>
      </c>
      <c r="AR132">
        <v>78.985188147801395</v>
      </c>
      <c r="AS132">
        <v>6</v>
      </c>
      <c r="AT132">
        <v>1</v>
      </c>
      <c r="AU132">
        <f t="shared" si="61"/>
        <v>1</v>
      </c>
      <c r="AV132">
        <f t="shared" si="62"/>
        <v>0</v>
      </c>
      <c r="AW132">
        <f t="shared" si="63"/>
        <v>38473.804784041262</v>
      </c>
      <c r="AX132">
        <f t="shared" si="64"/>
        <v>2000.0188888888899</v>
      </c>
      <c r="AY132">
        <f t="shared" si="65"/>
        <v>1681.2160684447274</v>
      </c>
      <c r="AZ132">
        <f t="shared" si="66"/>
        <v>0.84060009522146395</v>
      </c>
      <c r="BA132">
        <f t="shared" si="67"/>
        <v>0.16075818377742546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1657380016.5</v>
      </c>
      <c r="BH132">
        <v>1855.09</v>
      </c>
      <c r="BI132">
        <v>1913.1207407407401</v>
      </c>
      <c r="BJ132">
        <v>23.9210037037037</v>
      </c>
      <c r="BK132">
        <v>17.909429629629599</v>
      </c>
      <c r="BL132">
        <v>1850.2359259259299</v>
      </c>
      <c r="BM132">
        <v>23.583311111111101</v>
      </c>
      <c r="BN132">
        <v>499.99144444444499</v>
      </c>
      <c r="BO132">
        <v>72.595744444444406</v>
      </c>
      <c r="BP132">
        <v>9.9967170370370395E-2</v>
      </c>
      <c r="BQ132">
        <v>26.452203703703699</v>
      </c>
      <c r="BR132">
        <v>25.991451851851799</v>
      </c>
      <c r="BS132">
        <v>999.9</v>
      </c>
      <c r="BT132">
        <v>0</v>
      </c>
      <c r="BU132">
        <v>0</v>
      </c>
      <c r="BV132">
        <v>10004.6111111111</v>
      </c>
      <c r="BW132">
        <v>0</v>
      </c>
      <c r="BX132">
        <v>128.01462962963001</v>
      </c>
      <c r="BY132">
        <v>-58.0317333333333</v>
      </c>
      <c r="BZ132">
        <v>1900.5525925925899</v>
      </c>
      <c r="CA132">
        <v>1948.0077777777799</v>
      </c>
      <c r="CB132">
        <v>6.0115670370370404</v>
      </c>
      <c r="CC132">
        <v>1913.1207407407401</v>
      </c>
      <c r="CD132">
        <v>17.909429629629599</v>
      </c>
      <c r="CE132">
        <v>1.73656296296296</v>
      </c>
      <c r="CF132">
        <v>1.30014740740741</v>
      </c>
      <c r="CG132">
        <v>15.2271703703704</v>
      </c>
      <c r="CH132">
        <v>10.800574074074101</v>
      </c>
      <c r="CI132">
        <v>2000.0188888888899</v>
      </c>
      <c r="CJ132">
        <v>0.97999677777777805</v>
      </c>
      <c r="CK132">
        <v>2.0002996296296299E-2</v>
      </c>
      <c r="CL132">
        <v>0</v>
      </c>
      <c r="CM132">
        <v>2.5660444444444401</v>
      </c>
      <c r="CN132">
        <v>0</v>
      </c>
      <c r="CO132">
        <v>16556.185185185201</v>
      </c>
      <c r="CP132">
        <v>16705.5444444444</v>
      </c>
      <c r="CQ132">
        <v>43.066666666666599</v>
      </c>
      <c r="CR132">
        <v>44.006888888888902</v>
      </c>
      <c r="CS132">
        <v>43.918629629629599</v>
      </c>
      <c r="CT132">
        <v>42.439333333333302</v>
      </c>
      <c r="CU132">
        <v>42.375</v>
      </c>
      <c r="CV132">
        <v>1960.00925925926</v>
      </c>
      <c r="CW132">
        <v>40.006666666666703</v>
      </c>
      <c r="CX132">
        <v>0</v>
      </c>
      <c r="CY132">
        <v>1651531749.8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-57.862004878048801</v>
      </c>
      <c r="DO132">
        <v>-2.7967505226479998</v>
      </c>
      <c r="DP132">
        <v>0.373392068155673</v>
      </c>
      <c r="DQ132">
        <v>0</v>
      </c>
      <c r="DR132">
        <v>6.0188214634146302</v>
      </c>
      <c r="DS132">
        <v>-6.2035400696861399E-2</v>
      </c>
      <c r="DT132">
        <v>1.54539161602386E-2</v>
      </c>
      <c r="DU132">
        <v>1</v>
      </c>
      <c r="DV132">
        <v>1</v>
      </c>
      <c r="DW132">
        <v>2</v>
      </c>
      <c r="DX132" t="s">
        <v>357</v>
      </c>
      <c r="DY132">
        <v>2.8731100000000001</v>
      </c>
      <c r="DZ132">
        <v>2.71652</v>
      </c>
      <c r="EA132">
        <v>0.19966500000000001</v>
      </c>
      <c r="EB132">
        <v>0.20275699999999999</v>
      </c>
      <c r="EC132">
        <v>8.3152199999999996E-2</v>
      </c>
      <c r="ED132">
        <v>6.7738099999999996E-2</v>
      </c>
      <c r="EE132">
        <v>22674.3</v>
      </c>
      <c r="EF132">
        <v>19576.400000000001</v>
      </c>
      <c r="EG132">
        <v>25357.599999999999</v>
      </c>
      <c r="EH132">
        <v>23908.799999999999</v>
      </c>
      <c r="EI132">
        <v>39665.4</v>
      </c>
      <c r="EJ132">
        <v>36883.300000000003</v>
      </c>
      <c r="EK132">
        <v>45812.9</v>
      </c>
      <c r="EL132">
        <v>42630.1</v>
      </c>
      <c r="EM132">
        <v>1.8297000000000001</v>
      </c>
      <c r="EN132">
        <v>2.17882</v>
      </c>
      <c r="EO132">
        <v>0.101067</v>
      </c>
      <c r="EP132">
        <v>0</v>
      </c>
      <c r="EQ132">
        <v>24.347300000000001</v>
      </c>
      <c r="ER132">
        <v>999.9</v>
      </c>
      <c r="ES132">
        <v>52.375</v>
      </c>
      <c r="ET132">
        <v>28.49</v>
      </c>
      <c r="EU132">
        <v>28.169699999999999</v>
      </c>
      <c r="EV132">
        <v>51.4101</v>
      </c>
      <c r="EW132">
        <v>37.323700000000002</v>
      </c>
      <c r="EX132">
        <v>2</v>
      </c>
      <c r="EY132">
        <v>-0.104159</v>
      </c>
      <c r="EZ132">
        <v>0.13723299999999999</v>
      </c>
      <c r="FA132">
        <v>20.244</v>
      </c>
      <c r="FB132">
        <v>5.2331599999999998</v>
      </c>
      <c r="FC132">
        <v>11.9861</v>
      </c>
      <c r="FD132">
        <v>4.9559499999999996</v>
      </c>
      <c r="FE132">
        <v>3.3039499999999999</v>
      </c>
      <c r="FF132">
        <v>9999</v>
      </c>
      <c r="FG132">
        <v>9999</v>
      </c>
      <c r="FH132">
        <v>5570.7</v>
      </c>
      <c r="FI132">
        <v>336.7</v>
      </c>
      <c r="FJ132">
        <v>1.8682700000000001</v>
      </c>
      <c r="FK132">
        <v>1.8639300000000001</v>
      </c>
      <c r="FL132">
        <v>1.8715299999999999</v>
      </c>
      <c r="FM132">
        <v>1.86236</v>
      </c>
      <c r="FN132">
        <v>1.8617900000000001</v>
      </c>
      <c r="FO132">
        <v>1.86829</v>
      </c>
      <c r="FP132">
        <v>1.8583700000000001</v>
      </c>
      <c r="FQ132">
        <v>1.8647899999999999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4.95</v>
      </c>
      <c r="GF132">
        <v>0.3382</v>
      </c>
      <c r="GG132">
        <v>0.87106671028062499</v>
      </c>
      <c r="GH132">
        <v>2.2078358276112699E-3</v>
      </c>
      <c r="GI132">
        <v>-9.97550047189517E-7</v>
      </c>
      <c r="GJ132">
        <v>5.2274941419369997E-10</v>
      </c>
      <c r="GK132">
        <v>-0.10956390745111901</v>
      </c>
      <c r="GL132">
        <v>-2.1406983588851E-2</v>
      </c>
      <c r="GM132">
        <v>2.1003907278133302E-3</v>
      </c>
      <c r="GN132">
        <v>-1.64744268727822E-5</v>
      </c>
      <c r="GO132">
        <v>2</v>
      </c>
      <c r="GP132">
        <v>2361</v>
      </c>
      <c r="GQ132">
        <v>3</v>
      </c>
      <c r="GR132">
        <v>32</v>
      </c>
      <c r="GS132">
        <v>1365.1</v>
      </c>
      <c r="GT132">
        <v>1365.1</v>
      </c>
      <c r="GU132">
        <v>4.2675799999999997</v>
      </c>
      <c r="GV132">
        <v>2.2985799999999998</v>
      </c>
      <c r="GW132">
        <v>1.9982899999999999</v>
      </c>
      <c r="GX132">
        <v>2.7307100000000002</v>
      </c>
      <c r="GY132">
        <v>2.0935100000000002</v>
      </c>
      <c r="GZ132">
        <v>2.34985</v>
      </c>
      <c r="HA132">
        <v>34.646299999999997</v>
      </c>
      <c r="HB132">
        <v>16.040800000000001</v>
      </c>
      <c r="HC132">
        <v>18</v>
      </c>
      <c r="HD132">
        <v>437.32299999999998</v>
      </c>
      <c r="HE132">
        <v>670.25900000000001</v>
      </c>
      <c r="HF132">
        <v>24.408100000000001</v>
      </c>
      <c r="HG132">
        <v>26.018799999999999</v>
      </c>
      <c r="HH132">
        <v>30.000599999999999</v>
      </c>
      <c r="HI132">
        <v>25.638500000000001</v>
      </c>
      <c r="HJ132">
        <v>25.642900000000001</v>
      </c>
      <c r="HK132">
        <v>85.471500000000006</v>
      </c>
      <c r="HL132">
        <v>51.380899999999997</v>
      </c>
      <c r="HM132">
        <v>0</v>
      </c>
      <c r="HN132">
        <v>24.404399999999999</v>
      </c>
      <c r="HO132">
        <v>1959.66</v>
      </c>
      <c r="HP132">
        <v>17.806000000000001</v>
      </c>
      <c r="HQ132">
        <v>96.982799999999997</v>
      </c>
      <c r="HR132">
        <v>100.24299999999999</v>
      </c>
    </row>
    <row r="133" spans="1:226" x14ac:dyDescent="0.2">
      <c r="A133">
        <v>117</v>
      </c>
      <c r="B133">
        <v>1657380029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1657380021.2142899</v>
      </c>
      <c r="J133">
        <f t="shared" si="34"/>
        <v>5.1425745974785055E-3</v>
      </c>
      <c r="K133">
        <f t="shared" si="35"/>
        <v>5.1425745974785055</v>
      </c>
      <c r="L133">
        <f t="shared" si="36"/>
        <v>21.424325765340665</v>
      </c>
      <c r="M133">
        <f t="shared" si="37"/>
        <v>1870.86214285714</v>
      </c>
      <c r="N133">
        <f t="shared" si="38"/>
        <v>1651.5172645427631</v>
      </c>
      <c r="O133">
        <f t="shared" si="39"/>
        <v>120.05832946543347</v>
      </c>
      <c r="P133">
        <f t="shared" si="40"/>
        <v>136.00377565155841</v>
      </c>
      <c r="Q133">
        <f t="shared" si="41"/>
        <v>0.23253435924831695</v>
      </c>
      <c r="R133">
        <f t="shared" si="42"/>
        <v>2.405162014596439</v>
      </c>
      <c r="S133">
        <f t="shared" si="43"/>
        <v>0.22072751557889805</v>
      </c>
      <c r="T133">
        <f t="shared" si="44"/>
        <v>0.13896552055909506</v>
      </c>
      <c r="U133">
        <f t="shared" si="45"/>
        <v>321.51805642761281</v>
      </c>
      <c r="V133">
        <f t="shared" si="46"/>
        <v>27.131420038561465</v>
      </c>
      <c r="W133">
        <f t="shared" si="47"/>
        <v>25.9968928571429</v>
      </c>
      <c r="X133">
        <f t="shared" si="48"/>
        <v>3.3736380978820115</v>
      </c>
      <c r="Y133">
        <f t="shared" si="49"/>
        <v>50.168422039329762</v>
      </c>
      <c r="Z133">
        <f t="shared" si="50"/>
        <v>1.7395143816167697</v>
      </c>
      <c r="AA133">
        <f t="shared" si="51"/>
        <v>3.4673492027576023</v>
      </c>
      <c r="AB133">
        <f t="shared" si="52"/>
        <v>1.6341237162652418</v>
      </c>
      <c r="AC133">
        <f t="shared" si="53"/>
        <v>-226.78753974880209</v>
      </c>
      <c r="AD133">
        <f t="shared" si="54"/>
        <v>60.141913927265684</v>
      </c>
      <c r="AE133">
        <f t="shared" si="55"/>
        <v>5.3549393662927356</v>
      </c>
      <c r="AF133">
        <f t="shared" si="56"/>
        <v>160.22736997236913</v>
      </c>
      <c r="AG133">
        <f t="shared" si="57"/>
        <v>38.854704526864303</v>
      </c>
      <c r="AH133">
        <f t="shared" si="58"/>
        <v>5.1477161867824197</v>
      </c>
      <c r="AI133">
        <f t="shared" si="59"/>
        <v>21.424325765340665</v>
      </c>
      <c r="AJ133">
        <v>1981.1709752381</v>
      </c>
      <c r="AK133">
        <v>1941.798</v>
      </c>
      <c r="AL133">
        <v>3.4420857142854899</v>
      </c>
      <c r="AM133">
        <v>65.77</v>
      </c>
      <c r="AN133">
        <f t="shared" si="60"/>
        <v>5.1425745974785055</v>
      </c>
      <c r="AO133">
        <v>17.904162831835801</v>
      </c>
      <c r="AP133">
        <v>23.925917482517502</v>
      </c>
      <c r="AQ133">
        <v>3.5937196560534198E-4</v>
      </c>
      <c r="AR133">
        <v>78.985188147801395</v>
      </c>
      <c r="AS133">
        <v>6</v>
      </c>
      <c r="AT133">
        <v>1</v>
      </c>
      <c r="AU133">
        <f t="shared" si="61"/>
        <v>1</v>
      </c>
      <c r="AV133">
        <f t="shared" si="62"/>
        <v>0</v>
      </c>
      <c r="AW133">
        <f t="shared" si="63"/>
        <v>38485.107653528386</v>
      </c>
      <c r="AX133">
        <f t="shared" si="64"/>
        <v>2000.0114285714301</v>
      </c>
      <c r="AY133">
        <f t="shared" si="65"/>
        <v>1681.2097204288161</v>
      </c>
      <c r="AZ133">
        <f t="shared" si="66"/>
        <v>0.84060005678551153</v>
      </c>
      <c r="BA133">
        <f t="shared" si="67"/>
        <v>0.16075810959603717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1657380021.2142899</v>
      </c>
      <c r="BH133">
        <v>1870.86214285714</v>
      </c>
      <c r="BI133">
        <v>1929.04428571429</v>
      </c>
      <c r="BJ133">
        <v>23.928685714285699</v>
      </c>
      <c r="BK133">
        <v>17.899271428571399</v>
      </c>
      <c r="BL133">
        <v>1865.9471428571401</v>
      </c>
      <c r="BM133">
        <v>23.5906321428571</v>
      </c>
      <c r="BN133">
        <v>500.00260714285702</v>
      </c>
      <c r="BO133">
        <v>72.595764285714296</v>
      </c>
      <c r="BP133">
        <v>0.100011921428571</v>
      </c>
      <c r="BQ133">
        <v>26.4607107142857</v>
      </c>
      <c r="BR133">
        <v>25.9968928571429</v>
      </c>
      <c r="BS133">
        <v>999.9</v>
      </c>
      <c r="BT133">
        <v>0</v>
      </c>
      <c r="BU133">
        <v>0</v>
      </c>
      <c r="BV133">
        <v>10007.969642857101</v>
      </c>
      <c r="BW133">
        <v>0</v>
      </c>
      <c r="BX133">
        <v>128.10389285714299</v>
      </c>
      <c r="BY133">
        <v>-58.183114285714304</v>
      </c>
      <c r="BZ133">
        <v>1916.72642857143</v>
      </c>
      <c r="CA133">
        <v>1964.20214285714</v>
      </c>
      <c r="CB133">
        <v>6.0294010714285697</v>
      </c>
      <c r="CC133">
        <v>1929.04428571429</v>
      </c>
      <c r="CD133">
        <v>17.899271428571399</v>
      </c>
      <c r="CE133">
        <v>1.7371210714285701</v>
      </c>
      <c r="CF133">
        <v>1.2994117857142899</v>
      </c>
      <c r="CG133">
        <v>15.2321714285714</v>
      </c>
      <c r="CH133">
        <v>10.7920464285714</v>
      </c>
      <c r="CI133">
        <v>2000.0114285714301</v>
      </c>
      <c r="CJ133">
        <v>0.97999696428571403</v>
      </c>
      <c r="CK133">
        <v>2.0002803571428598E-2</v>
      </c>
      <c r="CL133">
        <v>0</v>
      </c>
      <c r="CM133">
        <v>2.5468285714285699</v>
      </c>
      <c r="CN133">
        <v>0</v>
      </c>
      <c r="CO133">
        <v>16537.967857142899</v>
      </c>
      <c r="CP133">
        <v>16705.482142857101</v>
      </c>
      <c r="CQ133">
        <v>43.082250000000002</v>
      </c>
      <c r="CR133">
        <v>44.026571428571401</v>
      </c>
      <c r="CS133">
        <v>43.9325714285714</v>
      </c>
      <c r="CT133">
        <v>42.450499999999998</v>
      </c>
      <c r="CU133">
        <v>42.375</v>
      </c>
      <c r="CV133">
        <v>1960.0032142857101</v>
      </c>
      <c r="CW133">
        <v>40.003928571428602</v>
      </c>
      <c r="CX133">
        <v>0</v>
      </c>
      <c r="CY133">
        <v>1651531755.2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-58.062929268292699</v>
      </c>
      <c r="DO133">
        <v>-1.5083414634146199</v>
      </c>
      <c r="DP133">
        <v>0.26920735977681098</v>
      </c>
      <c r="DQ133">
        <v>0</v>
      </c>
      <c r="DR133">
        <v>6.0195485365853703</v>
      </c>
      <c r="DS133">
        <v>0.138446550522655</v>
      </c>
      <c r="DT133">
        <v>1.9494727062061401E-2</v>
      </c>
      <c r="DU133">
        <v>0</v>
      </c>
      <c r="DV133">
        <v>0</v>
      </c>
      <c r="DW133">
        <v>2</v>
      </c>
      <c r="DX133" t="s">
        <v>365</v>
      </c>
      <c r="DY133">
        <v>2.8729900000000002</v>
      </c>
      <c r="DZ133">
        <v>2.7165499999999998</v>
      </c>
      <c r="EA133">
        <v>0.200681</v>
      </c>
      <c r="EB133">
        <v>0.20377600000000001</v>
      </c>
      <c r="EC133">
        <v>8.31292E-2</v>
      </c>
      <c r="ED133">
        <v>6.7534399999999994E-2</v>
      </c>
      <c r="EE133">
        <v>22644.9</v>
      </c>
      <c r="EF133">
        <v>19551.099999999999</v>
      </c>
      <c r="EG133">
        <v>25356.9</v>
      </c>
      <c r="EH133">
        <v>23908.5</v>
      </c>
      <c r="EI133">
        <v>39665.599999999999</v>
      </c>
      <c r="EJ133">
        <v>36891.1</v>
      </c>
      <c r="EK133">
        <v>45812</v>
      </c>
      <c r="EL133">
        <v>42629.7</v>
      </c>
      <c r="EM133">
        <v>1.82968</v>
      </c>
      <c r="EN133">
        <v>2.1787000000000001</v>
      </c>
      <c r="EO133">
        <v>0.10095899999999999</v>
      </c>
      <c r="EP133">
        <v>0</v>
      </c>
      <c r="EQ133">
        <v>24.355699999999999</v>
      </c>
      <c r="ER133">
        <v>999.9</v>
      </c>
      <c r="ES133">
        <v>52.399000000000001</v>
      </c>
      <c r="ET133">
        <v>28.52</v>
      </c>
      <c r="EU133">
        <v>28.230399999999999</v>
      </c>
      <c r="EV133">
        <v>51.420099999999998</v>
      </c>
      <c r="EW133">
        <v>37.283700000000003</v>
      </c>
      <c r="EX133">
        <v>2</v>
      </c>
      <c r="EY133">
        <v>-0.103336</v>
      </c>
      <c r="EZ133">
        <v>0.30583100000000002</v>
      </c>
      <c r="FA133">
        <v>20.243500000000001</v>
      </c>
      <c r="FB133">
        <v>5.2325600000000003</v>
      </c>
      <c r="FC133">
        <v>11.9861</v>
      </c>
      <c r="FD133">
        <v>4.9561000000000002</v>
      </c>
      <c r="FE133">
        <v>3.3039499999999999</v>
      </c>
      <c r="FF133">
        <v>9999</v>
      </c>
      <c r="FG133">
        <v>9999</v>
      </c>
      <c r="FH133">
        <v>5570.7</v>
      </c>
      <c r="FI133">
        <v>336.7</v>
      </c>
      <c r="FJ133">
        <v>1.8682799999999999</v>
      </c>
      <c r="FK133">
        <v>1.8639399999999999</v>
      </c>
      <c r="FL133">
        <v>1.87151</v>
      </c>
      <c r="FM133">
        <v>1.8623499999999999</v>
      </c>
      <c r="FN133">
        <v>1.8617999999999999</v>
      </c>
      <c r="FO133">
        <v>1.86829</v>
      </c>
      <c r="FP133">
        <v>1.8583700000000001</v>
      </c>
      <c r="FQ133">
        <v>1.8648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5.0199999999999996</v>
      </c>
      <c r="GF133">
        <v>0.33779999999999999</v>
      </c>
      <c r="GG133">
        <v>0.87106671028062499</v>
      </c>
      <c r="GH133">
        <v>2.2078358276112699E-3</v>
      </c>
      <c r="GI133">
        <v>-9.97550047189517E-7</v>
      </c>
      <c r="GJ133">
        <v>5.2274941419369997E-10</v>
      </c>
      <c r="GK133">
        <v>-0.10956390745111901</v>
      </c>
      <c r="GL133">
        <v>-2.1406983588851E-2</v>
      </c>
      <c r="GM133">
        <v>2.1003907278133302E-3</v>
      </c>
      <c r="GN133">
        <v>-1.64744268727822E-5</v>
      </c>
      <c r="GO133">
        <v>2</v>
      </c>
      <c r="GP133">
        <v>2361</v>
      </c>
      <c r="GQ133">
        <v>3</v>
      </c>
      <c r="GR133">
        <v>32</v>
      </c>
      <c r="GS133">
        <v>1365.1</v>
      </c>
      <c r="GT133">
        <v>1365.1</v>
      </c>
      <c r="GU133">
        <v>4.2956500000000002</v>
      </c>
      <c r="GV133">
        <v>2.2961399999999998</v>
      </c>
      <c r="GW133">
        <v>1.9982899999999999</v>
      </c>
      <c r="GX133">
        <v>2.7307100000000002</v>
      </c>
      <c r="GY133">
        <v>2.0935100000000002</v>
      </c>
      <c r="GZ133">
        <v>2.34619</v>
      </c>
      <c r="HA133">
        <v>34.669199999999996</v>
      </c>
      <c r="HB133">
        <v>16.040800000000001</v>
      </c>
      <c r="HC133">
        <v>18</v>
      </c>
      <c r="HD133">
        <v>437.36399999999998</v>
      </c>
      <c r="HE133">
        <v>670.25300000000004</v>
      </c>
      <c r="HF133">
        <v>24.405100000000001</v>
      </c>
      <c r="HG133">
        <v>26.026199999999999</v>
      </c>
      <c r="HH133">
        <v>30.000800000000002</v>
      </c>
      <c r="HI133">
        <v>25.645800000000001</v>
      </c>
      <c r="HJ133">
        <v>25.650700000000001</v>
      </c>
      <c r="HK133">
        <v>85.968199999999996</v>
      </c>
      <c r="HL133">
        <v>51.380899999999997</v>
      </c>
      <c r="HM133">
        <v>0</v>
      </c>
      <c r="HN133">
        <v>24.345500000000001</v>
      </c>
      <c r="HO133">
        <v>1973.12</v>
      </c>
      <c r="HP133">
        <v>17.8125</v>
      </c>
      <c r="HQ133">
        <v>96.980599999999995</v>
      </c>
      <c r="HR133">
        <v>100.242</v>
      </c>
    </row>
    <row r="134" spans="1:226" x14ac:dyDescent="0.2">
      <c r="A134">
        <v>118</v>
      </c>
      <c r="B134">
        <v>1657380034</v>
      </c>
      <c r="C134">
        <v>677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1657380026.5</v>
      </c>
      <c r="J134">
        <f t="shared" si="34"/>
        <v>5.1531670482774352E-3</v>
      </c>
      <c r="K134">
        <f t="shared" si="35"/>
        <v>5.1531670482774352</v>
      </c>
      <c r="L134">
        <f t="shared" si="36"/>
        <v>21.747467705543368</v>
      </c>
      <c r="M134">
        <f t="shared" si="37"/>
        <v>1888.56555555556</v>
      </c>
      <c r="N134">
        <f t="shared" si="38"/>
        <v>1666.2818920409288</v>
      </c>
      <c r="O134">
        <f t="shared" si="39"/>
        <v>121.13220272306467</v>
      </c>
      <c r="P134">
        <f t="shared" si="40"/>
        <v>137.29135917761874</v>
      </c>
      <c r="Q134">
        <f t="shared" si="41"/>
        <v>0.23266479361977005</v>
      </c>
      <c r="R134">
        <f t="shared" si="42"/>
        <v>2.4060426592240285</v>
      </c>
      <c r="S134">
        <f t="shared" si="43"/>
        <v>0.22084915251330162</v>
      </c>
      <c r="T134">
        <f t="shared" si="44"/>
        <v>0.13904228759399007</v>
      </c>
      <c r="U134">
        <f t="shared" si="45"/>
        <v>321.51802143349022</v>
      </c>
      <c r="V134">
        <f t="shared" si="46"/>
        <v>27.133063515357648</v>
      </c>
      <c r="W134">
        <f t="shared" si="47"/>
        <v>26.007444444444399</v>
      </c>
      <c r="X134">
        <f t="shared" si="48"/>
        <v>3.3757451270767951</v>
      </c>
      <c r="Y134">
        <f t="shared" si="49"/>
        <v>50.143185006558291</v>
      </c>
      <c r="Z134">
        <f t="shared" si="50"/>
        <v>1.7391702982560653</v>
      </c>
      <c r="AA134">
        <f t="shared" si="51"/>
        <v>3.4684081157361604</v>
      </c>
      <c r="AB134">
        <f t="shared" si="52"/>
        <v>1.6365748288207298</v>
      </c>
      <c r="AC134">
        <f t="shared" si="53"/>
        <v>-227.2546668290349</v>
      </c>
      <c r="AD134">
        <f t="shared" si="54"/>
        <v>59.466924825418452</v>
      </c>
      <c r="AE134">
        <f t="shared" si="55"/>
        <v>5.2933187283442527</v>
      </c>
      <c r="AF134">
        <f t="shared" si="56"/>
        <v>159.02359815821805</v>
      </c>
      <c r="AG134">
        <f t="shared" si="57"/>
        <v>38.896173277881068</v>
      </c>
      <c r="AH134">
        <f t="shared" si="58"/>
        <v>5.1659267619850411</v>
      </c>
      <c r="AI134">
        <f t="shared" si="59"/>
        <v>21.747467705543368</v>
      </c>
      <c r="AJ134">
        <v>1998.42156419048</v>
      </c>
      <c r="AK134">
        <v>1958.7606060606099</v>
      </c>
      <c r="AL134">
        <v>3.4143636363635199</v>
      </c>
      <c r="AM134">
        <v>65.77</v>
      </c>
      <c r="AN134">
        <f t="shared" si="60"/>
        <v>5.1531670482774352</v>
      </c>
      <c r="AO134">
        <v>17.8386047439988</v>
      </c>
      <c r="AP134">
        <v>23.9013363636364</v>
      </c>
      <c r="AQ134">
        <v>-5.8037640351017699E-3</v>
      </c>
      <c r="AR134">
        <v>78.985188147801395</v>
      </c>
      <c r="AS134">
        <v>6</v>
      </c>
      <c r="AT134">
        <v>1</v>
      </c>
      <c r="AU134">
        <f t="shared" si="61"/>
        <v>1</v>
      </c>
      <c r="AV134">
        <f t="shared" si="62"/>
        <v>0</v>
      </c>
      <c r="AW134">
        <f t="shared" si="63"/>
        <v>38505.947113169736</v>
      </c>
      <c r="AX134">
        <f t="shared" si="64"/>
        <v>2000.0122222222201</v>
      </c>
      <c r="AY134">
        <f t="shared" si="65"/>
        <v>1681.2103033334129</v>
      </c>
      <c r="AZ134">
        <f t="shared" si="66"/>
        <v>0.84060001466661771</v>
      </c>
      <c r="BA134">
        <f t="shared" si="67"/>
        <v>0.16075802830657229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1657380026.5</v>
      </c>
      <c r="BH134">
        <v>1888.56555555556</v>
      </c>
      <c r="BI134">
        <v>1946.9485185185199</v>
      </c>
      <c r="BJ134">
        <v>23.923844444444399</v>
      </c>
      <c r="BK134">
        <v>17.873025925925901</v>
      </c>
      <c r="BL134">
        <v>1883.58111111111</v>
      </c>
      <c r="BM134">
        <v>23.5860296296296</v>
      </c>
      <c r="BN134">
        <v>499.99892592592602</v>
      </c>
      <c r="BO134">
        <v>72.596125925925904</v>
      </c>
      <c r="BP134">
        <v>9.9978677777777802E-2</v>
      </c>
      <c r="BQ134">
        <v>26.465888888888902</v>
      </c>
      <c r="BR134">
        <v>26.007444444444399</v>
      </c>
      <c r="BS134">
        <v>999.9</v>
      </c>
      <c r="BT134">
        <v>0</v>
      </c>
      <c r="BU134">
        <v>0</v>
      </c>
      <c r="BV134">
        <v>10013.75</v>
      </c>
      <c r="BW134">
        <v>0</v>
      </c>
      <c r="BX134">
        <v>128.32174074074101</v>
      </c>
      <c r="BY134">
        <v>-58.384025925925897</v>
      </c>
      <c r="BZ134">
        <v>1934.85407407407</v>
      </c>
      <c r="CA134">
        <v>1982.38</v>
      </c>
      <c r="CB134">
        <v>6.05080666666667</v>
      </c>
      <c r="CC134">
        <v>1946.9485185185199</v>
      </c>
      <c r="CD134">
        <v>17.873025925925901</v>
      </c>
      <c r="CE134">
        <v>1.73677888888889</v>
      </c>
      <c r="CF134">
        <v>1.2975137037036999</v>
      </c>
      <c r="CG134">
        <v>15.229107407407399</v>
      </c>
      <c r="CH134">
        <v>10.770062962962999</v>
      </c>
      <c r="CI134">
        <v>2000.0122222222201</v>
      </c>
      <c r="CJ134">
        <v>0.97999733333333305</v>
      </c>
      <c r="CK134">
        <v>2.0002422222222201E-2</v>
      </c>
      <c r="CL134">
        <v>0</v>
      </c>
      <c r="CM134">
        <v>2.5151666666666701</v>
      </c>
      <c r="CN134">
        <v>0</v>
      </c>
      <c r="CO134">
        <v>16514.374074074101</v>
      </c>
      <c r="CP134">
        <v>16705.5037037037</v>
      </c>
      <c r="CQ134">
        <v>43.103999999999999</v>
      </c>
      <c r="CR134">
        <v>44.048222222222201</v>
      </c>
      <c r="CS134">
        <v>43.955666666666701</v>
      </c>
      <c r="CT134">
        <v>42.472000000000001</v>
      </c>
      <c r="CU134">
        <v>42.386481481481503</v>
      </c>
      <c r="CV134">
        <v>1960.00555555556</v>
      </c>
      <c r="CW134">
        <v>40.001111111111101</v>
      </c>
      <c r="CX134">
        <v>0</v>
      </c>
      <c r="CY134">
        <v>1651531760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3.5000000000000003E-2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-58.2705512195122</v>
      </c>
      <c r="DO134">
        <v>-2.4869247386759898</v>
      </c>
      <c r="DP134">
        <v>0.31293142404854402</v>
      </c>
      <c r="DQ134">
        <v>0</v>
      </c>
      <c r="DR134">
        <v>6.0383641463414603</v>
      </c>
      <c r="DS134">
        <v>0.26057665505227301</v>
      </c>
      <c r="DT134">
        <v>2.8938496006194601E-2</v>
      </c>
      <c r="DU134">
        <v>0</v>
      </c>
      <c r="DV134">
        <v>0</v>
      </c>
      <c r="DW134">
        <v>2</v>
      </c>
      <c r="DX134" t="s">
        <v>365</v>
      </c>
      <c r="DY134">
        <v>2.8728699999999998</v>
      </c>
      <c r="DZ134">
        <v>2.7167400000000002</v>
      </c>
      <c r="EA134">
        <v>0.20168800000000001</v>
      </c>
      <c r="EB134">
        <v>0.20475099999999999</v>
      </c>
      <c r="EC134">
        <v>8.3073900000000006E-2</v>
      </c>
      <c r="ED134">
        <v>6.7550100000000002E-2</v>
      </c>
      <c r="EE134">
        <v>22615.7</v>
      </c>
      <c r="EF134">
        <v>19526.599999999999</v>
      </c>
      <c r="EG134">
        <v>25356.2</v>
      </c>
      <c r="EH134">
        <v>23907.9</v>
      </c>
      <c r="EI134">
        <v>39667.4</v>
      </c>
      <c r="EJ134">
        <v>36889.599999999999</v>
      </c>
      <c r="EK134">
        <v>45811.199999999997</v>
      </c>
      <c r="EL134">
        <v>42628.7</v>
      </c>
      <c r="EM134">
        <v>1.82955</v>
      </c>
      <c r="EN134">
        <v>2.1785199999999998</v>
      </c>
      <c r="EO134">
        <v>0.10033300000000001</v>
      </c>
      <c r="EP134">
        <v>0</v>
      </c>
      <c r="EQ134">
        <v>24.360700000000001</v>
      </c>
      <c r="ER134">
        <v>999.9</v>
      </c>
      <c r="ES134">
        <v>52.399000000000001</v>
      </c>
      <c r="ET134">
        <v>28.52</v>
      </c>
      <c r="EU134">
        <v>28.2334</v>
      </c>
      <c r="EV134">
        <v>51.520099999999999</v>
      </c>
      <c r="EW134">
        <v>37.3718</v>
      </c>
      <c r="EX134">
        <v>2</v>
      </c>
      <c r="EY134">
        <v>-0.101867</v>
      </c>
      <c r="EZ134">
        <v>0.35941699999999999</v>
      </c>
      <c r="FA134">
        <v>20.243300000000001</v>
      </c>
      <c r="FB134">
        <v>5.23346</v>
      </c>
      <c r="FC134">
        <v>11.986000000000001</v>
      </c>
      <c r="FD134">
        <v>4.9561000000000002</v>
      </c>
      <c r="FE134">
        <v>3.3039999999999998</v>
      </c>
      <c r="FF134">
        <v>9999</v>
      </c>
      <c r="FG134">
        <v>9999</v>
      </c>
      <c r="FH134">
        <v>5571</v>
      </c>
      <c r="FI134">
        <v>336.7</v>
      </c>
      <c r="FJ134">
        <v>1.8682700000000001</v>
      </c>
      <c r="FK134">
        <v>1.86391</v>
      </c>
      <c r="FL134">
        <v>1.8715200000000001</v>
      </c>
      <c r="FM134">
        <v>1.8623499999999999</v>
      </c>
      <c r="FN134">
        <v>1.8617600000000001</v>
      </c>
      <c r="FO134">
        <v>1.86829</v>
      </c>
      <c r="FP134">
        <v>1.8583700000000001</v>
      </c>
      <c r="FQ134">
        <v>1.8647899999999999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5.08</v>
      </c>
      <c r="GF134">
        <v>0.3367</v>
      </c>
      <c r="GG134">
        <v>0.87106671028062499</v>
      </c>
      <c r="GH134">
        <v>2.2078358276112699E-3</v>
      </c>
      <c r="GI134">
        <v>-9.97550047189517E-7</v>
      </c>
      <c r="GJ134">
        <v>5.2274941419369997E-10</v>
      </c>
      <c r="GK134">
        <v>-0.10956390745111901</v>
      </c>
      <c r="GL134">
        <v>-2.1406983588851E-2</v>
      </c>
      <c r="GM134">
        <v>2.1003907278133302E-3</v>
      </c>
      <c r="GN134">
        <v>-1.64744268727822E-5</v>
      </c>
      <c r="GO134">
        <v>2</v>
      </c>
      <c r="GP134">
        <v>2361</v>
      </c>
      <c r="GQ134">
        <v>3</v>
      </c>
      <c r="GR134">
        <v>32</v>
      </c>
      <c r="GS134">
        <v>1365.2</v>
      </c>
      <c r="GT134">
        <v>1365.2</v>
      </c>
      <c r="GU134">
        <v>4.3188500000000003</v>
      </c>
      <c r="GV134">
        <v>2.2900399999999999</v>
      </c>
      <c r="GW134">
        <v>1.9982899999999999</v>
      </c>
      <c r="GX134">
        <v>2.7307100000000002</v>
      </c>
      <c r="GY134">
        <v>2.0935100000000002</v>
      </c>
      <c r="GZ134">
        <v>2.3742700000000001</v>
      </c>
      <c r="HA134">
        <v>34.669199999999996</v>
      </c>
      <c r="HB134">
        <v>16.049600000000002</v>
      </c>
      <c r="HC134">
        <v>18</v>
      </c>
      <c r="HD134">
        <v>437.34800000000001</v>
      </c>
      <c r="HE134">
        <v>670.19299999999998</v>
      </c>
      <c r="HF134">
        <v>24.353100000000001</v>
      </c>
      <c r="HG134">
        <v>26.032499999999999</v>
      </c>
      <c r="HH134">
        <v>30.001200000000001</v>
      </c>
      <c r="HI134">
        <v>25.652999999999999</v>
      </c>
      <c r="HJ134">
        <v>25.657599999999999</v>
      </c>
      <c r="HK134">
        <v>86.515000000000001</v>
      </c>
      <c r="HL134">
        <v>51.380899999999997</v>
      </c>
      <c r="HM134">
        <v>0</v>
      </c>
      <c r="HN134">
        <v>24.331600000000002</v>
      </c>
      <c r="HO134">
        <v>1993.29</v>
      </c>
      <c r="HP134">
        <v>17.8125</v>
      </c>
      <c r="HQ134">
        <v>96.978700000000003</v>
      </c>
      <c r="HR134">
        <v>100.239</v>
      </c>
    </row>
    <row r="135" spans="1:226" x14ac:dyDescent="0.2">
      <c r="A135">
        <v>119</v>
      </c>
      <c r="B135">
        <v>1657381130.5999999</v>
      </c>
      <c r="C135">
        <v>1773.5999999046301</v>
      </c>
      <c r="D135" t="s">
        <v>597</v>
      </c>
      <c r="E135" t="s">
        <v>598</v>
      </c>
      <c r="F135">
        <v>5</v>
      </c>
      <c r="G135" t="s">
        <v>599</v>
      </c>
      <c r="H135" t="s">
        <v>354</v>
      </c>
      <c r="I135">
        <v>1657381122.8499999</v>
      </c>
      <c r="J135">
        <f t="shared" si="34"/>
        <v>8.8068361780346653E-3</v>
      </c>
      <c r="K135">
        <f t="shared" si="35"/>
        <v>8.8068361780346649</v>
      </c>
      <c r="L135">
        <f t="shared" si="36"/>
        <v>20.128870228220897</v>
      </c>
      <c r="M135">
        <f t="shared" si="37"/>
        <v>391.31483333333301</v>
      </c>
      <c r="N135">
        <f t="shared" si="38"/>
        <v>293.89398861062443</v>
      </c>
      <c r="O135">
        <f t="shared" si="39"/>
        <v>21.365461379116173</v>
      </c>
      <c r="P135">
        <f t="shared" si="40"/>
        <v>28.447747428190738</v>
      </c>
      <c r="Q135">
        <f t="shared" si="41"/>
        <v>0.41087825545847451</v>
      </c>
      <c r="R135">
        <f t="shared" si="42"/>
        <v>2.4026081151137051</v>
      </c>
      <c r="S135">
        <f t="shared" si="43"/>
        <v>0.37545883699214944</v>
      </c>
      <c r="T135">
        <f t="shared" si="44"/>
        <v>0.23758910339367928</v>
      </c>
      <c r="U135">
        <f t="shared" si="45"/>
        <v>321.51728150000054</v>
      </c>
      <c r="V135">
        <f t="shared" si="46"/>
        <v>25.929028207131655</v>
      </c>
      <c r="W135">
        <f t="shared" si="47"/>
        <v>26.004709999999999</v>
      </c>
      <c r="X135">
        <f t="shared" si="48"/>
        <v>3.3751989800394067</v>
      </c>
      <c r="Y135">
        <f t="shared" si="49"/>
        <v>50.060220973326743</v>
      </c>
      <c r="Z135">
        <f t="shared" si="50"/>
        <v>1.72985651035906</v>
      </c>
      <c r="AA135">
        <f t="shared" si="51"/>
        <v>3.455551087720464</v>
      </c>
      <c r="AB135">
        <f t="shared" si="52"/>
        <v>1.6453424696803467</v>
      </c>
      <c r="AC135">
        <f t="shared" si="53"/>
        <v>-388.38147545132875</v>
      </c>
      <c r="AD135">
        <f t="shared" si="54"/>
        <v>51.580337603919105</v>
      </c>
      <c r="AE135">
        <f t="shared" si="55"/>
        <v>4.5963599121238534</v>
      </c>
      <c r="AF135">
        <f t="shared" si="56"/>
        <v>-10.687496435285283</v>
      </c>
      <c r="AG135">
        <f t="shared" si="57"/>
        <v>20.198476658662344</v>
      </c>
      <c r="AH135">
        <f t="shared" si="58"/>
        <v>8.8153362533021884</v>
      </c>
      <c r="AI135">
        <f t="shared" si="59"/>
        <v>20.128870228220897</v>
      </c>
      <c r="AJ135">
        <v>425.39500234280501</v>
      </c>
      <c r="AK135">
        <v>400.86684848484902</v>
      </c>
      <c r="AL135">
        <v>1.1425853484873599E-2</v>
      </c>
      <c r="AM135">
        <v>65.826430272584403</v>
      </c>
      <c r="AN135">
        <f t="shared" si="60"/>
        <v>8.8068361780346649</v>
      </c>
      <c r="AO135">
        <v>13.4639560515719</v>
      </c>
      <c r="AP135">
        <v>23.781861538461499</v>
      </c>
      <c r="AQ135">
        <v>-2.3451732854430399E-4</v>
      </c>
      <c r="AR135">
        <v>78.919669887360698</v>
      </c>
      <c r="AS135">
        <v>15</v>
      </c>
      <c r="AT135">
        <v>3</v>
      </c>
      <c r="AU135">
        <f t="shared" si="61"/>
        <v>1</v>
      </c>
      <c r="AV135">
        <f t="shared" si="62"/>
        <v>0</v>
      </c>
      <c r="AW135">
        <f t="shared" si="63"/>
        <v>38430.234370819373</v>
      </c>
      <c r="AX135">
        <f t="shared" si="64"/>
        <v>2000.00766666667</v>
      </c>
      <c r="AY135">
        <f t="shared" si="65"/>
        <v>1681.2064700000028</v>
      </c>
      <c r="AZ135">
        <f t="shared" si="66"/>
        <v>0.84060001269995133</v>
      </c>
      <c r="BA135">
        <f t="shared" si="67"/>
        <v>0.16075802451090604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1657381122.8499999</v>
      </c>
      <c r="BH135">
        <v>391.31483333333301</v>
      </c>
      <c r="BI135">
        <v>419.692366666667</v>
      </c>
      <c r="BJ135">
        <v>23.7951533333333</v>
      </c>
      <c r="BK135">
        <v>13.46851</v>
      </c>
      <c r="BL135">
        <v>389.70386666666701</v>
      </c>
      <c r="BM135">
        <v>23.463456666666701</v>
      </c>
      <c r="BN135">
        <v>500.00220000000002</v>
      </c>
      <c r="BO135">
        <v>72.597859999999997</v>
      </c>
      <c r="BP135">
        <v>9.9990949999999995E-2</v>
      </c>
      <c r="BQ135">
        <v>26.402923333333302</v>
      </c>
      <c r="BR135">
        <v>26.004709999999999</v>
      </c>
      <c r="BS135">
        <v>999.9</v>
      </c>
      <c r="BT135">
        <v>0</v>
      </c>
      <c r="BU135">
        <v>0</v>
      </c>
      <c r="BV135">
        <v>9990.7813333333306</v>
      </c>
      <c r="BW135">
        <v>0</v>
      </c>
      <c r="BX135">
        <v>948.08370000000002</v>
      </c>
      <c r="BY135">
        <v>-28.377606666666701</v>
      </c>
      <c r="BZ135">
        <v>400.85313333333301</v>
      </c>
      <c r="CA135">
        <v>425.42216666666701</v>
      </c>
      <c r="CB135">
        <v>10.326636666666699</v>
      </c>
      <c r="CC135">
        <v>419.692366666667</v>
      </c>
      <c r="CD135">
        <v>13.46851</v>
      </c>
      <c r="CE135">
        <v>1.72747733333333</v>
      </c>
      <c r="CF135">
        <v>0.97778563333333302</v>
      </c>
      <c r="CG135">
        <v>15.1455566666667</v>
      </c>
      <c r="CH135">
        <v>6.5894936666666704</v>
      </c>
      <c r="CI135">
        <v>2000.00766666667</v>
      </c>
      <c r="CJ135">
        <v>0.97999789999999998</v>
      </c>
      <c r="CK135">
        <v>2.0002036666666698E-2</v>
      </c>
      <c r="CL135">
        <v>0</v>
      </c>
      <c r="CM135">
        <v>2.5364866666666699</v>
      </c>
      <c r="CN135">
        <v>0</v>
      </c>
      <c r="CO135">
        <v>15190.1333333333</v>
      </c>
      <c r="CP135">
        <v>16705.46</v>
      </c>
      <c r="CQ135">
        <v>43.875</v>
      </c>
      <c r="CR135">
        <v>47.222700000000003</v>
      </c>
      <c r="CS135">
        <v>46.375</v>
      </c>
      <c r="CT135">
        <v>44.375</v>
      </c>
      <c r="CU135">
        <v>43.186999999999998</v>
      </c>
      <c r="CV135">
        <v>1960.0066666666701</v>
      </c>
      <c r="CW135">
        <v>40.000999999999998</v>
      </c>
      <c r="CX135">
        <v>0</v>
      </c>
      <c r="CY135">
        <v>1651532856.8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3.5000000000000003E-2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-28.370117499999999</v>
      </c>
      <c r="DO135">
        <v>-5.2131332082665802E-3</v>
      </c>
      <c r="DP135">
        <v>4.8674017131833197E-2</v>
      </c>
      <c r="DQ135">
        <v>1</v>
      </c>
      <c r="DR135">
        <v>10.331697500000001</v>
      </c>
      <c r="DS135">
        <v>-0.18458724202626201</v>
      </c>
      <c r="DT135">
        <v>2.2071684207373099E-2</v>
      </c>
      <c r="DU135">
        <v>0</v>
      </c>
      <c r="DV135">
        <v>1</v>
      </c>
      <c r="DW135">
        <v>2</v>
      </c>
      <c r="DX135" t="s">
        <v>357</v>
      </c>
      <c r="DY135">
        <v>2.8569900000000001</v>
      </c>
      <c r="DZ135">
        <v>2.7165699999999999</v>
      </c>
      <c r="EA135">
        <v>6.9653900000000005E-2</v>
      </c>
      <c r="EB135">
        <v>7.3637900000000006E-2</v>
      </c>
      <c r="EC135">
        <v>8.2426899999999997E-2</v>
      </c>
      <c r="ED135">
        <v>5.48668E-2</v>
      </c>
      <c r="EE135">
        <v>26216.6</v>
      </c>
      <c r="EF135">
        <v>22674.1</v>
      </c>
      <c r="EG135">
        <v>25232</v>
      </c>
      <c r="EH135">
        <v>23842.5</v>
      </c>
      <c r="EI135">
        <v>39521.4</v>
      </c>
      <c r="EJ135">
        <v>37300.300000000003</v>
      </c>
      <c r="EK135">
        <v>45614.3</v>
      </c>
      <c r="EL135">
        <v>42529.8</v>
      </c>
      <c r="EM135">
        <v>1.7884800000000001</v>
      </c>
      <c r="EN135">
        <v>2.1328200000000002</v>
      </c>
      <c r="EO135">
        <v>1.56537E-2</v>
      </c>
      <c r="EP135">
        <v>0</v>
      </c>
      <c r="EQ135">
        <v>25.7407</v>
      </c>
      <c r="ER135">
        <v>999.9</v>
      </c>
      <c r="ES135">
        <v>46.264000000000003</v>
      </c>
      <c r="ET135">
        <v>31.109000000000002</v>
      </c>
      <c r="EU135">
        <v>28.927900000000001</v>
      </c>
      <c r="EV135">
        <v>51.499200000000002</v>
      </c>
      <c r="EW135">
        <v>37.235599999999998</v>
      </c>
      <c r="EX135">
        <v>2</v>
      </c>
      <c r="EY135">
        <v>4.0973099999999998E-2</v>
      </c>
      <c r="EZ135">
        <v>2.37114</v>
      </c>
      <c r="FA135">
        <v>20.226700000000001</v>
      </c>
      <c r="FB135">
        <v>5.2333100000000004</v>
      </c>
      <c r="FC135">
        <v>11.9918</v>
      </c>
      <c r="FD135">
        <v>4.9561999999999999</v>
      </c>
      <c r="FE135">
        <v>3.3039999999999998</v>
      </c>
      <c r="FF135">
        <v>9999</v>
      </c>
      <c r="FG135">
        <v>9999</v>
      </c>
      <c r="FH135">
        <v>5598.9</v>
      </c>
      <c r="FI135">
        <v>337</v>
      </c>
      <c r="FJ135">
        <v>1.8682700000000001</v>
      </c>
      <c r="FK135">
        <v>1.8639600000000001</v>
      </c>
      <c r="FL135">
        <v>1.8715200000000001</v>
      </c>
      <c r="FM135">
        <v>1.86246</v>
      </c>
      <c r="FN135">
        <v>1.8617999999999999</v>
      </c>
      <c r="FO135">
        <v>1.86829</v>
      </c>
      <c r="FP135">
        <v>1.8583700000000001</v>
      </c>
      <c r="FQ135">
        <v>1.8647800000000001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1.611</v>
      </c>
      <c r="GF135">
        <v>0.33119999999999999</v>
      </c>
      <c r="GG135">
        <v>0.87106671028062499</v>
      </c>
      <c r="GH135">
        <v>2.2078358276112699E-3</v>
      </c>
      <c r="GI135">
        <v>-9.97550047189517E-7</v>
      </c>
      <c r="GJ135">
        <v>5.2274941419369997E-10</v>
      </c>
      <c r="GK135">
        <v>-0.10956390745111901</v>
      </c>
      <c r="GL135">
        <v>-2.1406983588851E-2</v>
      </c>
      <c r="GM135">
        <v>2.1003907278133302E-3</v>
      </c>
      <c r="GN135">
        <v>-1.64744268727822E-5</v>
      </c>
      <c r="GO135">
        <v>2</v>
      </c>
      <c r="GP135">
        <v>2361</v>
      </c>
      <c r="GQ135">
        <v>3</v>
      </c>
      <c r="GR135">
        <v>32</v>
      </c>
      <c r="GS135">
        <v>1383.5</v>
      </c>
      <c r="GT135">
        <v>1383.5</v>
      </c>
      <c r="GU135">
        <v>1.31958</v>
      </c>
      <c r="GV135">
        <v>2.3706100000000001</v>
      </c>
      <c r="GW135">
        <v>1.9982899999999999</v>
      </c>
      <c r="GX135">
        <v>2.7258300000000002</v>
      </c>
      <c r="GY135">
        <v>2.0935100000000002</v>
      </c>
      <c r="GZ135">
        <v>2.3913600000000002</v>
      </c>
      <c r="HA135">
        <v>36.457799999999999</v>
      </c>
      <c r="HB135">
        <v>15.900700000000001</v>
      </c>
      <c r="HC135">
        <v>18</v>
      </c>
      <c r="HD135">
        <v>427.76600000000002</v>
      </c>
      <c r="HE135">
        <v>654.88</v>
      </c>
      <c r="HF135">
        <v>22.715800000000002</v>
      </c>
      <c r="HG135">
        <v>27.902999999999999</v>
      </c>
      <c r="HH135">
        <v>30.000800000000002</v>
      </c>
      <c r="HI135">
        <v>27.521999999999998</v>
      </c>
      <c r="HJ135">
        <v>27.519400000000001</v>
      </c>
      <c r="HK135">
        <v>26.4575</v>
      </c>
      <c r="HL135">
        <v>63.155299999999997</v>
      </c>
      <c r="HM135">
        <v>0</v>
      </c>
      <c r="HN135">
        <v>22.717400000000001</v>
      </c>
      <c r="HO135">
        <v>413.02600000000001</v>
      </c>
      <c r="HP135">
        <v>13.524900000000001</v>
      </c>
      <c r="HQ135">
        <v>96.5411</v>
      </c>
      <c r="HR135">
        <v>99.991699999999994</v>
      </c>
    </row>
    <row r="136" spans="1:226" x14ac:dyDescent="0.2">
      <c r="A136">
        <v>120</v>
      </c>
      <c r="B136">
        <v>1657381135.5999999</v>
      </c>
      <c r="C136">
        <v>1778.5999999046301</v>
      </c>
      <c r="D136" t="s">
        <v>600</v>
      </c>
      <c r="E136" t="s">
        <v>601</v>
      </c>
      <c r="F136">
        <v>5</v>
      </c>
      <c r="G136" t="s">
        <v>599</v>
      </c>
      <c r="H136" t="s">
        <v>354</v>
      </c>
      <c r="I136">
        <v>1657381127.7551701</v>
      </c>
      <c r="J136">
        <f t="shared" si="34"/>
        <v>8.772980920372795E-3</v>
      </c>
      <c r="K136">
        <f t="shared" si="35"/>
        <v>8.7729809203727953</v>
      </c>
      <c r="L136">
        <f t="shared" si="36"/>
        <v>20.270480278769384</v>
      </c>
      <c r="M136">
        <f t="shared" si="37"/>
        <v>391.30579310344802</v>
      </c>
      <c r="N136">
        <f t="shared" si="38"/>
        <v>293.00141724195515</v>
      </c>
      <c r="O136">
        <f t="shared" si="39"/>
        <v>21.300565512923701</v>
      </c>
      <c r="P136">
        <f t="shared" si="40"/>
        <v>28.447079744681389</v>
      </c>
      <c r="Q136">
        <f t="shared" si="41"/>
        <v>0.40929462673711065</v>
      </c>
      <c r="R136">
        <f t="shared" si="42"/>
        <v>2.4018945398612801</v>
      </c>
      <c r="S136">
        <f t="shared" si="43"/>
        <v>0.37412572719063264</v>
      </c>
      <c r="T136">
        <f t="shared" si="44"/>
        <v>0.23673602649770026</v>
      </c>
      <c r="U136">
        <f t="shared" si="45"/>
        <v>321.51879165517232</v>
      </c>
      <c r="V136">
        <f t="shared" si="46"/>
        <v>25.931588550205451</v>
      </c>
      <c r="W136">
        <f t="shared" si="47"/>
        <v>26.0004275862069</v>
      </c>
      <c r="X136">
        <f t="shared" si="48"/>
        <v>3.3743438141626747</v>
      </c>
      <c r="Y136">
        <f t="shared" si="49"/>
        <v>50.072439676022704</v>
      </c>
      <c r="Z136">
        <f t="shared" si="50"/>
        <v>1.7294722125042425</v>
      </c>
      <c r="AA136">
        <f t="shared" si="51"/>
        <v>3.4539403785679812</v>
      </c>
      <c r="AB136">
        <f t="shared" si="52"/>
        <v>1.6448716016584322</v>
      </c>
      <c r="AC136">
        <f t="shared" si="53"/>
        <v>-386.88845858844024</v>
      </c>
      <c r="AD136">
        <f t="shared" si="54"/>
        <v>51.096231264710873</v>
      </c>
      <c r="AE136">
        <f t="shared" si="55"/>
        <v>4.5542953098015451</v>
      </c>
      <c r="AF136">
        <f t="shared" si="56"/>
        <v>-9.719140358755503</v>
      </c>
      <c r="AG136">
        <f t="shared" si="57"/>
        <v>20.026712037813024</v>
      </c>
      <c r="AH136">
        <f t="shared" si="58"/>
        <v>8.7957151556777067</v>
      </c>
      <c r="AI136">
        <f t="shared" si="59"/>
        <v>20.270480278769384</v>
      </c>
      <c r="AJ136">
        <v>425.265572755878</v>
      </c>
      <c r="AK136">
        <v>400.72424848484798</v>
      </c>
      <c r="AL136">
        <v>-3.0108757052094901E-2</v>
      </c>
      <c r="AM136">
        <v>65.826430272584403</v>
      </c>
      <c r="AN136">
        <f t="shared" si="60"/>
        <v>8.7729809203727953</v>
      </c>
      <c r="AO136">
        <v>13.5177206704823</v>
      </c>
      <c r="AP136">
        <v>23.793627972027998</v>
      </c>
      <c r="AQ136">
        <v>2.35475832165304E-4</v>
      </c>
      <c r="AR136">
        <v>78.919669887360698</v>
      </c>
      <c r="AS136">
        <v>15</v>
      </c>
      <c r="AT136">
        <v>3</v>
      </c>
      <c r="AU136">
        <f t="shared" si="61"/>
        <v>1</v>
      </c>
      <c r="AV136">
        <f t="shared" si="62"/>
        <v>0</v>
      </c>
      <c r="AW136">
        <f t="shared" si="63"/>
        <v>38413.829398621892</v>
      </c>
      <c r="AX136">
        <f t="shared" si="64"/>
        <v>2000.01724137931</v>
      </c>
      <c r="AY136">
        <f t="shared" si="65"/>
        <v>1681.2145034482753</v>
      </c>
      <c r="AZ136">
        <f t="shared" si="66"/>
        <v>0.8406000051723691</v>
      </c>
      <c r="BA136">
        <f t="shared" si="67"/>
        <v>0.16075800998267253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1657381127.7551701</v>
      </c>
      <c r="BH136">
        <v>391.30579310344802</v>
      </c>
      <c r="BI136">
        <v>419.46775862069001</v>
      </c>
      <c r="BJ136">
        <v>23.789875862069</v>
      </c>
      <c r="BK136">
        <v>13.486213793103399</v>
      </c>
      <c r="BL136">
        <v>389.694827586207</v>
      </c>
      <c r="BM136">
        <v>23.458437931034499</v>
      </c>
      <c r="BN136">
        <v>500.00472413793102</v>
      </c>
      <c r="BO136">
        <v>72.597806896551702</v>
      </c>
      <c r="BP136">
        <v>0.100017275862069</v>
      </c>
      <c r="BQ136">
        <v>26.395020689655201</v>
      </c>
      <c r="BR136">
        <v>26.0004275862069</v>
      </c>
      <c r="BS136">
        <v>999.9</v>
      </c>
      <c r="BT136">
        <v>0</v>
      </c>
      <c r="BU136">
        <v>0</v>
      </c>
      <c r="BV136">
        <v>9986.0689655172391</v>
      </c>
      <c r="BW136">
        <v>0</v>
      </c>
      <c r="BX136">
        <v>948.76820689655199</v>
      </c>
      <c r="BY136">
        <v>-28.162079310344801</v>
      </c>
      <c r="BZ136">
        <v>400.84168965517199</v>
      </c>
      <c r="CA136">
        <v>425.20213793103397</v>
      </c>
      <c r="CB136">
        <v>10.3036689655172</v>
      </c>
      <c r="CC136">
        <v>419.46775862069001</v>
      </c>
      <c r="CD136">
        <v>13.486213793103399</v>
      </c>
      <c r="CE136">
        <v>1.72709344827586</v>
      </c>
      <c r="CF136">
        <v>0.97906979310344799</v>
      </c>
      <c r="CG136">
        <v>15.1420965517241</v>
      </c>
      <c r="CH136">
        <v>6.6085489655172402</v>
      </c>
      <c r="CI136">
        <v>2000.01724137931</v>
      </c>
      <c r="CJ136">
        <v>0.97999817241379295</v>
      </c>
      <c r="CK136">
        <v>2.0001755172413802E-2</v>
      </c>
      <c r="CL136">
        <v>0</v>
      </c>
      <c r="CM136">
        <v>2.5396758620689699</v>
      </c>
      <c r="CN136">
        <v>0</v>
      </c>
      <c r="CO136">
        <v>15214.9551724138</v>
      </c>
      <c r="CP136">
        <v>16705.5448275862</v>
      </c>
      <c r="CQ136">
        <v>43.875</v>
      </c>
      <c r="CR136">
        <v>47.241310344827603</v>
      </c>
      <c r="CS136">
        <v>46.3899655172414</v>
      </c>
      <c r="CT136">
        <v>44.375</v>
      </c>
      <c r="CU136">
        <v>43.186999999999998</v>
      </c>
      <c r="CV136">
        <v>1960.0165517241401</v>
      </c>
      <c r="CW136">
        <v>40.000689655172401</v>
      </c>
      <c r="CX136">
        <v>0</v>
      </c>
      <c r="CY136">
        <v>1651532861.5999999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3.5000000000000003E-2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-28.329499999999999</v>
      </c>
      <c r="DO136">
        <v>0.99398273921206004</v>
      </c>
      <c r="DP136">
        <v>0.21471310509607899</v>
      </c>
      <c r="DQ136">
        <v>0</v>
      </c>
      <c r="DR136">
        <v>10.316280000000001</v>
      </c>
      <c r="DS136">
        <v>-0.29058236397751802</v>
      </c>
      <c r="DT136">
        <v>3.0810365139024201E-2</v>
      </c>
      <c r="DU136">
        <v>0</v>
      </c>
      <c r="DV136">
        <v>0</v>
      </c>
      <c r="DW136">
        <v>2</v>
      </c>
      <c r="DX136" t="s">
        <v>365</v>
      </c>
      <c r="DY136">
        <v>2.8567200000000001</v>
      </c>
      <c r="DZ136">
        <v>2.7163400000000002</v>
      </c>
      <c r="EA136">
        <v>6.9619799999999996E-2</v>
      </c>
      <c r="EB136">
        <v>7.3213700000000007E-2</v>
      </c>
      <c r="EC136">
        <v>8.2448599999999997E-2</v>
      </c>
      <c r="ED136">
        <v>5.4879400000000002E-2</v>
      </c>
      <c r="EE136">
        <v>26217.1</v>
      </c>
      <c r="EF136">
        <v>22684.400000000001</v>
      </c>
      <c r="EG136">
        <v>25231.599999999999</v>
      </c>
      <c r="EH136">
        <v>23842.5</v>
      </c>
      <c r="EI136">
        <v>39520</v>
      </c>
      <c r="EJ136">
        <v>37299.9</v>
      </c>
      <c r="EK136">
        <v>45613.7</v>
      </c>
      <c r="EL136">
        <v>42529.9</v>
      </c>
      <c r="EM136">
        <v>1.78843</v>
      </c>
      <c r="EN136">
        <v>2.1330200000000001</v>
      </c>
      <c r="EO136">
        <v>1.5839900000000001E-2</v>
      </c>
      <c r="EP136">
        <v>0</v>
      </c>
      <c r="EQ136">
        <v>25.729900000000001</v>
      </c>
      <c r="ER136">
        <v>999.9</v>
      </c>
      <c r="ES136">
        <v>46.24</v>
      </c>
      <c r="ET136">
        <v>31.119</v>
      </c>
      <c r="EU136">
        <v>28.931899999999999</v>
      </c>
      <c r="EV136">
        <v>51.719200000000001</v>
      </c>
      <c r="EW136">
        <v>37.1755</v>
      </c>
      <c r="EX136">
        <v>2</v>
      </c>
      <c r="EY136">
        <v>4.1712399999999997E-2</v>
      </c>
      <c r="EZ136">
        <v>2.3468800000000001</v>
      </c>
      <c r="FA136">
        <v>20.226700000000001</v>
      </c>
      <c r="FB136">
        <v>5.2325600000000003</v>
      </c>
      <c r="FC136">
        <v>11.9915</v>
      </c>
      <c r="FD136">
        <v>4.9557500000000001</v>
      </c>
      <c r="FE136">
        <v>3.3039299999999998</v>
      </c>
      <c r="FF136">
        <v>9999</v>
      </c>
      <c r="FG136">
        <v>9999</v>
      </c>
      <c r="FH136">
        <v>5598.9</v>
      </c>
      <c r="FI136">
        <v>337</v>
      </c>
      <c r="FJ136">
        <v>1.8682799999999999</v>
      </c>
      <c r="FK136">
        <v>1.86399</v>
      </c>
      <c r="FL136">
        <v>1.8714999999999999</v>
      </c>
      <c r="FM136">
        <v>1.86246</v>
      </c>
      <c r="FN136">
        <v>1.8618300000000001</v>
      </c>
      <c r="FO136">
        <v>1.86829</v>
      </c>
      <c r="FP136">
        <v>1.8583700000000001</v>
      </c>
      <c r="FQ136">
        <v>1.8647800000000001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1.61</v>
      </c>
      <c r="GF136">
        <v>0.33160000000000001</v>
      </c>
      <c r="GG136">
        <v>0.87106671028062499</v>
      </c>
      <c r="GH136">
        <v>2.2078358276112699E-3</v>
      </c>
      <c r="GI136">
        <v>-9.97550047189517E-7</v>
      </c>
      <c r="GJ136">
        <v>5.2274941419369997E-10</v>
      </c>
      <c r="GK136">
        <v>-0.10956390745111901</v>
      </c>
      <c r="GL136">
        <v>-2.1406983588851E-2</v>
      </c>
      <c r="GM136">
        <v>2.1003907278133302E-3</v>
      </c>
      <c r="GN136">
        <v>-1.64744268727822E-5</v>
      </c>
      <c r="GO136">
        <v>2</v>
      </c>
      <c r="GP136">
        <v>2361</v>
      </c>
      <c r="GQ136">
        <v>3</v>
      </c>
      <c r="GR136">
        <v>32</v>
      </c>
      <c r="GS136">
        <v>1383.6</v>
      </c>
      <c r="GT136">
        <v>1383.6</v>
      </c>
      <c r="GU136">
        <v>1.2963899999999999</v>
      </c>
      <c r="GV136">
        <v>2.3742700000000001</v>
      </c>
      <c r="GW136">
        <v>1.9982899999999999</v>
      </c>
      <c r="GX136">
        <v>2.7246100000000002</v>
      </c>
      <c r="GY136">
        <v>2.0935100000000002</v>
      </c>
      <c r="GZ136">
        <v>2.3938000000000001</v>
      </c>
      <c r="HA136">
        <v>36.457799999999999</v>
      </c>
      <c r="HB136">
        <v>15.900700000000001</v>
      </c>
      <c r="HC136">
        <v>18</v>
      </c>
      <c r="HD136">
        <v>427.82400000000001</v>
      </c>
      <c r="HE136">
        <v>655.19100000000003</v>
      </c>
      <c r="HF136">
        <v>22.713899999999999</v>
      </c>
      <c r="HG136">
        <v>27.915299999999998</v>
      </c>
      <c r="HH136">
        <v>30.000699999999998</v>
      </c>
      <c r="HI136">
        <v>27.533999999999999</v>
      </c>
      <c r="HJ136">
        <v>27.531600000000001</v>
      </c>
      <c r="HK136">
        <v>25.9422</v>
      </c>
      <c r="HL136">
        <v>63.155299999999997</v>
      </c>
      <c r="HM136">
        <v>0</v>
      </c>
      <c r="HN136">
        <v>22.717300000000002</v>
      </c>
      <c r="HO136">
        <v>399.57600000000002</v>
      </c>
      <c r="HP136">
        <v>13.5243</v>
      </c>
      <c r="HQ136">
        <v>96.539699999999996</v>
      </c>
      <c r="HR136">
        <v>99.991799999999998</v>
      </c>
    </row>
    <row r="137" spans="1:226" x14ac:dyDescent="0.2">
      <c r="A137">
        <v>121</v>
      </c>
      <c r="B137">
        <v>1657381140.5999999</v>
      </c>
      <c r="C137">
        <v>1783.5999999046301</v>
      </c>
      <c r="D137" t="s">
        <v>602</v>
      </c>
      <c r="E137" t="s">
        <v>603</v>
      </c>
      <c r="F137">
        <v>5</v>
      </c>
      <c r="G137" t="s">
        <v>599</v>
      </c>
      <c r="H137" t="s">
        <v>354</v>
      </c>
      <c r="I137">
        <v>1657381132.83214</v>
      </c>
      <c r="J137">
        <f t="shared" si="34"/>
        <v>8.7666927213386862E-3</v>
      </c>
      <c r="K137">
        <f t="shared" si="35"/>
        <v>8.7666927213386856</v>
      </c>
      <c r="L137">
        <f t="shared" si="36"/>
        <v>19.904681501281207</v>
      </c>
      <c r="M137">
        <f t="shared" si="37"/>
        <v>390.77625</v>
      </c>
      <c r="N137">
        <f t="shared" si="38"/>
        <v>294.01711601438666</v>
      </c>
      <c r="O137">
        <f t="shared" si="39"/>
        <v>21.374118472247464</v>
      </c>
      <c r="P137">
        <f t="shared" si="40"/>
        <v>28.408202817797502</v>
      </c>
      <c r="Q137">
        <f t="shared" si="41"/>
        <v>0.40927460619013883</v>
      </c>
      <c r="R137">
        <f t="shared" si="42"/>
        <v>2.4033559526256036</v>
      </c>
      <c r="S137">
        <f t="shared" si="43"/>
        <v>0.37412840713973078</v>
      </c>
      <c r="T137">
        <f t="shared" si="44"/>
        <v>0.23673597588643899</v>
      </c>
      <c r="U137">
        <f t="shared" si="45"/>
        <v>321.51664767857159</v>
      </c>
      <c r="V137">
        <f t="shared" si="46"/>
        <v>25.92564101131865</v>
      </c>
      <c r="W137">
        <f t="shared" si="47"/>
        <v>25.9938964285714</v>
      </c>
      <c r="X137">
        <f t="shared" si="48"/>
        <v>3.3730399554158335</v>
      </c>
      <c r="Y137">
        <f t="shared" si="49"/>
        <v>50.093437252981708</v>
      </c>
      <c r="Z137">
        <f t="shared" si="50"/>
        <v>1.729365396635056</v>
      </c>
      <c r="AA137">
        <f t="shared" si="51"/>
        <v>3.4522793632655322</v>
      </c>
      <c r="AB137">
        <f t="shared" si="52"/>
        <v>1.6436745587807775</v>
      </c>
      <c r="AC137">
        <f t="shared" si="53"/>
        <v>-386.61114901103605</v>
      </c>
      <c r="AD137">
        <f t="shared" si="54"/>
        <v>50.917200372189328</v>
      </c>
      <c r="AE137">
        <f t="shared" si="55"/>
        <v>4.5352444395754334</v>
      </c>
      <c r="AF137">
        <f t="shared" si="56"/>
        <v>-9.6420565206997111</v>
      </c>
      <c r="AG137">
        <f t="shared" si="57"/>
        <v>18.322313962908407</v>
      </c>
      <c r="AH137">
        <f t="shared" si="58"/>
        <v>8.7753256274079483</v>
      </c>
      <c r="AI137">
        <f t="shared" si="59"/>
        <v>19.904681501281207</v>
      </c>
      <c r="AJ137">
        <v>418.336036069496</v>
      </c>
      <c r="AK137">
        <v>397.33932727272702</v>
      </c>
      <c r="AL137">
        <v>-0.83798654508514403</v>
      </c>
      <c r="AM137">
        <v>65.826430272584403</v>
      </c>
      <c r="AN137">
        <f t="shared" si="60"/>
        <v>8.7666927213386856</v>
      </c>
      <c r="AO137">
        <v>13.5232929498004</v>
      </c>
      <c r="AP137">
        <v>23.793425174825199</v>
      </c>
      <c r="AQ137">
        <v>-8.1135970615515006E-5</v>
      </c>
      <c r="AR137">
        <v>78.919669887360698</v>
      </c>
      <c r="AS137">
        <v>15</v>
      </c>
      <c r="AT137">
        <v>3</v>
      </c>
      <c r="AU137">
        <f t="shared" si="61"/>
        <v>1</v>
      </c>
      <c r="AV137">
        <f t="shared" si="62"/>
        <v>0</v>
      </c>
      <c r="AW137">
        <f t="shared" si="63"/>
        <v>38450.529943934496</v>
      </c>
      <c r="AX137">
        <f t="shared" si="64"/>
        <v>2000.0039285714299</v>
      </c>
      <c r="AY137">
        <f t="shared" si="65"/>
        <v>1681.2033107142865</v>
      </c>
      <c r="AZ137">
        <f t="shared" si="66"/>
        <v>0.84060000417856306</v>
      </c>
      <c r="BA137">
        <f t="shared" si="67"/>
        <v>0.16075800806462698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1657381132.83214</v>
      </c>
      <c r="BH137">
        <v>390.77625</v>
      </c>
      <c r="BI137">
        <v>416.87814285714302</v>
      </c>
      <c r="BJ137">
        <v>23.788724999999999</v>
      </c>
      <c r="BK137">
        <v>13.508803571428601</v>
      </c>
      <c r="BL137">
        <v>389.16617857142899</v>
      </c>
      <c r="BM137">
        <v>23.457339285714301</v>
      </c>
      <c r="BN137">
        <v>499.998285714286</v>
      </c>
      <c r="BO137">
        <v>72.596864285714304</v>
      </c>
      <c r="BP137">
        <v>9.9986707142857206E-2</v>
      </c>
      <c r="BQ137">
        <v>26.386867857142899</v>
      </c>
      <c r="BR137">
        <v>25.9938964285714</v>
      </c>
      <c r="BS137">
        <v>999.9</v>
      </c>
      <c r="BT137">
        <v>0</v>
      </c>
      <c r="BU137">
        <v>0</v>
      </c>
      <c r="BV137">
        <v>9995.8657142857101</v>
      </c>
      <c r="BW137">
        <v>0</v>
      </c>
      <c r="BX137">
        <v>949.48128571428595</v>
      </c>
      <c r="BY137">
        <v>-26.101978571428599</v>
      </c>
      <c r="BZ137">
        <v>400.29874999999998</v>
      </c>
      <c r="CA137">
        <v>422.58667857142899</v>
      </c>
      <c r="CB137">
        <v>10.2799214285714</v>
      </c>
      <c r="CC137">
        <v>416.87814285714302</v>
      </c>
      <c r="CD137">
        <v>13.508803571428601</v>
      </c>
      <c r="CE137">
        <v>1.7269874999999999</v>
      </c>
      <c r="CF137">
        <v>0.98069696428571396</v>
      </c>
      <c r="CG137">
        <v>15.14115</v>
      </c>
      <c r="CH137">
        <v>6.6326946428571398</v>
      </c>
      <c r="CI137">
        <v>2000.0039285714299</v>
      </c>
      <c r="CJ137">
        <v>0.97999824999999996</v>
      </c>
      <c r="CK137">
        <v>2.0001675E-2</v>
      </c>
      <c r="CL137">
        <v>0</v>
      </c>
      <c r="CM137">
        <v>2.5015607142857101</v>
      </c>
      <c r="CN137">
        <v>0</v>
      </c>
      <c r="CO137">
        <v>15239.775</v>
      </c>
      <c r="CP137">
        <v>16705.442857142902</v>
      </c>
      <c r="CQ137">
        <v>43.875</v>
      </c>
      <c r="CR137">
        <v>47.258857142857103</v>
      </c>
      <c r="CS137">
        <v>46.410428571428596</v>
      </c>
      <c r="CT137">
        <v>44.375</v>
      </c>
      <c r="CU137">
        <v>43.186999999999998</v>
      </c>
      <c r="CV137">
        <v>1960.00357142857</v>
      </c>
      <c r="CW137">
        <v>40.000357142857098</v>
      </c>
      <c r="CX137">
        <v>0</v>
      </c>
      <c r="CY137">
        <v>1651532866.4000001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3.5000000000000003E-2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-26.706182500000001</v>
      </c>
      <c r="DO137">
        <v>22.769661163227099</v>
      </c>
      <c r="DP137">
        <v>2.77593112080321</v>
      </c>
      <c r="DQ137">
        <v>0</v>
      </c>
      <c r="DR137">
        <v>10.293545</v>
      </c>
      <c r="DS137">
        <v>-0.284361726078806</v>
      </c>
      <c r="DT137">
        <v>3.0296418517705901E-2</v>
      </c>
      <c r="DU137">
        <v>0</v>
      </c>
      <c r="DV137">
        <v>0</v>
      </c>
      <c r="DW137">
        <v>2</v>
      </c>
      <c r="DX137" t="s">
        <v>365</v>
      </c>
      <c r="DY137">
        <v>2.8566600000000002</v>
      </c>
      <c r="DZ137">
        <v>2.71645</v>
      </c>
      <c r="EA137">
        <v>6.9084499999999993E-2</v>
      </c>
      <c r="EB137">
        <v>7.1733000000000005E-2</v>
      </c>
      <c r="EC137">
        <v>8.2451499999999997E-2</v>
      </c>
      <c r="ED137">
        <v>5.4898299999999997E-2</v>
      </c>
      <c r="EE137">
        <v>26231.1</v>
      </c>
      <c r="EF137">
        <v>22720.3</v>
      </c>
      <c r="EG137">
        <v>25230.7</v>
      </c>
      <c r="EH137">
        <v>23842.2</v>
      </c>
      <c r="EI137">
        <v>39518.300000000003</v>
      </c>
      <c r="EJ137">
        <v>37298.6</v>
      </c>
      <c r="EK137">
        <v>45611.9</v>
      </c>
      <c r="EL137">
        <v>42529.4</v>
      </c>
      <c r="EM137">
        <v>1.7883</v>
      </c>
      <c r="EN137">
        <v>2.1325699999999999</v>
      </c>
      <c r="EO137">
        <v>1.55158E-2</v>
      </c>
      <c r="EP137">
        <v>0</v>
      </c>
      <c r="EQ137">
        <v>25.719000000000001</v>
      </c>
      <c r="ER137">
        <v>999.9</v>
      </c>
      <c r="ES137">
        <v>46.215000000000003</v>
      </c>
      <c r="ET137">
        <v>31.119</v>
      </c>
      <c r="EU137">
        <v>28.914100000000001</v>
      </c>
      <c r="EV137">
        <v>51.969200000000001</v>
      </c>
      <c r="EW137">
        <v>37.203499999999998</v>
      </c>
      <c r="EX137">
        <v>2</v>
      </c>
      <c r="EY137">
        <v>4.0447200000000003E-2</v>
      </c>
      <c r="EZ137">
        <v>0.83273399999999997</v>
      </c>
      <c r="FA137">
        <v>20.2409</v>
      </c>
      <c r="FB137">
        <v>5.2319699999999996</v>
      </c>
      <c r="FC137">
        <v>11.9884</v>
      </c>
      <c r="FD137">
        <v>4.9558</v>
      </c>
      <c r="FE137">
        <v>3.3039499999999999</v>
      </c>
      <c r="FF137">
        <v>9999</v>
      </c>
      <c r="FG137">
        <v>9999</v>
      </c>
      <c r="FH137">
        <v>5599.2</v>
      </c>
      <c r="FI137">
        <v>337</v>
      </c>
      <c r="FJ137">
        <v>1.86829</v>
      </c>
      <c r="FK137">
        <v>1.86399</v>
      </c>
      <c r="FL137">
        <v>1.87151</v>
      </c>
      <c r="FM137">
        <v>1.8624499999999999</v>
      </c>
      <c r="FN137">
        <v>1.8618399999999999</v>
      </c>
      <c r="FO137">
        <v>1.86829</v>
      </c>
      <c r="FP137">
        <v>1.8583700000000001</v>
      </c>
      <c r="FQ137">
        <v>1.8647800000000001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1.6040000000000001</v>
      </c>
      <c r="GF137">
        <v>0.33179999999999998</v>
      </c>
      <c r="GG137">
        <v>0.87106671028062499</v>
      </c>
      <c r="GH137">
        <v>2.2078358276112699E-3</v>
      </c>
      <c r="GI137">
        <v>-9.97550047189517E-7</v>
      </c>
      <c r="GJ137">
        <v>5.2274941419369997E-10</v>
      </c>
      <c r="GK137">
        <v>-0.10956390745111901</v>
      </c>
      <c r="GL137">
        <v>-2.1406983588851E-2</v>
      </c>
      <c r="GM137">
        <v>2.1003907278133302E-3</v>
      </c>
      <c r="GN137">
        <v>-1.64744268727822E-5</v>
      </c>
      <c r="GO137">
        <v>2</v>
      </c>
      <c r="GP137">
        <v>2361</v>
      </c>
      <c r="GQ137">
        <v>3</v>
      </c>
      <c r="GR137">
        <v>32</v>
      </c>
      <c r="GS137">
        <v>1383.7</v>
      </c>
      <c r="GT137">
        <v>1383.7</v>
      </c>
      <c r="GU137">
        <v>1.2634300000000001</v>
      </c>
      <c r="GV137">
        <v>2.3754900000000001</v>
      </c>
      <c r="GW137">
        <v>1.9982899999999999</v>
      </c>
      <c r="GX137">
        <v>2.7258300000000002</v>
      </c>
      <c r="GY137">
        <v>2.0935100000000002</v>
      </c>
      <c r="GZ137">
        <v>2.4169900000000002</v>
      </c>
      <c r="HA137">
        <v>36.481400000000001</v>
      </c>
      <c r="HB137">
        <v>15.9095</v>
      </c>
      <c r="HC137">
        <v>18</v>
      </c>
      <c r="HD137">
        <v>427.83600000000001</v>
      </c>
      <c r="HE137">
        <v>654.93700000000001</v>
      </c>
      <c r="HF137">
        <v>22.8735</v>
      </c>
      <c r="HG137">
        <v>27.9251</v>
      </c>
      <c r="HH137">
        <v>29.999300000000002</v>
      </c>
      <c r="HI137">
        <v>27.5456</v>
      </c>
      <c r="HJ137">
        <v>27.541599999999999</v>
      </c>
      <c r="HK137">
        <v>25.287700000000001</v>
      </c>
      <c r="HL137">
        <v>63.155299999999997</v>
      </c>
      <c r="HM137">
        <v>0</v>
      </c>
      <c r="HN137">
        <v>23.069500000000001</v>
      </c>
      <c r="HO137">
        <v>379.40899999999999</v>
      </c>
      <c r="HP137">
        <v>13.5154</v>
      </c>
      <c r="HQ137">
        <v>96.536000000000001</v>
      </c>
      <c r="HR137">
        <v>99.990700000000004</v>
      </c>
    </row>
    <row r="138" spans="1:226" x14ac:dyDescent="0.2">
      <c r="A138">
        <v>122</v>
      </c>
      <c r="B138">
        <v>1657381145.5999999</v>
      </c>
      <c r="C138">
        <v>1788.5999999046301</v>
      </c>
      <c r="D138" t="s">
        <v>604</v>
      </c>
      <c r="E138" t="s">
        <v>605</v>
      </c>
      <c r="F138">
        <v>5</v>
      </c>
      <c r="G138" t="s">
        <v>599</v>
      </c>
      <c r="H138" t="s">
        <v>354</v>
      </c>
      <c r="I138">
        <v>1657381138.0999999</v>
      </c>
      <c r="J138">
        <f t="shared" si="34"/>
        <v>8.7793599844896968E-3</v>
      </c>
      <c r="K138">
        <f t="shared" si="35"/>
        <v>8.7793599844896963</v>
      </c>
      <c r="L138">
        <f t="shared" si="36"/>
        <v>19.492255556048697</v>
      </c>
      <c r="M138">
        <f t="shared" si="37"/>
        <v>388.05285185185198</v>
      </c>
      <c r="N138">
        <f t="shared" si="38"/>
        <v>293.35328189908569</v>
      </c>
      <c r="O138">
        <f t="shared" si="39"/>
        <v>21.325642826810224</v>
      </c>
      <c r="P138">
        <f t="shared" si="40"/>
        <v>28.209933302755701</v>
      </c>
      <c r="Q138">
        <f t="shared" si="41"/>
        <v>0.41053208275497582</v>
      </c>
      <c r="R138">
        <f t="shared" si="42"/>
        <v>2.4045827082313038</v>
      </c>
      <c r="S138">
        <f t="shared" si="43"/>
        <v>0.37519593811969443</v>
      </c>
      <c r="T138">
        <f t="shared" si="44"/>
        <v>0.23741829492132061</v>
      </c>
      <c r="U138">
        <f t="shared" si="45"/>
        <v>321.51513477777706</v>
      </c>
      <c r="V138">
        <f t="shared" si="46"/>
        <v>25.919080371863338</v>
      </c>
      <c r="W138">
        <f t="shared" si="47"/>
        <v>25.9849518518519</v>
      </c>
      <c r="X138">
        <f t="shared" si="48"/>
        <v>3.3712550036409867</v>
      </c>
      <c r="Y138">
        <f t="shared" si="49"/>
        <v>50.116980216585439</v>
      </c>
      <c r="Z138">
        <f t="shared" si="50"/>
        <v>1.7298914726093793</v>
      </c>
      <c r="AA138">
        <f t="shared" si="51"/>
        <v>3.4517073158308498</v>
      </c>
      <c r="AB138">
        <f t="shared" si="52"/>
        <v>1.6413635310316075</v>
      </c>
      <c r="AC138">
        <f t="shared" si="53"/>
        <v>-387.16977531599565</v>
      </c>
      <c r="AD138">
        <f t="shared" si="54"/>
        <v>51.738633175447418</v>
      </c>
      <c r="AE138">
        <f t="shared" si="55"/>
        <v>4.6057878215864587</v>
      </c>
      <c r="AF138">
        <f t="shared" si="56"/>
        <v>-9.3102195411847362</v>
      </c>
      <c r="AG138">
        <f t="shared" si="57"/>
        <v>14.671138235486678</v>
      </c>
      <c r="AH138">
        <f t="shared" si="58"/>
        <v>8.7678431560720469</v>
      </c>
      <c r="AI138">
        <f t="shared" si="59"/>
        <v>19.492255556048697</v>
      </c>
      <c r="AJ138">
        <v>405.28950551538998</v>
      </c>
      <c r="AK138">
        <v>388.71991515151501</v>
      </c>
      <c r="AL138">
        <v>-1.8608469865214601</v>
      </c>
      <c r="AM138">
        <v>65.826430272584403</v>
      </c>
      <c r="AN138">
        <f t="shared" si="60"/>
        <v>8.7793599844896963</v>
      </c>
      <c r="AO138">
        <v>13.530209680747801</v>
      </c>
      <c r="AP138">
        <v>23.813447552447599</v>
      </c>
      <c r="AQ138">
        <v>2.1841826133484001E-4</v>
      </c>
      <c r="AR138">
        <v>78.919669887360698</v>
      </c>
      <c r="AS138">
        <v>15</v>
      </c>
      <c r="AT138">
        <v>3</v>
      </c>
      <c r="AU138">
        <f t="shared" si="61"/>
        <v>1</v>
      </c>
      <c r="AV138">
        <f t="shared" si="62"/>
        <v>0</v>
      </c>
      <c r="AW138">
        <f t="shared" si="63"/>
        <v>38480.824753928573</v>
      </c>
      <c r="AX138">
        <f t="shared" si="64"/>
        <v>1999.99444444444</v>
      </c>
      <c r="AY138">
        <f t="shared" si="65"/>
        <v>1681.1953444444407</v>
      </c>
      <c r="AZ138">
        <f t="shared" si="66"/>
        <v>0.84060000722224226</v>
      </c>
      <c r="BA138">
        <f t="shared" si="67"/>
        <v>0.16075801393892761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1657381138.0999999</v>
      </c>
      <c r="BH138">
        <v>388.05285185185198</v>
      </c>
      <c r="BI138">
        <v>409.74085185185203</v>
      </c>
      <c r="BJ138">
        <v>23.7962037037037</v>
      </c>
      <c r="BK138">
        <v>13.5252703703704</v>
      </c>
      <c r="BL138">
        <v>386.44740740740701</v>
      </c>
      <c r="BM138">
        <v>23.464466666666699</v>
      </c>
      <c r="BN138">
        <v>500.00529629629602</v>
      </c>
      <c r="BO138">
        <v>72.596129629629601</v>
      </c>
      <c r="BP138">
        <v>9.9981655555555604E-2</v>
      </c>
      <c r="BQ138">
        <v>26.384059259259299</v>
      </c>
      <c r="BR138">
        <v>25.9849518518519</v>
      </c>
      <c r="BS138">
        <v>999.9</v>
      </c>
      <c r="BT138">
        <v>0</v>
      </c>
      <c r="BU138">
        <v>0</v>
      </c>
      <c r="BV138">
        <v>10004.0848148148</v>
      </c>
      <c r="BW138">
        <v>0</v>
      </c>
      <c r="BX138">
        <v>949.72092592592605</v>
      </c>
      <c r="BY138">
        <v>-21.687981481481501</v>
      </c>
      <c r="BZ138">
        <v>397.51207407407401</v>
      </c>
      <c r="CA138">
        <v>415.35855555555497</v>
      </c>
      <c r="CB138">
        <v>10.270929629629601</v>
      </c>
      <c r="CC138">
        <v>409.74085185185203</v>
      </c>
      <c r="CD138">
        <v>13.5252703703704</v>
      </c>
      <c r="CE138">
        <v>1.7275122222222199</v>
      </c>
      <c r="CF138">
        <v>0.98188277777777799</v>
      </c>
      <c r="CG138">
        <v>15.1458888888889</v>
      </c>
      <c r="CH138">
        <v>6.6502781481481499</v>
      </c>
      <c r="CI138">
        <v>1999.99444444444</v>
      </c>
      <c r="CJ138">
        <v>0.97999833333333297</v>
      </c>
      <c r="CK138">
        <v>2.0001588888888901E-2</v>
      </c>
      <c r="CL138">
        <v>0</v>
      </c>
      <c r="CM138">
        <v>2.5181629629629598</v>
      </c>
      <c r="CN138">
        <v>0</v>
      </c>
      <c r="CO138">
        <v>15256.318518518499</v>
      </c>
      <c r="CP138">
        <v>16705.359259259301</v>
      </c>
      <c r="CQ138">
        <v>43.875</v>
      </c>
      <c r="CR138">
        <v>47.279851851851802</v>
      </c>
      <c r="CS138">
        <v>46.432407407407403</v>
      </c>
      <c r="CT138">
        <v>44.375</v>
      </c>
      <c r="CU138">
        <v>43.186999999999998</v>
      </c>
      <c r="CV138">
        <v>1959.9940740740701</v>
      </c>
      <c r="CW138">
        <v>40.000370370370398</v>
      </c>
      <c r="CX138">
        <v>0</v>
      </c>
      <c r="CY138">
        <v>1651532871.8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3.5000000000000003E-2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-24.285897500000001</v>
      </c>
      <c r="DO138">
        <v>46.5056296435273</v>
      </c>
      <c r="DP138">
        <v>4.8633983855678302</v>
      </c>
      <c r="DQ138">
        <v>0</v>
      </c>
      <c r="DR138">
        <v>10.2807025</v>
      </c>
      <c r="DS138">
        <v>-0.153605628517821</v>
      </c>
      <c r="DT138">
        <v>2.1475317081477499E-2</v>
      </c>
      <c r="DU138">
        <v>0</v>
      </c>
      <c r="DV138">
        <v>0</v>
      </c>
      <c r="DW138">
        <v>2</v>
      </c>
      <c r="DX138" t="s">
        <v>365</v>
      </c>
      <c r="DY138">
        <v>2.8566500000000001</v>
      </c>
      <c r="DZ138">
        <v>2.71672</v>
      </c>
      <c r="EA138">
        <v>6.7840999999999999E-2</v>
      </c>
      <c r="EB138">
        <v>6.9751300000000002E-2</v>
      </c>
      <c r="EC138">
        <v>8.2498100000000005E-2</v>
      </c>
      <c r="ED138">
        <v>5.4907999999999998E-2</v>
      </c>
      <c r="EE138">
        <v>26265.5</v>
      </c>
      <c r="EF138">
        <v>22768</v>
      </c>
      <c r="EG138">
        <v>25230</v>
      </c>
      <c r="EH138">
        <v>23841.4</v>
      </c>
      <c r="EI138">
        <v>39515.599999999999</v>
      </c>
      <c r="EJ138">
        <v>37297.4</v>
      </c>
      <c r="EK138">
        <v>45611.3</v>
      </c>
      <c r="EL138">
        <v>42528.5</v>
      </c>
      <c r="EM138">
        <v>1.7882800000000001</v>
      </c>
      <c r="EN138">
        <v>2.13232</v>
      </c>
      <c r="EO138">
        <v>1.6391300000000001E-2</v>
      </c>
      <c r="EP138">
        <v>0</v>
      </c>
      <c r="EQ138">
        <v>25.712900000000001</v>
      </c>
      <c r="ER138">
        <v>999.9</v>
      </c>
      <c r="ES138">
        <v>46.191000000000003</v>
      </c>
      <c r="ET138">
        <v>31.138999999999999</v>
      </c>
      <c r="EU138">
        <v>28.936399999999999</v>
      </c>
      <c r="EV138">
        <v>51.769199999999998</v>
      </c>
      <c r="EW138">
        <v>37.1875</v>
      </c>
      <c r="EX138">
        <v>2</v>
      </c>
      <c r="EY138">
        <v>4.0734199999999998E-2</v>
      </c>
      <c r="EZ138">
        <v>1.5543400000000001</v>
      </c>
      <c r="FA138">
        <v>20.2364</v>
      </c>
      <c r="FB138">
        <v>5.2315199999999997</v>
      </c>
      <c r="FC138">
        <v>11.9899</v>
      </c>
      <c r="FD138">
        <v>4.9555499999999997</v>
      </c>
      <c r="FE138">
        <v>3.3039499999999999</v>
      </c>
      <c r="FF138">
        <v>9999</v>
      </c>
      <c r="FG138">
        <v>9999</v>
      </c>
      <c r="FH138">
        <v>5599.2</v>
      </c>
      <c r="FI138">
        <v>337</v>
      </c>
      <c r="FJ138">
        <v>1.86825</v>
      </c>
      <c r="FK138">
        <v>1.86398</v>
      </c>
      <c r="FL138">
        <v>1.8715200000000001</v>
      </c>
      <c r="FM138">
        <v>1.8624000000000001</v>
      </c>
      <c r="FN138">
        <v>1.86182</v>
      </c>
      <c r="FO138">
        <v>1.86829</v>
      </c>
      <c r="FP138">
        <v>1.8583700000000001</v>
      </c>
      <c r="FQ138">
        <v>1.8647800000000001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1.59</v>
      </c>
      <c r="GF138">
        <v>0.3327</v>
      </c>
      <c r="GG138">
        <v>0.87106671028062499</v>
      </c>
      <c r="GH138">
        <v>2.2078358276112699E-3</v>
      </c>
      <c r="GI138">
        <v>-9.97550047189517E-7</v>
      </c>
      <c r="GJ138">
        <v>5.2274941419369997E-10</v>
      </c>
      <c r="GK138">
        <v>-0.10956390745111901</v>
      </c>
      <c r="GL138">
        <v>-2.1406983588851E-2</v>
      </c>
      <c r="GM138">
        <v>2.1003907278133302E-3</v>
      </c>
      <c r="GN138">
        <v>-1.64744268727822E-5</v>
      </c>
      <c r="GO138">
        <v>2</v>
      </c>
      <c r="GP138">
        <v>2361</v>
      </c>
      <c r="GQ138">
        <v>3</v>
      </c>
      <c r="GR138">
        <v>32</v>
      </c>
      <c r="GS138">
        <v>1383.8</v>
      </c>
      <c r="GT138">
        <v>1383.8</v>
      </c>
      <c r="GU138">
        <v>1.2231399999999999</v>
      </c>
      <c r="GV138">
        <v>2.3803700000000001</v>
      </c>
      <c r="GW138">
        <v>1.9982899999999999</v>
      </c>
      <c r="GX138">
        <v>2.7258300000000002</v>
      </c>
      <c r="GY138">
        <v>2.0935100000000002</v>
      </c>
      <c r="GZ138">
        <v>2.3889200000000002</v>
      </c>
      <c r="HA138">
        <v>36.481400000000001</v>
      </c>
      <c r="HB138">
        <v>15.9095</v>
      </c>
      <c r="HC138">
        <v>18</v>
      </c>
      <c r="HD138">
        <v>427.88799999999998</v>
      </c>
      <c r="HE138">
        <v>654.86</v>
      </c>
      <c r="HF138">
        <v>23.097000000000001</v>
      </c>
      <c r="HG138">
        <v>27.936699999999998</v>
      </c>
      <c r="HH138">
        <v>30.000299999999999</v>
      </c>
      <c r="HI138">
        <v>27.555</v>
      </c>
      <c r="HJ138">
        <v>27.552600000000002</v>
      </c>
      <c r="HK138">
        <v>24.466000000000001</v>
      </c>
      <c r="HL138">
        <v>63.155299999999997</v>
      </c>
      <c r="HM138">
        <v>0</v>
      </c>
      <c r="HN138">
        <v>23.082100000000001</v>
      </c>
      <c r="HO138">
        <v>365.99900000000002</v>
      </c>
      <c r="HP138">
        <v>13.4892</v>
      </c>
      <c r="HQ138">
        <v>96.534300000000002</v>
      </c>
      <c r="HR138">
        <v>99.988100000000003</v>
      </c>
    </row>
    <row r="139" spans="1:226" x14ac:dyDescent="0.2">
      <c r="A139">
        <v>123</v>
      </c>
      <c r="B139">
        <v>1657381150.5999999</v>
      </c>
      <c r="C139">
        <v>1793.5999999046301</v>
      </c>
      <c r="D139" t="s">
        <v>606</v>
      </c>
      <c r="E139" t="s">
        <v>607</v>
      </c>
      <c r="F139">
        <v>5</v>
      </c>
      <c r="G139" t="s">
        <v>599</v>
      </c>
      <c r="H139" t="s">
        <v>354</v>
      </c>
      <c r="I139">
        <v>1657381142.81429</v>
      </c>
      <c r="J139">
        <f t="shared" si="34"/>
        <v>8.7808633326242162E-3</v>
      </c>
      <c r="K139">
        <f t="shared" si="35"/>
        <v>8.7808633326242163</v>
      </c>
      <c r="L139">
        <f t="shared" si="36"/>
        <v>18.92474413137905</v>
      </c>
      <c r="M139">
        <f t="shared" si="37"/>
        <v>382.14703571428601</v>
      </c>
      <c r="N139">
        <f t="shared" si="38"/>
        <v>290.0422426578786</v>
      </c>
      <c r="O139">
        <f t="shared" si="39"/>
        <v>21.084750067658476</v>
      </c>
      <c r="P139">
        <f t="shared" si="40"/>
        <v>27.780349039145062</v>
      </c>
      <c r="Q139">
        <f t="shared" si="41"/>
        <v>0.41070279061640369</v>
      </c>
      <c r="R139">
        <f t="shared" si="42"/>
        <v>2.4048267115710256</v>
      </c>
      <c r="S139">
        <f t="shared" si="43"/>
        <v>0.3753418649043751</v>
      </c>
      <c r="T139">
        <f t="shared" si="44"/>
        <v>0.23751147469059827</v>
      </c>
      <c r="U139">
        <f t="shared" si="45"/>
        <v>321.51206700000046</v>
      </c>
      <c r="V139">
        <f t="shared" si="46"/>
        <v>25.923067764662889</v>
      </c>
      <c r="W139">
        <f t="shared" si="47"/>
        <v>25.986249999999998</v>
      </c>
      <c r="X139">
        <f t="shared" si="48"/>
        <v>3.3715140068394915</v>
      </c>
      <c r="Y139">
        <f t="shared" si="49"/>
        <v>50.122475068222968</v>
      </c>
      <c r="Z139">
        <f t="shared" si="50"/>
        <v>1.7305337751974847</v>
      </c>
      <c r="AA139">
        <f t="shared" si="51"/>
        <v>3.4526103765666227</v>
      </c>
      <c r="AB139">
        <f t="shared" si="52"/>
        <v>1.6409802316420068</v>
      </c>
      <c r="AC139">
        <f t="shared" si="53"/>
        <v>-387.23607296872791</v>
      </c>
      <c r="AD139">
        <f t="shared" si="54"/>
        <v>52.150391295047669</v>
      </c>
      <c r="AE139">
        <f t="shared" si="55"/>
        <v>4.6421050349851116</v>
      </c>
      <c r="AF139">
        <f t="shared" si="56"/>
        <v>-8.9315096386946919</v>
      </c>
      <c r="AG139">
        <f t="shared" si="57"/>
        <v>10.35418107767943</v>
      </c>
      <c r="AH139">
        <f t="shared" si="58"/>
        <v>8.7716322370889124</v>
      </c>
      <c r="AI139">
        <f t="shared" si="59"/>
        <v>18.92474413137905</v>
      </c>
      <c r="AJ139">
        <v>390.05031678891902</v>
      </c>
      <c r="AK139">
        <v>376.60357575757598</v>
      </c>
      <c r="AL139">
        <v>-2.4947659856751501</v>
      </c>
      <c r="AM139">
        <v>65.826430272584403</v>
      </c>
      <c r="AN139">
        <f t="shared" si="60"/>
        <v>8.7808633326242163</v>
      </c>
      <c r="AO139">
        <v>13.5332360915982</v>
      </c>
      <c r="AP139">
        <v>23.818648951048999</v>
      </c>
      <c r="AQ139">
        <v>1.18506954776983E-4</v>
      </c>
      <c r="AR139">
        <v>78.919669887360698</v>
      </c>
      <c r="AS139">
        <v>15</v>
      </c>
      <c r="AT139">
        <v>3</v>
      </c>
      <c r="AU139">
        <f t="shared" si="61"/>
        <v>1</v>
      </c>
      <c r="AV139">
        <f t="shared" si="62"/>
        <v>0</v>
      </c>
      <c r="AW139">
        <f t="shared" si="63"/>
        <v>38486.197637434438</v>
      </c>
      <c r="AX139">
        <f t="shared" si="64"/>
        <v>1999.97535714286</v>
      </c>
      <c r="AY139">
        <f t="shared" si="65"/>
        <v>1681.1793000000023</v>
      </c>
      <c r="AZ139">
        <f t="shared" si="66"/>
        <v>0.84060000739294816</v>
      </c>
      <c r="BA139">
        <f t="shared" si="67"/>
        <v>0.16075801426839009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1657381142.81429</v>
      </c>
      <c r="BH139">
        <v>382.14703571428601</v>
      </c>
      <c r="BI139">
        <v>398.59435714285701</v>
      </c>
      <c r="BJ139">
        <v>23.805257142857101</v>
      </c>
      <c r="BK139">
        <v>13.5299714285714</v>
      </c>
      <c r="BL139">
        <v>380.55157142857098</v>
      </c>
      <c r="BM139">
        <v>23.473085714285698</v>
      </c>
      <c r="BN139">
        <v>500.00485714285702</v>
      </c>
      <c r="BO139">
        <v>72.5954571428571</v>
      </c>
      <c r="BP139">
        <v>9.9988439285714298E-2</v>
      </c>
      <c r="BQ139">
        <v>26.3884928571429</v>
      </c>
      <c r="BR139">
        <v>25.986249999999998</v>
      </c>
      <c r="BS139">
        <v>999.9</v>
      </c>
      <c r="BT139">
        <v>0</v>
      </c>
      <c r="BU139">
        <v>0</v>
      </c>
      <c r="BV139">
        <v>10005.7925</v>
      </c>
      <c r="BW139">
        <v>0</v>
      </c>
      <c r="BX139">
        <v>950.13864285714305</v>
      </c>
      <c r="BY139">
        <v>-16.447216428571402</v>
      </c>
      <c r="BZ139">
        <v>391.46592857142798</v>
      </c>
      <c r="CA139">
        <v>404.06114285714301</v>
      </c>
      <c r="CB139">
        <v>10.275282142857099</v>
      </c>
      <c r="CC139">
        <v>398.59435714285701</v>
      </c>
      <c r="CD139">
        <v>13.5299714285714</v>
      </c>
      <c r="CE139">
        <v>1.7281532142857099</v>
      </c>
      <c r="CF139">
        <v>0.98221517857142904</v>
      </c>
      <c r="CG139">
        <v>15.151657142857101</v>
      </c>
      <c r="CH139">
        <v>6.6552007142857104</v>
      </c>
      <c r="CI139">
        <v>1999.97535714286</v>
      </c>
      <c r="CJ139">
        <v>0.97999835714285699</v>
      </c>
      <c r="CK139">
        <v>2.0001564285714299E-2</v>
      </c>
      <c r="CL139">
        <v>0</v>
      </c>
      <c r="CM139">
        <v>2.4691071428571401</v>
      </c>
      <c r="CN139">
        <v>0</v>
      </c>
      <c r="CO139">
        <v>15239.0285714286</v>
      </c>
      <c r="CP139">
        <v>16705.203571428599</v>
      </c>
      <c r="CQ139">
        <v>43.875</v>
      </c>
      <c r="CR139">
        <v>47.298714285714297</v>
      </c>
      <c r="CS139">
        <v>46.457250000000002</v>
      </c>
      <c r="CT139">
        <v>44.375</v>
      </c>
      <c r="CU139">
        <v>43.186999999999998</v>
      </c>
      <c r="CV139">
        <v>1959.97535714286</v>
      </c>
      <c r="CW139">
        <v>40</v>
      </c>
      <c r="CX139">
        <v>0</v>
      </c>
      <c r="CY139">
        <v>1651532876.5999999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3.5000000000000003E-2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-19.228236500000001</v>
      </c>
      <c r="DO139">
        <v>67.341604052532901</v>
      </c>
      <c r="DP139">
        <v>6.5210398252719504</v>
      </c>
      <c r="DQ139">
        <v>0</v>
      </c>
      <c r="DR139">
        <v>10.2741775</v>
      </c>
      <c r="DS139">
        <v>5.8010881801107E-2</v>
      </c>
      <c r="DT139">
        <v>7.1950152015126797E-3</v>
      </c>
      <c r="DU139">
        <v>1</v>
      </c>
      <c r="DV139">
        <v>1</v>
      </c>
      <c r="DW139">
        <v>2</v>
      </c>
      <c r="DX139" t="s">
        <v>357</v>
      </c>
      <c r="DY139">
        <v>2.8564799999999999</v>
      </c>
      <c r="DZ139">
        <v>2.7165599999999999</v>
      </c>
      <c r="EA139">
        <v>6.6137600000000005E-2</v>
      </c>
      <c r="EB139">
        <v>6.7578100000000002E-2</v>
      </c>
      <c r="EC139">
        <v>8.2502699999999998E-2</v>
      </c>
      <c r="ED139">
        <v>5.4916300000000001E-2</v>
      </c>
      <c r="EE139">
        <v>26312.7</v>
      </c>
      <c r="EF139">
        <v>22820.7</v>
      </c>
      <c r="EG139">
        <v>25229.4</v>
      </c>
      <c r="EH139">
        <v>23841</v>
      </c>
      <c r="EI139">
        <v>39514.699999999997</v>
      </c>
      <c r="EJ139">
        <v>37296.400000000001</v>
      </c>
      <c r="EK139">
        <v>45610.400000000001</v>
      </c>
      <c r="EL139">
        <v>42527.8</v>
      </c>
      <c r="EM139">
        <v>1.7879700000000001</v>
      </c>
      <c r="EN139">
        <v>2.1320000000000001</v>
      </c>
      <c r="EO139">
        <v>1.83806E-2</v>
      </c>
      <c r="EP139">
        <v>0</v>
      </c>
      <c r="EQ139">
        <v>25.709700000000002</v>
      </c>
      <c r="ER139">
        <v>999.9</v>
      </c>
      <c r="ES139">
        <v>46.167000000000002</v>
      </c>
      <c r="ET139">
        <v>31.149000000000001</v>
      </c>
      <c r="EU139">
        <v>28.935400000000001</v>
      </c>
      <c r="EV139">
        <v>51.839199999999998</v>
      </c>
      <c r="EW139">
        <v>37.131399999999999</v>
      </c>
      <c r="EX139">
        <v>2</v>
      </c>
      <c r="EY139">
        <v>4.2256099999999998E-2</v>
      </c>
      <c r="EZ139">
        <v>1.79653</v>
      </c>
      <c r="FA139">
        <v>20.233799999999999</v>
      </c>
      <c r="FB139">
        <v>5.2310699999999999</v>
      </c>
      <c r="FC139">
        <v>11.9915</v>
      </c>
      <c r="FD139">
        <v>4.9558999999999997</v>
      </c>
      <c r="FE139">
        <v>3.3039499999999999</v>
      </c>
      <c r="FF139">
        <v>9999</v>
      </c>
      <c r="FG139">
        <v>9999</v>
      </c>
      <c r="FH139">
        <v>5599.4</v>
      </c>
      <c r="FI139">
        <v>337</v>
      </c>
      <c r="FJ139">
        <v>1.8682799999999999</v>
      </c>
      <c r="FK139">
        <v>1.86399</v>
      </c>
      <c r="FL139">
        <v>1.8714999999999999</v>
      </c>
      <c r="FM139">
        <v>1.8624700000000001</v>
      </c>
      <c r="FN139">
        <v>1.8618399999999999</v>
      </c>
      <c r="FO139">
        <v>1.86829</v>
      </c>
      <c r="FP139">
        <v>1.8583799999999999</v>
      </c>
      <c r="FQ139">
        <v>1.8647800000000001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1.569</v>
      </c>
      <c r="GF139">
        <v>0.33279999999999998</v>
      </c>
      <c r="GG139">
        <v>0.87106671028062499</v>
      </c>
      <c r="GH139">
        <v>2.2078358276112699E-3</v>
      </c>
      <c r="GI139">
        <v>-9.97550047189517E-7</v>
      </c>
      <c r="GJ139">
        <v>5.2274941419369997E-10</v>
      </c>
      <c r="GK139">
        <v>-0.10956390745111901</v>
      </c>
      <c r="GL139">
        <v>-2.1406983588851E-2</v>
      </c>
      <c r="GM139">
        <v>2.1003907278133302E-3</v>
      </c>
      <c r="GN139">
        <v>-1.64744268727822E-5</v>
      </c>
      <c r="GO139">
        <v>2</v>
      </c>
      <c r="GP139">
        <v>2361</v>
      </c>
      <c r="GQ139">
        <v>3</v>
      </c>
      <c r="GR139">
        <v>32</v>
      </c>
      <c r="GS139">
        <v>1383.8</v>
      </c>
      <c r="GT139">
        <v>1383.8</v>
      </c>
      <c r="GU139">
        <v>1.18042</v>
      </c>
      <c r="GV139">
        <v>2.3828100000000001</v>
      </c>
      <c r="GW139">
        <v>1.9982899999999999</v>
      </c>
      <c r="GX139">
        <v>2.7258300000000002</v>
      </c>
      <c r="GY139">
        <v>2.0935100000000002</v>
      </c>
      <c r="GZ139">
        <v>2.3938000000000001</v>
      </c>
      <c r="HA139">
        <v>36.481400000000001</v>
      </c>
      <c r="HB139">
        <v>15.9095</v>
      </c>
      <c r="HC139">
        <v>18</v>
      </c>
      <c r="HD139">
        <v>427.79899999999998</v>
      </c>
      <c r="HE139">
        <v>654.71900000000005</v>
      </c>
      <c r="HF139">
        <v>23.133800000000001</v>
      </c>
      <c r="HG139">
        <v>27.9483</v>
      </c>
      <c r="HH139">
        <v>30.001000000000001</v>
      </c>
      <c r="HI139">
        <v>27.566400000000002</v>
      </c>
      <c r="HJ139">
        <v>27.563400000000001</v>
      </c>
      <c r="HK139">
        <v>23.6768</v>
      </c>
      <c r="HL139">
        <v>63.155299999999997</v>
      </c>
      <c r="HM139">
        <v>0</v>
      </c>
      <c r="HN139">
        <v>23.0974</v>
      </c>
      <c r="HO139">
        <v>345.92899999999997</v>
      </c>
      <c r="HP139">
        <v>13.4869</v>
      </c>
      <c r="HQ139">
        <v>96.532300000000006</v>
      </c>
      <c r="HR139">
        <v>99.986400000000003</v>
      </c>
    </row>
    <row r="140" spans="1:226" x14ac:dyDescent="0.2">
      <c r="A140">
        <v>124</v>
      </c>
      <c r="B140">
        <v>1657381155.5999999</v>
      </c>
      <c r="C140">
        <v>1798.5999999046301</v>
      </c>
      <c r="D140" t="s">
        <v>608</v>
      </c>
      <c r="E140" t="s">
        <v>609</v>
      </c>
      <c r="F140">
        <v>5</v>
      </c>
      <c r="G140" t="s">
        <v>599</v>
      </c>
      <c r="H140" t="s">
        <v>354</v>
      </c>
      <c r="I140">
        <v>1657381148.0999999</v>
      </c>
      <c r="J140">
        <f t="shared" si="34"/>
        <v>8.7757730611251264E-3</v>
      </c>
      <c r="K140">
        <f t="shared" si="35"/>
        <v>8.7757730611251272</v>
      </c>
      <c r="L140">
        <f t="shared" si="36"/>
        <v>18.34247251019567</v>
      </c>
      <c r="M140">
        <f t="shared" si="37"/>
        <v>371.768666666667</v>
      </c>
      <c r="N140">
        <f t="shared" si="38"/>
        <v>282.32915995238596</v>
      </c>
      <c r="O140">
        <f t="shared" si="39"/>
        <v>20.523927128006711</v>
      </c>
      <c r="P140">
        <f t="shared" si="40"/>
        <v>27.025734870707989</v>
      </c>
      <c r="Q140">
        <f t="shared" si="41"/>
        <v>0.41004904409862897</v>
      </c>
      <c r="R140">
        <f t="shared" si="42"/>
        <v>2.4063198211887995</v>
      </c>
      <c r="S140">
        <f t="shared" si="43"/>
        <v>0.37481529519564527</v>
      </c>
      <c r="T140">
        <f t="shared" si="44"/>
        <v>0.23717236747573206</v>
      </c>
      <c r="U140">
        <f t="shared" si="45"/>
        <v>321.51430722222233</v>
      </c>
      <c r="V140">
        <f t="shared" si="46"/>
        <v>25.931165564451415</v>
      </c>
      <c r="W140">
        <f t="shared" si="47"/>
        <v>25.996059259259301</v>
      </c>
      <c r="X140">
        <f t="shared" si="48"/>
        <v>3.3734716870531263</v>
      </c>
      <c r="Y140">
        <f t="shared" si="49"/>
        <v>50.122744890277374</v>
      </c>
      <c r="Z140">
        <f t="shared" si="50"/>
        <v>1.7311788614254904</v>
      </c>
      <c r="AA140">
        <f t="shared" si="51"/>
        <v>3.4538788033559951</v>
      </c>
      <c r="AB140">
        <f t="shared" si="52"/>
        <v>1.6422928256276359</v>
      </c>
      <c r="AC140">
        <f t="shared" si="53"/>
        <v>-387.01159199561806</v>
      </c>
      <c r="AD140">
        <f t="shared" si="54"/>
        <v>51.717872034999871</v>
      </c>
      <c r="AE140">
        <f t="shared" si="55"/>
        <v>4.6011181714383556</v>
      </c>
      <c r="AF140">
        <f t="shared" si="56"/>
        <v>-9.17829456695749</v>
      </c>
      <c r="AG140">
        <f t="shared" si="57"/>
        <v>6.2452433054969383</v>
      </c>
      <c r="AH140">
        <f t="shared" si="58"/>
        <v>8.775963097043352</v>
      </c>
      <c r="AI140">
        <f t="shared" si="59"/>
        <v>18.34247251019567</v>
      </c>
      <c r="AJ140">
        <v>373.856490488963</v>
      </c>
      <c r="AK140">
        <v>362.55541818181803</v>
      </c>
      <c r="AL140">
        <v>-2.8694564541530201</v>
      </c>
      <c r="AM140">
        <v>65.826430272584403</v>
      </c>
      <c r="AN140">
        <f t="shared" si="60"/>
        <v>8.7757730611251272</v>
      </c>
      <c r="AO140">
        <v>13.5360764525119</v>
      </c>
      <c r="AP140">
        <v>23.816425874125901</v>
      </c>
      <c r="AQ140">
        <v>-2.8648348134560999E-5</v>
      </c>
      <c r="AR140">
        <v>78.919669887360698</v>
      </c>
      <c r="AS140">
        <v>15</v>
      </c>
      <c r="AT140">
        <v>3</v>
      </c>
      <c r="AU140">
        <f t="shared" si="61"/>
        <v>1</v>
      </c>
      <c r="AV140">
        <f t="shared" si="62"/>
        <v>0</v>
      </c>
      <c r="AW140">
        <f t="shared" si="63"/>
        <v>38521.845522034069</v>
      </c>
      <c r="AX140">
        <f t="shared" si="64"/>
        <v>1999.9892592592601</v>
      </c>
      <c r="AY140">
        <f t="shared" si="65"/>
        <v>1681.1909888888895</v>
      </c>
      <c r="AZ140">
        <f t="shared" si="66"/>
        <v>0.84060000877782493</v>
      </c>
      <c r="BA140">
        <f t="shared" si="67"/>
        <v>0.16075801694120209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1657381148.0999999</v>
      </c>
      <c r="BH140">
        <v>371.768666666667</v>
      </c>
      <c r="BI140">
        <v>383.17822222222202</v>
      </c>
      <c r="BJ140">
        <v>23.8142666666667</v>
      </c>
      <c r="BK140">
        <v>13.5338037037037</v>
      </c>
      <c r="BL140">
        <v>370.19066666666703</v>
      </c>
      <c r="BM140">
        <v>23.481677777777801</v>
      </c>
      <c r="BN140">
        <v>499.99518518518499</v>
      </c>
      <c r="BO140">
        <v>72.595092592592593</v>
      </c>
      <c r="BP140">
        <v>9.9938737037036998E-2</v>
      </c>
      <c r="BQ140">
        <v>26.394718518518498</v>
      </c>
      <c r="BR140">
        <v>25.996059259259301</v>
      </c>
      <c r="BS140">
        <v>999.9</v>
      </c>
      <c r="BT140">
        <v>0</v>
      </c>
      <c r="BU140">
        <v>0</v>
      </c>
      <c r="BV140">
        <v>10015.7277777778</v>
      </c>
      <c r="BW140">
        <v>0</v>
      </c>
      <c r="BX140">
        <v>950.84459259259302</v>
      </c>
      <c r="BY140">
        <v>-11.4093511111111</v>
      </c>
      <c r="BZ140">
        <v>380.83814814814798</v>
      </c>
      <c r="CA140">
        <v>388.43507407407401</v>
      </c>
      <c r="CB140">
        <v>10.280466666666699</v>
      </c>
      <c r="CC140">
        <v>383.17822222222202</v>
      </c>
      <c r="CD140">
        <v>13.5338037037037</v>
      </c>
      <c r="CE140">
        <v>1.72879925925926</v>
      </c>
      <c r="CF140">
        <v>0.98248829629629597</v>
      </c>
      <c r="CG140">
        <v>15.157462962963001</v>
      </c>
      <c r="CH140">
        <v>6.6592437037036998</v>
      </c>
      <c r="CI140">
        <v>1999.9892592592601</v>
      </c>
      <c r="CJ140">
        <v>0.97999844444444495</v>
      </c>
      <c r="CK140">
        <v>2.0001474074074099E-2</v>
      </c>
      <c r="CL140">
        <v>0</v>
      </c>
      <c r="CM140">
        <v>2.4593777777777799</v>
      </c>
      <c r="CN140">
        <v>0</v>
      </c>
      <c r="CO140">
        <v>15205.681481481501</v>
      </c>
      <c r="CP140">
        <v>16705.318518518499</v>
      </c>
      <c r="CQ140">
        <v>43.875</v>
      </c>
      <c r="CR140">
        <v>47.316666666666698</v>
      </c>
      <c r="CS140">
        <v>46.478999999999999</v>
      </c>
      <c r="CT140">
        <v>44.375</v>
      </c>
      <c r="CU140">
        <v>43.186999999999998</v>
      </c>
      <c r="CV140">
        <v>1959.98888888889</v>
      </c>
      <c r="CW140">
        <v>40.000370370370398</v>
      </c>
      <c r="CX140">
        <v>0</v>
      </c>
      <c r="CY140">
        <v>1651532881.4000001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3.5000000000000003E-2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-15.258386</v>
      </c>
      <c r="DO140">
        <v>60.477179437148202</v>
      </c>
      <c r="DP140">
        <v>5.9078280772098504</v>
      </c>
      <c r="DQ140">
        <v>0</v>
      </c>
      <c r="DR140">
        <v>10.276515</v>
      </c>
      <c r="DS140">
        <v>6.3444652908039606E-2</v>
      </c>
      <c r="DT140">
        <v>7.4357094483309804E-3</v>
      </c>
      <c r="DU140">
        <v>1</v>
      </c>
      <c r="DV140">
        <v>1</v>
      </c>
      <c r="DW140">
        <v>2</v>
      </c>
      <c r="DX140" t="s">
        <v>357</v>
      </c>
      <c r="DY140">
        <v>2.8561899999999998</v>
      </c>
      <c r="DZ140">
        <v>2.7165599999999999</v>
      </c>
      <c r="EA140">
        <v>6.41428E-2</v>
      </c>
      <c r="EB140">
        <v>6.5267599999999995E-2</v>
      </c>
      <c r="EC140">
        <v>8.2494399999999996E-2</v>
      </c>
      <c r="ED140">
        <v>5.4919599999999999E-2</v>
      </c>
      <c r="EE140">
        <v>26367.9</v>
      </c>
      <c r="EF140">
        <v>22877.200000000001</v>
      </c>
      <c r="EG140">
        <v>25228.400000000001</v>
      </c>
      <c r="EH140">
        <v>23840.9</v>
      </c>
      <c r="EI140">
        <v>39513.800000000003</v>
      </c>
      <c r="EJ140">
        <v>37296</v>
      </c>
      <c r="EK140">
        <v>45609</v>
      </c>
      <c r="EL140">
        <v>42527.6</v>
      </c>
      <c r="EM140">
        <v>1.78765</v>
      </c>
      <c r="EN140">
        <v>2.1319300000000001</v>
      </c>
      <c r="EO140">
        <v>1.8663699999999998E-2</v>
      </c>
      <c r="EP140">
        <v>0</v>
      </c>
      <c r="EQ140">
        <v>25.7104</v>
      </c>
      <c r="ER140">
        <v>999.9</v>
      </c>
      <c r="ES140">
        <v>46.142000000000003</v>
      </c>
      <c r="ET140">
        <v>31.178999999999998</v>
      </c>
      <c r="EU140">
        <v>28.968599999999999</v>
      </c>
      <c r="EV140">
        <v>51.549199999999999</v>
      </c>
      <c r="EW140">
        <v>37.215499999999999</v>
      </c>
      <c r="EX140">
        <v>2</v>
      </c>
      <c r="EY140">
        <v>4.3602599999999998E-2</v>
      </c>
      <c r="EZ140">
        <v>1.9561599999999999</v>
      </c>
      <c r="FA140">
        <v>20.2319</v>
      </c>
      <c r="FB140">
        <v>5.2310699999999999</v>
      </c>
      <c r="FC140">
        <v>11.99</v>
      </c>
      <c r="FD140">
        <v>4.9557500000000001</v>
      </c>
      <c r="FE140">
        <v>3.3039000000000001</v>
      </c>
      <c r="FF140">
        <v>9999</v>
      </c>
      <c r="FG140">
        <v>9999</v>
      </c>
      <c r="FH140">
        <v>5599.4</v>
      </c>
      <c r="FI140">
        <v>337</v>
      </c>
      <c r="FJ140">
        <v>1.8682700000000001</v>
      </c>
      <c r="FK140">
        <v>1.86399</v>
      </c>
      <c r="FL140">
        <v>1.8714900000000001</v>
      </c>
      <c r="FM140">
        <v>1.86243</v>
      </c>
      <c r="FN140">
        <v>1.86185</v>
      </c>
      <c r="FO140">
        <v>1.86829</v>
      </c>
      <c r="FP140">
        <v>1.8583700000000001</v>
      </c>
      <c r="FQ140">
        <v>1.8647800000000001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1.546</v>
      </c>
      <c r="GF140">
        <v>0.33279999999999998</v>
      </c>
      <c r="GG140">
        <v>0.87106671028062499</v>
      </c>
      <c r="GH140">
        <v>2.2078358276112699E-3</v>
      </c>
      <c r="GI140">
        <v>-9.97550047189517E-7</v>
      </c>
      <c r="GJ140">
        <v>5.2274941419369997E-10</v>
      </c>
      <c r="GK140">
        <v>-0.10956390745111901</v>
      </c>
      <c r="GL140">
        <v>-2.1406983588851E-2</v>
      </c>
      <c r="GM140">
        <v>2.1003907278133302E-3</v>
      </c>
      <c r="GN140">
        <v>-1.64744268727822E-5</v>
      </c>
      <c r="GO140">
        <v>2</v>
      </c>
      <c r="GP140">
        <v>2361</v>
      </c>
      <c r="GQ140">
        <v>3</v>
      </c>
      <c r="GR140">
        <v>32</v>
      </c>
      <c r="GS140">
        <v>1383.9</v>
      </c>
      <c r="GT140">
        <v>1383.9</v>
      </c>
      <c r="GU140">
        <v>1.1401399999999999</v>
      </c>
      <c r="GV140">
        <v>2.3828100000000001</v>
      </c>
      <c r="GW140">
        <v>1.9982899999999999</v>
      </c>
      <c r="GX140">
        <v>2.7258300000000002</v>
      </c>
      <c r="GY140">
        <v>2.0935100000000002</v>
      </c>
      <c r="GZ140">
        <v>2.3986800000000001</v>
      </c>
      <c r="HA140">
        <v>36.505099999999999</v>
      </c>
      <c r="HB140">
        <v>15.900700000000001</v>
      </c>
      <c r="HC140">
        <v>18</v>
      </c>
      <c r="HD140">
        <v>427.68599999999998</v>
      </c>
      <c r="HE140">
        <v>654.77800000000002</v>
      </c>
      <c r="HF140">
        <v>23.135000000000002</v>
      </c>
      <c r="HG140">
        <v>27.958500000000001</v>
      </c>
      <c r="HH140">
        <v>30.001200000000001</v>
      </c>
      <c r="HI140">
        <v>27.5763</v>
      </c>
      <c r="HJ140">
        <v>27.573599999999999</v>
      </c>
      <c r="HK140">
        <v>22.794699999999999</v>
      </c>
      <c r="HL140">
        <v>63.155299999999997</v>
      </c>
      <c r="HM140">
        <v>0</v>
      </c>
      <c r="HN140">
        <v>23.102599999999999</v>
      </c>
      <c r="HO140">
        <v>332.553</v>
      </c>
      <c r="HP140">
        <v>13.4793</v>
      </c>
      <c r="HQ140">
        <v>96.528999999999996</v>
      </c>
      <c r="HR140">
        <v>99.985900000000001</v>
      </c>
    </row>
    <row r="141" spans="1:226" x14ac:dyDescent="0.2">
      <c r="A141">
        <v>125</v>
      </c>
      <c r="B141">
        <v>1657381160.5999999</v>
      </c>
      <c r="C141">
        <v>1803.5999999046301</v>
      </c>
      <c r="D141" t="s">
        <v>610</v>
      </c>
      <c r="E141" t="s">
        <v>611</v>
      </c>
      <c r="F141">
        <v>5</v>
      </c>
      <c r="G141" t="s">
        <v>599</v>
      </c>
      <c r="H141" t="s">
        <v>354</v>
      </c>
      <c r="I141">
        <v>1657381152.81429</v>
      </c>
      <c r="J141">
        <f t="shared" si="34"/>
        <v>8.7715289575666187E-3</v>
      </c>
      <c r="K141">
        <f t="shared" si="35"/>
        <v>8.771528957566618</v>
      </c>
      <c r="L141">
        <f t="shared" si="36"/>
        <v>17.221154253215413</v>
      </c>
      <c r="M141">
        <f t="shared" si="37"/>
        <v>359.86403571428599</v>
      </c>
      <c r="N141">
        <f t="shared" si="38"/>
        <v>275.36289049827957</v>
      </c>
      <c r="O141">
        <f t="shared" si="39"/>
        <v>20.017462277685148</v>
      </c>
      <c r="P141">
        <f t="shared" si="40"/>
        <v>26.160259819219419</v>
      </c>
      <c r="Q141">
        <f t="shared" si="41"/>
        <v>0.40930585353566057</v>
      </c>
      <c r="R141">
        <f t="shared" si="42"/>
        <v>2.4053594774531275</v>
      </c>
      <c r="S141">
        <f t="shared" si="43"/>
        <v>0.37418112443830454</v>
      </c>
      <c r="T141">
        <f t="shared" si="44"/>
        <v>0.2367673229874214</v>
      </c>
      <c r="U141">
        <f t="shared" si="45"/>
        <v>321.51465267857168</v>
      </c>
      <c r="V141">
        <f t="shared" si="46"/>
        <v>25.938596369514464</v>
      </c>
      <c r="W141">
        <f t="shared" si="47"/>
        <v>26.007153571428599</v>
      </c>
      <c r="X141">
        <f t="shared" si="48"/>
        <v>3.3756870277188571</v>
      </c>
      <c r="Y141">
        <f t="shared" si="49"/>
        <v>50.11175757535139</v>
      </c>
      <c r="Z141">
        <f t="shared" si="50"/>
        <v>1.7314398152039308</v>
      </c>
      <c r="AA141">
        <f t="shared" si="51"/>
        <v>3.4551568314091203</v>
      </c>
      <c r="AB141">
        <f t="shared" si="52"/>
        <v>1.6442472125149263</v>
      </c>
      <c r="AC141">
        <f t="shared" si="53"/>
        <v>-386.82442702868786</v>
      </c>
      <c r="AD141">
        <f t="shared" si="54"/>
        <v>51.071725418321407</v>
      </c>
      <c r="AE141">
        <f t="shared" si="55"/>
        <v>4.5458430043673603</v>
      </c>
      <c r="AF141">
        <f t="shared" si="56"/>
        <v>-9.6922059274273948</v>
      </c>
      <c r="AG141">
        <f t="shared" si="57"/>
        <v>3.85074985369973</v>
      </c>
      <c r="AH141">
        <f t="shared" si="58"/>
        <v>8.7765657291058119</v>
      </c>
      <c r="AI141">
        <f t="shared" si="59"/>
        <v>17.221154253215413</v>
      </c>
      <c r="AJ141">
        <v>357.29639759405597</v>
      </c>
      <c r="AK141">
        <v>347.76973939393901</v>
      </c>
      <c r="AL141">
        <v>-2.9765167052133301</v>
      </c>
      <c r="AM141">
        <v>65.826430272584403</v>
      </c>
      <c r="AN141">
        <f t="shared" si="60"/>
        <v>8.771528957566618</v>
      </c>
      <c r="AO141">
        <v>13.538437917609199</v>
      </c>
      <c r="AP141">
        <v>23.813572027972</v>
      </c>
      <c r="AQ141">
        <v>7.15408752304957E-5</v>
      </c>
      <c r="AR141">
        <v>78.919669887360698</v>
      </c>
      <c r="AS141">
        <v>15</v>
      </c>
      <c r="AT141">
        <v>3</v>
      </c>
      <c r="AU141">
        <f t="shared" si="61"/>
        <v>1</v>
      </c>
      <c r="AV141">
        <f t="shared" si="62"/>
        <v>0</v>
      </c>
      <c r="AW141">
        <f t="shared" si="63"/>
        <v>38497.586048160258</v>
      </c>
      <c r="AX141">
        <f t="shared" si="64"/>
        <v>1999.9914285714301</v>
      </c>
      <c r="AY141">
        <f t="shared" si="65"/>
        <v>1681.1928107142869</v>
      </c>
      <c r="AZ141">
        <f t="shared" si="66"/>
        <v>0.84060000792860534</v>
      </c>
      <c r="BA141">
        <f t="shared" si="67"/>
        <v>0.16075801530220843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1657381152.81429</v>
      </c>
      <c r="BH141">
        <v>359.86403571428599</v>
      </c>
      <c r="BI141">
        <v>368.27521428571401</v>
      </c>
      <c r="BJ141">
        <v>23.817917857142898</v>
      </c>
      <c r="BK141">
        <v>13.5366</v>
      </c>
      <c r="BL141">
        <v>358.30607142857099</v>
      </c>
      <c r="BM141">
        <v>23.485164285714301</v>
      </c>
      <c r="BN141">
        <v>499.98607142857099</v>
      </c>
      <c r="BO141">
        <v>72.594878571428595</v>
      </c>
      <c r="BP141">
        <v>9.9965100000000001E-2</v>
      </c>
      <c r="BQ141">
        <v>26.400989285714299</v>
      </c>
      <c r="BR141">
        <v>26.007153571428599</v>
      </c>
      <c r="BS141">
        <v>999.9</v>
      </c>
      <c r="BT141">
        <v>0</v>
      </c>
      <c r="BU141">
        <v>0</v>
      </c>
      <c r="BV141">
        <v>10009.3989285714</v>
      </c>
      <c r="BW141">
        <v>0</v>
      </c>
      <c r="BX141">
        <v>952.00535714285695</v>
      </c>
      <c r="BY141">
        <v>-8.41105607142857</v>
      </c>
      <c r="BZ141">
        <v>368.64449999999999</v>
      </c>
      <c r="CA141">
        <v>373.328714285714</v>
      </c>
      <c r="CB141">
        <v>10.281321428571401</v>
      </c>
      <c r="CC141">
        <v>368.27521428571401</v>
      </c>
      <c r="CD141">
        <v>13.5366</v>
      </c>
      <c r="CE141">
        <v>1.7290596428571401</v>
      </c>
      <c r="CF141">
        <v>0.98268814285714301</v>
      </c>
      <c r="CG141">
        <v>15.159800000000001</v>
      </c>
      <c r="CH141">
        <v>6.6622000000000003</v>
      </c>
      <c r="CI141">
        <v>1999.9914285714301</v>
      </c>
      <c r="CJ141">
        <v>0.97999857142857105</v>
      </c>
      <c r="CK141">
        <v>2.00013428571429E-2</v>
      </c>
      <c r="CL141">
        <v>0</v>
      </c>
      <c r="CM141">
        <v>2.4039714285714302</v>
      </c>
      <c r="CN141">
        <v>0</v>
      </c>
      <c r="CO141">
        <v>15165.953571428599</v>
      </c>
      <c r="CP141">
        <v>16705.339285714301</v>
      </c>
      <c r="CQ141">
        <v>43.875</v>
      </c>
      <c r="CR141">
        <v>47.332250000000002</v>
      </c>
      <c r="CS141">
        <v>46.497750000000003</v>
      </c>
      <c r="CT141">
        <v>44.375</v>
      </c>
      <c r="CU141">
        <v>43.186999999999998</v>
      </c>
      <c r="CV141">
        <v>1959.99107142857</v>
      </c>
      <c r="CW141">
        <v>40.000357142857098</v>
      </c>
      <c r="CX141">
        <v>0</v>
      </c>
      <c r="CY141">
        <v>1651532886.8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3.5000000000000003E-2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-10.197056249999999</v>
      </c>
      <c r="DO141">
        <v>38.825037185741103</v>
      </c>
      <c r="DP141">
        <v>3.8109539612108199</v>
      </c>
      <c r="DQ141">
        <v>0</v>
      </c>
      <c r="DR141">
        <v>10.279665</v>
      </c>
      <c r="DS141">
        <v>9.1609756097284795E-3</v>
      </c>
      <c r="DT141">
        <v>4.7765861240011698E-3</v>
      </c>
      <c r="DU141">
        <v>1</v>
      </c>
      <c r="DV141">
        <v>1</v>
      </c>
      <c r="DW141">
        <v>2</v>
      </c>
      <c r="DX141" t="s">
        <v>357</v>
      </c>
      <c r="DY141">
        <v>2.8564099999999999</v>
      </c>
      <c r="DZ141">
        <v>2.7166100000000002</v>
      </c>
      <c r="EA141">
        <v>6.20104E-2</v>
      </c>
      <c r="EB141">
        <v>6.2909000000000007E-2</v>
      </c>
      <c r="EC141">
        <v>8.2474599999999995E-2</v>
      </c>
      <c r="ED141">
        <v>5.4928499999999998E-2</v>
      </c>
      <c r="EE141">
        <v>26427.3</v>
      </c>
      <c r="EF141">
        <v>22934.2</v>
      </c>
      <c r="EG141">
        <v>25227.9</v>
      </c>
      <c r="EH141">
        <v>23840.2</v>
      </c>
      <c r="EI141">
        <v>39513.599999999999</v>
      </c>
      <c r="EJ141">
        <v>37294.9</v>
      </c>
      <c r="EK141">
        <v>45607.9</v>
      </c>
      <c r="EL141">
        <v>42526.9</v>
      </c>
      <c r="EM141">
        <v>1.7874000000000001</v>
      </c>
      <c r="EN141">
        <v>2.1316799999999998</v>
      </c>
      <c r="EO141">
        <v>1.8306099999999999E-2</v>
      </c>
      <c r="EP141">
        <v>0</v>
      </c>
      <c r="EQ141">
        <v>25.7119</v>
      </c>
      <c r="ER141">
        <v>999.9</v>
      </c>
      <c r="ES141">
        <v>46.118000000000002</v>
      </c>
      <c r="ET141">
        <v>31.158999999999999</v>
      </c>
      <c r="EU141">
        <v>28.921800000000001</v>
      </c>
      <c r="EV141">
        <v>51.739199999999997</v>
      </c>
      <c r="EW141">
        <v>37.207500000000003</v>
      </c>
      <c r="EX141">
        <v>2</v>
      </c>
      <c r="EY141">
        <v>4.4672299999999998E-2</v>
      </c>
      <c r="EZ141">
        <v>2.08358</v>
      </c>
      <c r="FA141">
        <v>20.2303</v>
      </c>
      <c r="FB141">
        <v>5.2301700000000002</v>
      </c>
      <c r="FC141">
        <v>11.9909</v>
      </c>
      <c r="FD141">
        <v>4.9553000000000003</v>
      </c>
      <c r="FE141">
        <v>3.3039299999999998</v>
      </c>
      <c r="FF141">
        <v>9999</v>
      </c>
      <c r="FG141">
        <v>9999</v>
      </c>
      <c r="FH141">
        <v>5599.7</v>
      </c>
      <c r="FI141">
        <v>337</v>
      </c>
      <c r="FJ141">
        <v>1.8682700000000001</v>
      </c>
      <c r="FK141">
        <v>1.86395</v>
      </c>
      <c r="FL141">
        <v>1.8714900000000001</v>
      </c>
      <c r="FM141">
        <v>1.86242</v>
      </c>
      <c r="FN141">
        <v>1.86182</v>
      </c>
      <c r="FO141">
        <v>1.86829</v>
      </c>
      <c r="FP141">
        <v>1.8583700000000001</v>
      </c>
      <c r="FQ141">
        <v>1.8647800000000001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1.5209999999999999</v>
      </c>
      <c r="GF141">
        <v>0.33239999999999997</v>
      </c>
      <c r="GG141">
        <v>0.87106671028062499</v>
      </c>
      <c r="GH141">
        <v>2.2078358276112699E-3</v>
      </c>
      <c r="GI141">
        <v>-9.97550047189517E-7</v>
      </c>
      <c r="GJ141">
        <v>5.2274941419369997E-10</v>
      </c>
      <c r="GK141">
        <v>-0.10956390745111901</v>
      </c>
      <c r="GL141">
        <v>-2.1406983588851E-2</v>
      </c>
      <c r="GM141">
        <v>2.1003907278133302E-3</v>
      </c>
      <c r="GN141">
        <v>-1.64744268727822E-5</v>
      </c>
      <c r="GO141">
        <v>2</v>
      </c>
      <c r="GP141">
        <v>2361</v>
      </c>
      <c r="GQ141">
        <v>3</v>
      </c>
      <c r="GR141">
        <v>32</v>
      </c>
      <c r="GS141">
        <v>1384</v>
      </c>
      <c r="GT141">
        <v>1384</v>
      </c>
      <c r="GU141">
        <v>1.09497</v>
      </c>
      <c r="GV141">
        <v>2.3803700000000001</v>
      </c>
      <c r="GW141">
        <v>1.9982899999999999</v>
      </c>
      <c r="GX141">
        <v>2.7258300000000002</v>
      </c>
      <c r="GY141">
        <v>2.0935100000000002</v>
      </c>
      <c r="GZ141">
        <v>2.3950200000000001</v>
      </c>
      <c r="HA141">
        <v>36.505099999999999</v>
      </c>
      <c r="HB141">
        <v>15.900700000000001</v>
      </c>
      <c r="HC141">
        <v>18</v>
      </c>
      <c r="HD141">
        <v>427.62200000000001</v>
      </c>
      <c r="HE141">
        <v>654.70600000000002</v>
      </c>
      <c r="HF141">
        <v>23.113399999999999</v>
      </c>
      <c r="HG141">
        <v>27.969799999999999</v>
      </c>
      <c r="HH141">
        <v>30.001100000000001</v>
      </c>
      <c r="HI141">
        <v>27.587299999999999</v>
      </c>
      <c r="HJ141">
        <v>27.585000000000001</v>
      </c>
      <c r="HK141">
        <v>21.972200000000001</v>
      </c>
      <c r="HL141">
        <v>63.155299999999997</v>
      </c>
      <c r="HM141">
        <v>0</v>
      </c>
      <c r="HN141">
        <v>23.087499999999999</v>
      </c>
      <c r="HO141">
        <v>312.447</v>
      </c>
      <c r="HP141">
        <v>13.480399999999999</v>
      </c>
      <c r="HQ141">
        <v>96.526700000000005</v>
      </c>
      <c r="HR141">
        <v>99.983900000000006</v>
      </c>
    </row>
    <row r="142" spans="1:226" x14ac:dyDescent="0.2">
      <c r="A142">
        <v>126</v>
      </c>
      <c r="B142">
        <v>1657381165.5999999</v>
      </c>
      <c r="C142">
        <v>1808.5999999046301</v>
      </c>
      <c r="D142" t="s">
        <v>612</v>
      </c>
      <c r="E142" t="s">
        <v>613</v>
      </c>
      <c r="F142">
        <v>5</v>
      </c>
      <c r="G142" t="s">
        <v>599</v>
      </c>
      <c r="H142" t="s">
        <v>354</v>
      </c>
      <c r="I142">
        <v>1657381158.0999999</v>
      </c>
      <c r="J142">
        <f t="shared" si="34"/>
        <v>8.7428298246297748E-3</v>
      </c>
      <c r="K142">
        <f t="shared" si="35"/>
        <v>8.7428298246297746</v>
      </c>
      <c r="L142">
        <f t="shared" si="36"/>
        <v>16.53011537394103</v>
      </c>
      <c r="M142">
        <f t="shared" si="37"/>
        <v>345.11418518518502</v>
      </c>
      <c r="N142">
        <f t="shared" si="38"/>
        <v>263.6689943112786</v>
      </c>
      <c r="O142">
        <f t="shared" si="39"/>
        <v>19.167245555056169</v>
      </c>
      <c r="P142">
        <f t="shared" si="40"/>
        <v>25.087850580445032</v>
      </c>
      <c r="Q142">
        <f t="shared" si="41"/>
        <v>0.40720102720123791</v>
      </c>
      <c r="R142">
        <f t="shared" si="42"/>
        <v>2.4047760286144131</v>
      </c>
      <c r="S142">
        <f t="shared" si="43"/>
        <v>0.3724125295747957</v>
      </c>
      <c r="T142">
        <f t="shared" si="44"/>
        <v>0.23563526633353268</v>
      </c>
      <c r="U142">
        <f t="shared" si="45"/>
        <v>321.51507566666601</v>
      </c>
      <c r="V142">
        <f t="shared" si="46"/>
        <v>25.951889911503635</v>
      </c>
      <c r="W142">
        <f t="shared" si="47"/>
        <v>26.017207407407401</v>
      </c>
      <c r="X142">
        <f t="shared" si="48"/>
        <v>3.3776957007838551</v>
      </c>
      <c r="Y142">
        <f t="shared" si="49"/>
        <v>50.088142605456831</v>
      </c>
      <c r="Z142">
        <f t="shared" si="50"/>
        <v>1.7310761562259056</v>
      </c>
      <c r="AA142">
        <f t="shared" si="51"/>
        <v>3.4560597901614227</v>
      </c>
      <c r="AB142">
        <f t="shared" si="52"/>
        <v>1.6466195445579495</v>
      </c>
      <c r="AC142">
        <f t="shared" si="53"/>
        <v>-385.55879526617309</v>
      </c>
      <c r="AD142">
        <f t="shared" si="54"/>
        <v>50.330128450137927</v>
      </c>
      <c r="AE142">
        <f t="shared" si="55"/>
        <v>4.4812464073928098</v>
      </c>
      <c r="AF142">
        <f t="shared" si="56"/>
        <v>-9.2323447419763554</v>
      </c>
      <c r="AG142">
        <f t="shared" si="57"/>
        <v>1.9779005841785537</v>
      </c>
      <c r="AH142">
        <f t="shared" si="58"/>
        <v>8.7703753793379402</v>
      </c>
      <c r="AI142">
        <f t="shared" si="59"/>
        <v>16.53011537394103</v>
      </c>
      <c r="AJ142">
        <v>340.65509446815702</v>
      </c>
      <c r="AK142">
        <v>332.373624242424</v>
      </c>
      <c r="AL142">
        <v>-3.08197903355097</v>
      </c>
      <c r="AM142">
        <v>65.826430272584403</v>
      </c>
      <c r="AN142">
        <f t="shared" si="60"/>
        <v>8.7428298246297746</v>
      </c>
      <c r="AO142">
        <v>13.540989078559701</v>
      </c>
      <c r="AP142">
        <v>23.806189510489499</v>
      </c>
      <c r="AQ142">
        <v>-5.0900192817586697E-3</v>
      </c>
      <c r="AR142">
        <v>78.919669887360698</v>
      </c>
      <c r="AS142">
        <v>15</v>
      </c>
      <c r="AT142">
        <v>3</v>
      </c>
      <c r="AU142">
        <f t="shared" si="61"/>
        <v>1</v>
      </c>
      <c r="AV142">
        <f t="shared" si="62"/>
        <v>0</v>
      </c>
      <c r="AW142">
        <f t="shared" si="63"/>
        <v>38482.761713628817</v>
      </c>
      <c r="AX142">
        <f t="shared" si="64"/>
        <v>1999.9940740740701</v>
      </c>
      <c r="AY142">
        <f t="shared" si="65"/>
        <v>1681.19503333333</v>
      </c>
      <c r="AZ142">
        <f t="shared" si="66"/>
        <v>0.84060000733335505</v>
      </c>
      <c r="BA142">
        <f t="shared" si="67"/>
        <v>0.16075801415337526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1657381158.0999999</v>
      </c>
      <c r="BH142">
        <v>345.11418518518502</v>
      </c>
      <c r="BI142">
        <v>351.11988888888902</v>
      </c>
      <c r="BJ142">
        <v>23.813077777777799</v>
      </c>
      <c r="BK142">
        <v>13.539099999999999</v>
      </c>
      <c r="BL142">
        <v>343.58114814814797</v>
      </c>
      <c r="BM142">
        <v>23.480559259259302</v>
      </c>
      <c r="BN142">
        <v>499.99285185185198</v>
      </c>
      <c r="BO142">
        <v>72.594403703703705</v>
      </c>
      <c r="BP142">
        <v>9.9944014814814797E-2</v>
      </c>
      <c r="BQ142">
        <v>26.405418518518498</v>
      </c>
      <c r="BR142">
        <v>26.017207407407401</v>
      </c>
      <c r="BS142">
        <v>999.9</v>
      </c>
      <c r="BT142">
        <v>0</v>
      </c>
      <c r="BU142">
        <v>0</v>
      </c>
      <c r="BV142">
        <v>10005.6022222222</v>
      </c>
      <c r="BW142">
        <v>0</v>
      </c>
      <c r="BX142">
        <v>952.96422222222202</v>
      </c>
      <c r="BY142">
        <v>-6.0056907407407403</v>
      </c>
      <c r="BZ142">
        <v>353.53300000000002</v>
      </c>
      <c r="CA142">
        <v>355.93896296296299</v>
      </c>
      <c r="CB142">
        <v>10.2739851851852</v>
      </c>
      <c r="CC142">
        <v>351.11988888888902</v>
      </c>
      <c r="CD142">
        <v>13.539099999999999</v>
      </c>
      <c r="CE142">
        <v>1.7286977777777801</v>
      </c>
      <c r="CF142">
        <v>0.98286288888888895</v>
      </c>
      <c r="CG142">
        <v>15.1565333333333</v>
      </c>
      <c r="CH142">
        <v>6.6647844444444404</v>
      </c>
      <c r="CI142">
        <v>1999.9940740740701</v>
      </c>
      <c r="CJ142">
        <v>0.979998777777778</v>
      </c>
      <c r="CK142">
        <v>2.0001129629629601E-2</v>
      </c>
      <c r="CL142">
        <v>0</v>
      </c>
      <c r="CM142">
        <v>2.4306740740740702</v>
      </c>
      <c r="CN142">
        <v>0</v>
      </c>
      <c r="CO142">
        <v>15115.833333333299</v>
      </c>
      <c r="CP142">
        <v>16705.351851851901</v>
      </c>
      <c r="CQ142">
        <v>43.875</v>
      </c>
      <c r="CR142">
        <v>47.353999999999999</v>
      </c>
      <c r="CS142">
        <v>46.5</v>
      </c>
      <c r="CT142">
        <v>44.375</v>
      </c>
      <c r="CU142">
        <v>43.186999999999998</v>
      </c>
      <c r="CV142">
        <v>1959.9937037037</v>
      </c>
      <c r="CW142">
        <v>40.000370370370398</v>
      </c>
      <c r="CX142">
        <v>0</v>
      </c>
      <c r="CY142">
        <v>1651532891.5999999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3.5000000000000003E-2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-7.8450467499999998</v>
      </c>
      <c r="DO142">
        <v>28.846600412758001</v>
      </c>
      <c r="DP142">
        <v>2.8158719381014001</v>
      </c>
      <c r="DQ142">
        <v>0</v>
      </c>
      <c r="DR142">
        <v>10.277735</v>
      </c>
      <c r="DS142">
        <v>-6.9955722326496703E-2</v>
      </c>
      <c r="DT142">
        <v>7.9034660118203794E-3</v>
      </c>
      <c r="DU142">
        <v>1</v>
      </c>
      <c r="DV142">
        <v>1</v>
      </c>
      <c r="DW142">
        <v>2</v>
      </c>
      <c r="DX142" t="s">
        <v>357</v>
      </c>
      <c r="DY142">
        <v>2.8560099999999999</v>
      </c>
      <c r="DZ142">
        <v>2.7162299999999999</v>
      </c>
      <c r="EA142">
        <v>5.9770499999999997E-2</v>
      </c>
      <c r="EB142">
        <v>6.0473100000000002E-2</v>
      </c>
      <c r="EC142">
        <v>8.2464999999999997E-2</v>
      </c>
      <c r="ED142">
        <v>5.4928600000000001E-2</v>
      </c>
      <c r="EE142">
        <v>26489.599999999999</v>
      </c>
      <c r="EF142">
        <v>22993.5</v>
      </c>
      <c r="EG142">
        <v>25227.200000000001</v>
      </c>
      <c r="EH142">
        <v>23839.9</v>
      </c>
      <c r="EI142">
        <v>39513</v>
      </c>
      <c r="EJ142">
        <v>37294.6</v>
      </c>
      <c r="EK142">
        <v>45606.8</v>
      </c>
      <c r="EL142">
        <v>42526.6</v>
      </c>
      <c r="EM142">
        <v>1.7870299999999999</v>
      </c>
      <c r="EN142">
        <v>2.1315499999999998</v>
      </c>
      <c r="EO142">
        <v>1.93417E-2</v>
      </c>
      <c r="EP142">
        <v>0</v>
      </c>
      <c r="EQ142">
        <v>25.710599999999999</v>
      </c>
      <c r="ER142">
        <v>999.9</v>
      </c>
      <c r="ES142">
        <v>46.093000000000004</v>
      </c>
      <c r="ET142">
        <v>31.178999999999998</v>
      </c>
      <c r="EU142">
        <v>28.9358</v>
      </c>
      <c r="EV142">
        <v>51.809199999999997</v>
      </c>
      <c r="EW142">
        <v>37.251600000000003</v>
      </c>
      <c r="EX142">
        <v>2</v>
      </c>
      <c r="EY142">
        <v>4.5467500000000001E-2</v>
      </c>
      <c r="EZ142">
        <v>2.11517</v>
      </c>
      <c r="FA142">
        <v>20.229800000000001</v>
      </c>
      <c r="FB142">
        <v>5.2312200000000004</v>
      </c>
      <c r="FC142">
        <v>11.991199999999999</v>
      </c>
      <c r="FD142">
        <v>4.9559499999999996</v>
      </c>
      <c r="FE142">
        <v>3.3039999999999998</v>
      </c>
      <c r="FF142">
        <v>9999</v>
      </c>
      <c r="FG142">
        <v>9999</v>
      </c>
      <c r="FH142">
        <v>5599.7</v>
      </c>
      <c r="FI142">
        <v>337</v>
      </c>
      <c r="FJ142">
        <v>1.86829</v>
      </c>
      <c r="FK142">
        <v>1.8639699999999999</v>
      </c>
      <c r="FL142">
        <v>1.87151</v>
      </c>
      <c r="FM142">
        <v>1.8624099999999999</v>
      </c>
      <c r="FN142">
        <v>1.86182</v>
      </c>
      <c r="FO142">
        <v>1.86829</v>
      </c>
      <c r="FP142">
        <v>1.8583700000000001</v>
      </c>
      <c r="FQ142">
        <v>1.8647800000000001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1.4950000000000001</v>
      </c>
      <c r="GF142">
        <v>0.33229999999999998</v>
      </c>
      <c r="GG142">
        <v>0.87106671028062499</v>
      </c>
      <c r="GH142">
        <v>2.2078358276112699E-3</v>
      </c>
      <c r="GI142">
        <v>-9.97550047189517E-7</v>
      </c>
      <c r="GJ142">
        <v>5.2274941419369997E-10</v>
      </c>
      <c r="GK142">
        <v>-0.10956390745111901</v>
      </c>
      <c r="GL142">
        <v>-2.1406983588851E-2</v>
      </c>
      <c r="GM142">
        <v>2.1003907278133302E-3</v>
      </c>
      <c r="GN142">
        <v>-1.64744268727822E-5</v>
      </c>
      <c r="GO142">
        <v>2</v>
      </c>
      <c r="GP142">
        <v>2361</v>
      </c>
      <c r="GQ142">
        <v>3</v>
      </c>
      <c r="GR142">
        <v>32</v>
      </c>
      <c r="GS142">
        <v>1384.1</v>
      </c>
      <c r="GT142">
        <v>1384.1</v>
      </c>
      <c r="GU142">
        <v>1.0534699999999999</v>
      </c>
      <c r="GV142">
        <v>2.3901400000000002</v>
      </c>
      <c r="GW142">
        <v>1.9982899999999999</v>
      </c>
      <c r="GX142">
        <v>2.7246100000000002</v>
      </c>
      <c r="GY142">
        <v>2.0935100000000002</v>
      </c>
      <c r="GZ142">
        <v>2.3938000000000001</v>
      </c>
      <c r="HA142">
        <v>36.528700000000001</v>
      </c>
      <c r="HB142">
        <v>15.900700000000001</v>
      </c>
      <c r="HC142">
        <v>18</v>
      </c>
      <c r="HD142">
        <v>427.47800000000001</v>
      </c>
      <c r="HE142">
        <v>654.71600000000001</v>
      </c>
      <c r="HF142">
        <v>23.088999999999999</v>
      </c>
      <c r="HG142">
        <v>27.979900000000001</v>
      </c>
      <c r="HH142">
        <v>30.000900000000001</v>
      </c>
      <c r="HI142">
        <v>27.596900000000002</v>
      </c>
      <c r="HJ142">
        <v>27.5946</v>
      </c>
      <c r="HK142">
        <v>21.062100000000001</v>
      </c>
      <c r="HL142">
        <v>63.155299999999997</v>
      </c>
      <c r="HM142">
        <v>0</v>
      </c>
      <c r="HN142">
        <v>23.075099999999999</v>
      </c>
      <c r="HO142">
        <v>298.97399999999999</v>
      </c>
      <c r="HP142">
        <v>13.476900000000001</v>
      </c>
      <c r="HQ142">
        <v>96.524299999999997</v>
      </c>
      <c r="HR142">
        <v>99.983000000000004</v>
      </c>
    </row>
    <row r="143" spans="1:226" x14ac:dyDescent="0.2">
      <c r="A143">
        <v>127</v>
      </c>
      <c r="B143">
        <v>1657381170.5999999</v>
      </c>
      <c r="C143">
        <v>1813.5999999046301</v>
      </c>
      <c r="D143" t="s">
        <v>614</v>
      </c>
      <c r="E143" t="s">
        <v>615</v>
      </c>
      <c r="F143">
        <v>5</v>
      </c>
      <c r="G143" t="s">
        <v>599</v>
      </c>
      <c r="H143" t="s">
        <v>354</v>
      </c>
      <c r="I143">
        <v>1657381162.81429</v>
      </c>
      <c r="J143">
        <f t="shared" si="34"/>
        <v>8.7446727725822935E-3</v>
      </c>
      <c r="K143">
        <f t="shared" si="35"/>
        <v>8.7446727725822928</v>
      </c>
      <c r="L143">
        <f t="shared" si="36"/>
        <v>15.849155056259793</v>
      </c>
      <c r="M143">
        <f t="shared" si="37"/>
        <v>331.21153571428601</v>
      </c>
      <c r="N143">
        <f t="shared" si="38"/>
        <v>253.06904035510976</v>
      </c>
      <c r="O143">
        <f t="shared" si="39"/>
        <v>18.396703876518128</v>
      </c>
      <c r="P143">
        <f t="shared" si="40"/>
        <v>24.077226256014843</v>
      </c>
      <c r="Q143">
        <f t="shared" si="41"/>
        <v>0.40698895588770473</v>
      </c>
      <c r="R143">
        <f t="shared" si="42"/>
        <v>2.4040343615391024</v>
      </c>
      <c r="S143">
        <f t="shared" si="43"/>
        <v>0.37222528803800675</v>
      </c>
      <c r="T143">
        <f t="shared" si="44"/>
        <v>0.23551623472246855</v>
      </c>
      <c r="U143">
        <f t="shared" si="45"/>
        <v>321.51303600000017</v>
      </c>
      <c r="V143">
        <f t="shared" si="46"/>
        <v>25.956540497114215</v>
      </c>
      <c r="W143">
        <f t="shared" si="47"/>
        <v>26.0206535714286</v>
      </c>
      <c r="X143">
        <f t="shared" si="48"/>
        <v>3.3783844559767751</v>
      </c>
      <c r="Y143">
        <f t="shared" si="49"/>
        <v>50.058232813354621</v>
      </c>
      <c r="Z143">
        <f t="shared" si="50"/>
        <v>1.7305903188860823</v>
      </c>
      <c r="AA143">
        <f t="shared" si="51"/>
        <v>3.4571542414185914</v>
      </c>
      <c r="AB143">
        <f t="shared" si="52"/>
        <v>1.6477941370906928</v>
      </c>
      <c r="AC143">
        <f t="shared" si="53"/>
        <v>-385.64006927087917</v>
      </c>
      <c r="AD143">
        <f t="shared" si="54"/>
        <v>50.563583741571833</v>
      </c>
      <c r="AE143">
        <f t="shared" si="55"/>
        <v>4.5036204942626643</v>
      </c>
      <c r="AF143">
        <f t="shared" si="56"/>
        <v>-9.0598290350444728</v>
      </c>
      <c r="AG143">
        <f t="shared" si="57"/>
        <v>0.79166424946378999</v>
      </c>
      <c r="AH143">
        <f t="shared" si="58"/>
        <v>8.7638458733710785</v>
      </c>
      <c r="AI143">
        <f t="shared" si="59"/>
        <v>15.849155056259793</v>
      </c>
      <c r="AJ143">
        <v>323.96076458641198</v>
      </c>
      <c r="AK143">
        <v>316.72894545454602</v>
      </c>
      <c r="AL143">
        <v>-3.1396552170049001</v>
      </c>
      <c r="AM143">
        <v>65.826430272584403</v>
      </c>
      <c r="AN143">
        <f t="shared" si="60"/>
        <v>8.7446727725822928</v>
      </c>
      <c r="AO143">
        <v>13.540774026077701</v>
      </c>
      <c r="AP143">
        <v>23.789878321678302</v>
      </c>
      <c r="AQ143">
        <v>-1.13840195243749E-3</v>
      </c>
      <c r="AR143">
        <v>78.919669887360698</v>
      </c>
      <c r="AS143">
        <v>15</v>
      </c>
      <c r="AT143">
        <v>3</v>
      </c>
      <c r="AU143">
        <f t="shared" si="61"/>
        <v>1</v>
      </c>
      <c r="AV143">
        <f t="shared" si="62"/>
        <v>0</v>
      </c>
      <c r="AW143">
        <f t="shared" si="63"/>
        <v>38463.966166966806</v>
      </c>
      <c r="AX143">
        <f t="shared" si="64"/>
        <v>1999.9814285714299</v>
      </c>
      <c r="AY143">
        <f t="shared" si="65"/>
        <v>1681.184400000001</v>
      </c>
      <c r="AZ143">
        <f t="shared" si="66"/>
        <v>0.84060000557148029</v>
      </c>
      <c r="BA143">
        <f t="shared" si="67"/>
        <v>0.16075801075295698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1657381162.81429</v>
      </c>
      <c r="BH143">
        <v>331.21153571428601</v>
      </c>
      <c r="BI143">
        <v>335.64471428571397</v>
      </c>
      <c r="BJ143">
        <v>23.806374999999999</v>
      </c>
      <c r="BK143">
        <v>13.5402214285714</v>
      </c>
      <c r="BL143">
        <v>329.70228571428601</v>
      </c>
      <c r="BM143">
        <v>23.474171428571399</v>
      </c>
      <c r="BN143">
        <v>500.00482142857101</v>
      </c>
      <c r="BO143">
        <v>72.594414285714294</v>
      </c>
      <c r="BP143">
        <v>9.99929428571429E-2</v>
      </c>
      <c r="BQ143">
        <v>26.410785714285701</v>
      </c>
      <c r="BR143">
        <v>26.0206535714286</v>
      </c>
      <c r="BS143">
        <v>999.9</v>
      </c>
      <c r="BT143">
        <v>0</v>
      </c>
      <c r="BU143">
        <v>0</v>
      </c>
      <c r="BV143">
        <v>10000.6921428571</v>
      </c>
      <c r="BW143">
        <v>0</v>
      </c>
      <c r="BX143">
        <v>953.54271428571406</v>
      </c>
      <c r="BY143">
        <v>-4.4332046428571399</v>
      </c>
      <c r="BZ143">
        <v>339.28889285714303</v>
      </c>
      <c r="CA143">
        <v>340.25178571428597</v>
      </c>
      <c r="CB143">
        <v>10.2661607142857</v>
      </c>
      <c r="CC143">
        <v>335.64471428571397</v>
      </c>
      <c r="CD143">
        <v>13.5402214285714</v>
      </c>
      <c r="CE143">
        <v>1.7282114285714301</v>
      </c>
      <c r="CF143">
        <v>0.98294442857142805</v>
      </c>
      <c r="CG143">
        <v>15.152150000000001</v>
      </c>
      <c r="CH143">
        <v>6.6659917857142803</v>
      </c>
      <c r="CI143">
        <v>1999.9814285714299</v>
      </c>
      <c r="CJ143">
        <v>0.97999899999999995</v>
      </c>
      <c r="CK143">
        <v>2.0000899999999999E-2</v>
      </c>
      <c r="CL143">
        <v>0</v>
      </c>
      <c r="CM143">
        <v>2.44284285714286</v>
      </c>
      <c r="CN143">
        <v>0</v>
      </c>
      <c r="CO143">
        <v>15071.8785714286</v>
      </c>
      <c r="CP143">
        <v>16705.239285714299</v>
      </c>
      <c r="CQ143">
        <v>43.875</v>
      </c>
      <c r="CR143">
        <v>47.368250000000003</v>
      </c>
      <c r="CS143">
        <v>46.511071428571398</v>
      </c>
      <c r="CT143">
        <v>44.375</v>
      </c>
      <c r="CU143">
        <v>43.186999999999998</v>
      </c>
      <c r="CV143">
        <v>1959.9814285714299</v>
      </c>
      <c r="CW143">
        <v>40</v>
      </c>
      <c r="CX143">
        <v>0</v>
      </c>
      <c r="CY143">
        <v>1651532897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3.5000000000000003E-2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-5.3250457500000001</v>
      </c>
      <c r="DO143">
        <v>20.222916585365901</v>
      </c>
      <c r="DP143">
        <v>1.9590570138932799</v>
      </c>
      <c r="DQ143">
        <v>0</v>
      </c>
      <c r="DR143">
        <v>10.270060000000001</v>
      </c>
      <c r="DS143">
        <v>-0.104800750469045</v>
      </c>
      <c r="DT143">
        <v>1.0505755565403299E-2</v>
      </c>
      <c r="DU143">
        <v>0</v>
      </c>
      <c r="DV143">
        <v>0</v>
      </c>
      <c r="DW143">
        <v>2</v>
      </c>
      <c r="DX143" t="s">
        <v>365</v>
      </c>
      <c r="DY143">
        <v>2.85615</v>
      </c>
      <c r="DZ143">
        <v>2.71665</v>
      </c>
      <c r="EA143">
        <v>5.7439900000000002E-2</v>
      </c>
      <c r="EB143">
        <v>5.7974499999999998E-2</v>
      </c>
      <c r="EC143">
        <v>8.2424800000000006E-2</v>
      </c>
      <c r="ED143">
        <v>5.4919999999999997E-2</v>
      </c>
      <c r="EE143">
        <v>26554</v>
      </c>
      <c r="EF143">
        <v>23054.1</v>
      </c>
      <c r="EG143">
        <v>25226</v>
      </c>
      <c r="EH143">
        <v>23839.5</v>
      </c>
      <c r="EI143">
        <v>39513.5</v>
      </c>
      <c r="EJ143">
        <v>37294.400000000001</v>
      </c>
      <c r="EK143">
        <v>45605.4</v>
      </c>
      <c r="EL143">
        <v>42526</v>
      </c>
      <c r="EM143">
        <v>1.78712</v>
      </c>
      <c r="EN143">
        <v>2.1312700000000002</v>
      </c>
      <c r="EO143">
        <v>1.9393899999999999E-2</v>
      </c>
      <c r="EP143">
        <v>0</v>
      </c>
      <c r="EQ143">
        <v>25.7057</v>
      </c>
      <c r="ER143">
        <v>999.9</v>
      </c>
      <c r="ES143">
        <v>46.069000000000003</v>
      </c>
      <c r="ET143">
        <v>31.189</v>
      </c>
      <c r="EU143">
        <v>28.9407</v>
      </c>
      <c r="EV143">
        <v>51.219200000000001</v>
      </c>
      <c r="EW143">
        <v>37.255600000000001</v>
      </c>
      <c r="EX143">
        <v>2</v>
      </c>
      <c r="EY143">
        <v>4.63948E-2</v>
      </c>
      <c r="EZ143">
        <v>2.1792799999999999</v>
      </c>
      <c r="FA143">
        <v>20.228999999999999</v>
      </c>
      <c r="FB143">
        <v>5.2316700000000003</v>
      </c>
      <c r="FC143">
        <v>11.990600000000001</v>
      </c>
      <c r="FD143">
        <v>4.9557500000000001</v>
      </c>
      <c r="FE143">
        <v>3.3039000000000001</v>
      </c>
      <c r="FF143">
        <v>9999</v>
      </c>
      <c r="FG143">
        <v>9999</v>
      </c>
      <c r="FH143">
        <v>5600</v>
      </c>
      <c r="FI143">
        <v>337</v>
      </c>
      <c r="FJ143">
        <v>1.8682799999999999</v>
      </c>
      <c r="FK143">
        <v>1.8639600000000001</v>
      </c>
      <c r="FL143">
        <v>1.8715299999999999</v>
      </c>
      <c r="FM143">
        <v>1.86243</v>
      </c>
      <c r="FN143">
        <v>1.8618300000000001</v>
      </c>
      <c r="FO143">
        <v>1.86829</v>
      </c>
      <c r="FP143">
        <v>1.8583700000000001</v>
      </c>
      <c r="FQ143">
        <v>1.8647800000000001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1.4690000000000001</v>
      </c>
      <c r="GF143">
        <v>0.33160000000000001</v>
      </c>
      <c r="GG143">
        <v>0.87106671028062499</v>
      </c>
      <c r="GH143">
        <v>2.2078358276112699E-3</v>
      </c>
      <c r="GI143">
        <v>-9.97550047189517E-7</v>
      </c>
      <c r="GJ143">
        <v>5.2274941419369997E-10</v>
      </c>
      <c r="GK143">
        <v>-0.10956390745111901</v>
      </c>
      <c r="GL143">
        <v>-2.1406983588851E-2</v>
      </c>
      <c r="GM143">
        <v>2.1003907278133302E-3</v>
      </c>
      <c r="GN143">
        <v>-1.64744268727822E-5</v>
      </c>
      <c r="GO143">
        <v>2</v>
      </c>
      <c r="GP143">
        <v>2361</v>
      </c>
      <c r="GQ143">
        <v>3</v>
      </c>
      <c r="GR143">
        <v>32</v>
      </c>
      <c r="GS143">
        <v>1384.2</v>
      </c>
      <c r="GT143">
        <v>1384.2</v>
      </c>
      <c r="GU143">
        <v>1.00708</v>
      </c>
      <c r="GV143">
        <v>2.3913600000000002</v>
      </c>
      <c r="GW143">
        <v>1.9982899999999999</v>
      </c>
      <c r="GX143">
        <v>2.7246100000000002</v>
      </c>
      <c r="GY143">
        <v>2.0935100000000002</v>
      </c>
      <c r="GZ143">
        <v>2.3815900000000001</v>
      </c>
      <c r="HA143">
        <v>36.528700000000001</v>
      </c>
      <c r="HB143">
        <v>15.900700000000001</v>
      </c>
      <c r="HC143">
        <v>18</v>
      </c>
      <c r="HD143">
        <v>427.61200000000002</v>
      </c>
      <c r="HE143">
        <v>654.62</v>
      </c>
      <c r="HF143">
        <v>23.0623</v>
      </c>
      <c r="HG143">
        <v>27.991199999999999</v>
      </c>
      <c r="HH143">
        <v>30.001000000000001</v>
      </c>
      <c r="HI143">
        <v>27.607700000000001</v>
      </c>
      <c r="HJ143">
        <v>27.605599999999999</v>
      </c>
      <c r="HK143">
        <v>20.216100000000001</v>
      </c>
      <c r="HL143">
        <v>63.155299999999997</v>
      </c>
      <c r="HM143">
        <v>0</v>
      </c>
      <c r="HN143">
        <v>23.049299999999999</v>
      </c>
      <c r="HO143">
        <v>278.89600000000002</v>
      </c>
      <c r="HP143">
        <v>13.486000000000001</v>
      </c>
      <c r="HQ143">
        <v>96.520799999999994</v>
      </c>
      <c r="HR143">
        <v>99.981499999999997</v>
      </c>
    </row>
    <row r="144" spans="1:226" x14ac:dyDescent="0.2">
      <c r="A144">
        <v>128</v>
      </c>
      <c r="B144">
        <v>1657381175.5999999</v>
      </c>
      <c r="C144">
        <v>1818.5999999046301</v>
      </c>
      <c r="D144" t="s">
        <v>616</v>
      </c>
      <c r="E144" t="s">
        <v>617</v>
      </c>
      <c r="F144">
        <v>5</v>
      </c>
      <c r="G144" t="s">
        <v>599</v>
      </c>
      <c r="H144" t="s">
        <v>354</v>
      </c>
      <c r="I144">
        <v>1657381168.0999999</v>
      </c>
      <c r="J144">
        <f t="shared" si="34"/>
        <v>8.7483003759629974E-3</v>
      </c>
      <c r="K144">
        <f t="shared" si="35"/>
        <v>8.748300375962998</v>
      </c>
      <c r="L144">
        <f t="shared" si="36"/>
        <v>14.649784838934602</v>
      </c>
      <c r="M144">
        <f t="shared" si="37"/>
        <v>315.28833333333301</v>
      </c>
      <c r="N144">
        <f t="shared" si="38"/>
        <v>242.68056893273865</v>
      </c>
      <c r="O144">
        <f t="shared" si="39"/>
        <v>17.641450171365285</v>
      </c>
      <c r="P144">
        <f t="shared" si="40"/>
        <v>22.919607641328742</v>
      </c>
      <c r="Q144">
        <f t="shared" si="41"/>
        <v>0.40674761434835061</v>
      </c>
      <c r="R144">
        <f t="shared" si="42"/>
        <v>2.4031005127420837</v>
      </c>
      <c r="S144">
        <f t="shared" si="43"/>
        <v>0.372011020550229</v>
      </c>
      <c r="T144">
        <f t="shared" si="44"/>
        <v>0.23538012440897674</v>
      </c>
      <c r="U144">
        <f t="shared" si="45"/>
        <v>321.51304444444418</v>
      </c>
      <c r="V144">
        <f t="shared" si="46"/>
        <v>25.962354434209384</v>
      </c>
      <c r="W144">
        <f t="shared" si="47"/>
        <v>26.025351851851902</v>
      </c>
      <c r="X144">
        <f t="shared" si="48"/>
        <v>3.379323658527821</v>
      </c>
      <c r="Y144">
        <f t="shared" si="49"/>
        <v>50.017472549254052</v>
      </c>
      <c r="Z144">
        <f t="shared" si="50"/>
        <v>1.7299062590528442</v>
      </c>
      <c r="AA144">
        <f t="shared" si="51"/>
        <v>3.458603905563884</v>
      </c>
      <c r="AB144">
        <f t="shared" si="52"/>
        <v>1.6494173994749768</v>
      </c>
      <c r="AC144">
        <f t="shared" si="53"/>
        <v>-385.80004657996818</v>
      </c>
      <c r="AD144">
        <f t="shared" si="54"/>
        <v>50.855990481420669</v>
      </c>
      <c r="AE144">
        <f t="shared" si="55"/>
        <v>4.5316931482588529</v>
      </c>
      <c r="AF144">
        <f t="shared" si="56"/>
        <v>-8.8993185058444837</v>
      </c>
      <c r="AG144">
        <f t="shared" si="57"/>
        <v>-0.31925466862233387</v>
      </c>
      <c r="AH144">
        <f t="shared" si="58"/>
        <v>8.7557600308447299</v>
      </c>
      <c r="AI144">
        <f t="shared" si="59"/>
        <v>14.649784838934602</v>
      </c>
      <c r="AJ144">
        <v>307.17071773981797</v>
      </c>
      <c r="AK144">
        <v>301.206321212121</v>
      </c>
      <c r="AL144">
        <v>-3.0897380818840499</v>
      </c>
      <c r="AM144">
        <v>65.826430272584403</v>
      </c>
      <c r="AN144">
        <f t="shared" si="60"/>
        <v>8.748300375962998</v>
      </c>
      <c r="AO144">
        <v>13.5407372757546</v>
      </c>
      <c r="AP144">
        <v>23.787535664335699</v>
      </c>
      <c r="AQ144">
        <v>1.6598989320391601E-4</v>
      </c>
      <c r="AR144">
        <v>78.919669887360698</v>
      </c>
      <c r="AS144">
        <v>15</v>
      </c>
      <c r="AT144">
        <v>3</v>
      </c>
      <c r="AU144">
        <f t="shared" si="61"/>
        <v>1</v>
      </c>
      <c r="AV144">
        <f t="shared" si="62"/>
        <v>0</v>
      </c>
      <c r="AW144">
        <f t="shared" si="63"/>
        <v>38440.250323054723</v>
      </c>
      <c r="AX144">
        <f t="shared" si="64"/>
        <v>1999.9814814814799</v>
      </c>
      <c r="AY144">
        <f t="shared" si="65"/>
        <v>1681.184444444443</v>
      </c>
      <c r="AZ144">
        <f t="shared" si="66"/>
        <v>0.84060000555560688</v>
      </c>
      <c r="BA144">
        <f t="shared" si="67"/>
        <v>0.16075801072232149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1657381168.0999999</v>
      </c>
      <c r="BH144">
        <v>315.28833333333301</v>
      </c>
      <c r="BI144">
        <v>318.21774074074102</v>
      </c>
      <c r="BJ144">
        <v>23.797059259259299</v>
      </c>
      <c r="BK144">
        <v>13.5408592592593</v>
      </c>
      <c r="BL144">
        <v>313.80659259259301</v>
      </c>
      <c r="BM144">
        <v>23.465285185185198</v>
      </c>
      <c r="BN144">
        <v>500.03307407407402</v>
      </c>
      <c r="BO144">
        <v>72.594070370370403</v>
      </c>
      <c r="BP144">
        <v>0.100048688888889</v>
      </c>
      <c r="BQ144">
        <v>26.417892592592601</v>
      </c>
      <c r="BR144">
        <v>26.025351851851902</v>
      </c>
      <c r="BS144">
        <v>999.9</v>
      </c>
      <c r="BT144">
        <v>0</v>
      </c>
      <c r="BU144">
        <v>0</v>
      </c>
      <c r="BV144">
        <v>9994.5603703703691</v>
      </c>
      <c r="BW144">
        <v>0</v>
      </c>
      <c r="BX144">
        <v>954.01948148148199</v>
      </c>
      <c r="BY144">
        <v>-2.9294677777777798</v>
      </c>
      <c r="BZ144">
        <v>322.97418518518498</v>
      </c>
      <c r="CA144">
        <v>322.58588888888897</v>
      </c>
      <c r="CB144">
        <v>10.256192592592599</v>
      </c>
      <c r="CC144">
        <v>318.21774074074102</v>
      </c>
      <c r="CD144">
        <v>13.5408592592593</v>
      </c>
      <c r="CE144">
        <v>1.7275262962963001</v>
      </c>
      <c r="CF144">
        <v>0.982986703703704</v>
      </c>
      <c r="CG144">
        <v>15.145988888888899</v>
      </c>
      <c r="CH144">
        <v>6.6666181481481503</v>
      </c>
      <c r="CI144">
        <v>1999.9814814814799</v>
      </c>
      <c r="CJ144">
        <v>0.97999922222222202</v>
      </c>
      <c r="CK144">
        <v>2.0000662962963E-2</v>
      </c>
      <c r="CL144">
        <v>0</v>
      </c>
      <c r="CM144">
        <v>2.4880703703703699</v>
      </c>
      <c r="CN144">
        <v>0</v>
      </c>
      <c r="CO144">
        <v>15024.5185185185</v>
      </c>
      <c r="CP144">
        <v>16705.244444444401</v>
      </c>
      <c r="CQ144">
        <v>43.875</v>
      </c>
      <c r="CR144">
        <v>47.386481481481503</v>
      </c>
      <c r="CS144">
        <v>46.532148148148103</v>
      </c>
      <c r="CT144">
        <v>44.375</v>
      </c>
      <c r="CU144">
        <v>43.186999999999998</v>
      </c>
      <c r="CV144">
        <v>1959.9814814814799</v>
      </c>
      <c r="CW144">
        <v>40</v>
      </c>
      <c r="CX144">
        <v>0</v>
      </c>
      <c r="CY144">
        <v>1651532901.8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3.5000000000000003E-2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-4.0344125000000002</v>
      </c>
      <c r="DO144">
        <v>17.409663939962499</v>
      </c>
      <c r="DP144">
        <v>1.68003954271432</v>
      </c>
      <c r="DQ144">
        <v>0</v>
      </c>
      <c r="DR144">
        <v>10.263742499999999</v>
      </c>
      <c r="DS144">
        <v>-0.10917185741089</v>
      </c>
      <c r="DT144">
        <v>1.0859233110583901E-2</v>
      </c>
      <c r="DU144">
        <v>0</v>
      </c>
      <c r="DV144">
        <v>0</v>
      </c>
      <c r="DW144">
        <v>2</v>
      </c>
      <c r="DX144" t="s">
        <v>365</v>
      </c>
      <c r="DY144">
        <v>2.8560500000000002</v>
      </c>
      <c r="DZ144">
        <v>2.7163200000000001</v>
      </c>
      <c r="EA144">
        <v>5.5098800000000003E-2</v>
      </c>
      <c r="EB144">
        <v>5.5438500000000002E-2</v>
      </c>
      <c r="EC144">
        <v>8.2412100000000002E-2</v>
      </c>
      <c r="ED144">
        <v>5.4925799999999997E-2</v>
      </c>
      <c r="EE144">
        <v>26619.599999999999</v>
      </c>
      <c r="EF144">
        <v>23115.8</v>
      </c>
      <c r="EG144">
        <v>25225.8</v>
      </c>
      <c r="EH144">
        <v>23839.1</v>
      </c>
      <c r="EI144">
        <v>39512.800000000003</v>
      </c>
      <c r="EJ144">
        <v>37293.5</v>
      </c>
      <c r="EK144">
        <v>45604.1</v>
      </c>
      <c r="EL144">
        <v>42525.4</v>
      </c>
      <c r="EM144">
        <v>1.7869699999999999</v>
      </c>
      <c r="EN144">
        <v>2.1309800000000001</v>
      </c>
      <c r="EO144">
        <v>2.0317700000000001E-2</v>
      </c>
      <c r="EP144">
        <v>0</v>
      </c>
      <c r="EQ144">
        <v>25.702000000000002</v>
      </c>
      <c r="ER144">
        <v>999.9</v>
      </c>
      <c r="ES144">
        <v>46.02</v>
      </c>
      <c r="ET144">
        <v>31.209</v>
      </c>
      <c r="EU144">
        <v>28.943000000000001</v>
      </c>
      <c r="EV144">
        <v>51.0792</v>
      </c>
      <c r="EW144">
        <v>37.251600000000003</v>
      </c>
      <c r="EX144">
        <v>2</v>
      </c>
      <c r="EY144">
        <v>4.7106200000000001E-2</v>
      </c>
      <c r="EZ144">
        <v>2.21109</v>
      </c>
      <c r="FA144">
        <v>20.2286</v>
      </c>
      <c r="FB144">
        <v>5.2324099999999998</v>
      </c>
      <c r="FC144">
        <v>11.990500000000001</v>
      </c>
      <c r="FD144">
        <v>4.9558</v>
      </c>
      <c r="FE144">
        <v>3.3039800000000001</v>
      </c>
      <c r="FF144">
        <v>9999</v>
      </c>
      <c r="FG144">
        <v>9999</v>
      </c>
      <c r="FH144">
        <v>5600</v>
      </c>
      <c r="FI144">
        <v>337</v>
      </c>
      <c r="FJ144">
        <v>1.86826</v>
      </c>
      <c r="FK144">
        <v>1.86395</v>
      </c>
      <c r="FL144">
        <v>1.8715200000000001</v>
      </c>
      <c r="FM144">
        <v>1.86239</v>
      </c>
      <c r="FN144">
        <v>1.8618399999999999</v>
      </c>
      <c r="FO144">
        <v>1.86829</v>
      </c>
      <c r="FP144">
        <v>1.8583700000000001</v>
      </c>
      <c r="FQ144">
        <v>1.8647800000000001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1.4419999999999999</v>
      </c>
      <c r="GF144">
        <v>0.33129999999999998</v>
      </c>
      <c r="GG144">
        <v>0.87106671028062499</v>
      </c>
      <c r="GH144">
        <v>2.2078358276112699E-3</v>
      </c>
      <c r="GI144">
        <v>-9.97550047189517E-7</v>
      </c>
      <c r="GJ144">
        <v>5.2274941419369997E-10</v>
      </c>
      <c r="GK144">
        <v>-0.10956390745111901</v>
      </c>
      <c r="GL144">
        <v>-2.1406983588851E-2</v>
      </c>
      <c r="GM144">
        <v>2.1003907278133302E-3</v>
      </c>
      <c r="GN144">
        <v>-1.64744268727822E-5</v>
      </c>
      <c r="GO144">
        <v>2</v>
      </c>
      <c r="GP144">
        <v>2361</v>
      </c>
      <c r="GQ144">
        <v>3</v>
      </c>
      <c r="GR144">
        <v>32</v>
      </c>
      <c r="GS144">
        <v>1384.3</v>
      </c>
      <c r="GT144">
        <v>1384.3</v>
      </c>
      <c r="GU144">
        <v>0.96557599999999999</v>
      </c>
      <c r="GV144">
        <v>2.3962400000000001</v>
      </c>
      <c r="GW144">
        <v>1.9982899999999999</v>
      </c>
      <c r="GX144">
        <v>2.7246100000000002</v>
      </c>
      <c r="GY144">
        <v>2.0935100000000002</v>
      </c>
      <c r="GZ144">
        <v>2.36938</v>
      </c>
      <c r="HA144">
        <v>36.528700000000001</v>
      </c>
      <c r="HB144">
        <v>15.891999999999999</v>
      </c>
      <c r="HC144">
        <v>18</v>
      </c>
      <c r="HD144">
        <v>427.59899999999999</v>
      </c>
      <c r="HE144">
        <v>654.48900000000003</v>
      </c>
      <c r="HF144">
        <v>23.033100000000001</v>
      </c>
      <c r="HG144">
        <v>28.001000000000001</v>
      </c>
      <c r="HH144">
        <v>30.000800000000002</v>
      </c>
      <c r="HI144">
        <v>27.617799999999999</v>
      </c>
      <c r="HJ144">
        <v>27.6157</v>
      </c>
      <c r="HK144">
        <v>19.287600000000001</v>
      </c>
      <c r="HL144">
        <v>63.155299999999997</v>
      </c>
      <c r="HM144">
        <v>0</v>
      </c>
      <c r="HN144">
        <v>23.0243</v>
      </c>
      <c r="HO144">
        <v>265.44</v>
      </c>
      <c r="HP144">
        <v>13.4839</v>
      </c>
      <c r="HQ144">
        <v>96.518699999999995</v>
      </c>
      <c r="HR144">
        <v>99.98</v>
      </c>
    </row>
    <row r="145" spans="1:226" x14ac:dyDescent="0.2">
      <c r="A145">
        <v>129</v>
      </c>
      <c r="B145">
        <v>1657381180.5999999</v>
      </c>
      <c r="C145">
        <v>1823.5999999046301</v>
      </c>
      <c r="D145" t="s">
        <v>618</v>
      </c>
      <c r="E145" t="s">
        <v>619</v>
      </c>
      <c r="F145">
        <v>5</v>
      </c>
      <c r="G145" t="s">
        <v>599</v>
      </c>
      <c r="H145" t="s">
        <v>354</v>
      </c>
      <c r="I145">
        <v>1657381172.81429</v>
      </c>
      <c r="J145">
        <f t="shared" ref="J145:J208" si="68">(K145)/1000</f>
        <v>8.7405095745241891E-3</v>
      </c>
      <c r="K145">
        <f t="shared" ref="K145:K208" si="69">IF(BF145, AN145, AH145)</f>
        <v>8.7405095745241894</v>
      </c>
      <c r="L145">
        <f t="shared" ref="L145:L208" si="70">IF(BF145, AI145, AG145)</f>
        <v>13.956246682515863</v>
      </c>
      <c r="M145">
        <f t="shared" ref="M145:M208" si="71">BH145 - IF(AU145&gt;1, L145*BB145*100/(AW145*BV145), 0)</f>
        <v>300.95735714285701</v>
      </c>
      <c r="N145">
        <f t="shared" ref="N145:N208" si="72">((T145-J145/2)*M145-L145)/(T145+J145/2)</f>
        <v>231.66866128659618</v>
      </c>
      <c r="O145">
        <f t="shared" ref="O145:O208" si="73">N145*(BO145+BP145)/1000</f>
        <v>16.840873882733828</v>
      </c>
      <c r="P145">
        <f t="shared" ref="P145:P208" si="74">(BH145 - IF(AU145&gt;1, L145*BB145*100/(AW145*BV145), 0))*(BO145+BP145)/1000</f>
        <v>21.877732048762791</v>
      </c>
      <c r="Q145">
        <f t="shared" ref="Q145:Q208" si="75">2/((1/S145-1/R145)+SIGN(S145)*SQRT((1/S145-1/R145)*(1/S145-1/R145) + 4*BC145/((BC145+1)*(BC145+1))*(2*1/S145*1/R145-1/R145*1/R145)))</f>
        <v>0.40607059869421935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2.4029507292724435</v>
      </c>
      <c r="S145">
        <f t="shared" ref="S145:S208" si="77">J145*(1000-(1000*0.61365*EXP(17.502*W145/(240.97+W145))/(BO145+BP145)+BJ145)/2)/(1000*0.61365*EXP(17.502*W145/(240.97+W145))/(BO145+BP145)-BJ145)</f>
        <v>0.3714423152504418</v>
      </c>
      <c r="T145">
        <f t="shared" ref="T145:T208" si="78">1/((BC145+1)/(Q145/1.6)+1/(R145/1.37)) + BC145/((BC145+1)/(Q145/1.6) + BC145/(R145/1.37))</f>
        <v>0.23501608578632444</v>
      </c>
      <c r="U145">
        <f t="shared" ref="U145:U208" si="79">(AX145*BA145)</f>
        <v>321.51218099999977</v>
      </c>
      <c r="V145">
        <f t="shared" ref="V145:V208" si="80">(BQ145+(U145+2*0.95*0.0000000567*(((BQ145+$B$7)+273)^4-(BQ145+273)^4)-44100*J145)/(1.84*29.3*R145+8*0.95*0.0000000567*(BQ145+273)^3))</f>
        <v>25.968948066952791</v>
      </c>
      <c r="W145">
        <f t="shared" ref="W145:W208" si="81">($C$7*BR145+$D$7*BS145+$E$7*V145)</f>
        <v>26.028489285714301</v>
      </c>
      <c r="X145">
        <f t="shared" ref="X145:X208" si="82">0.61365*EXP(17.502*W145/(240.97+W145))</f>
        <v>3.3799509694181618</v>
      </c>
      <c r="Y145">
        <f t="shared" ref="Y145:Y208" si="83">(Z145/AA145*100)</f>
        <v>49.993065130025435</v>
      </c>
      <c r="Z145">
        <f t="shared" ref="Z145:Z208" si="84">BJ145*(BO145+BP145)/1000</f>
        <v>1.7294894612949447</v>
      </c>
      <c r="AA145">
        <f t="shared" ref="AA145:AA208" si="85">0.61365*EXP(17.502*BQ145/(240.97+BQ145))</f>
        <v>3.459458740520847</v>
      </c>
      <c r="AB145">
        <f t="shared" ref="AB145:AB208" si="86">(X145-BJ145*(BO145+BP145)/1000)</f>
        <v>1.650461508123217</v>
      </c>
      <c r="AC145">
        <f t="shared" ref="AC145:AC208" si="87">(-J145*44100)</f>
        <v>-385.45647223651673</v>
      </c>
      <c r="AD145">
        <f t="shared" ref="AD145:AD208" si="88">2*29.3*R145*0.92*(BQ145-W145)</f>
        <v>50.989120114423102</v>
      </c>
      <c r="AE145">
        <f t="shared" ref="AE145:AE208" si="89">2*0.95*0.0000000567*(((BQ145+$B$7)+273)^4-(W145+273)^4)</f>
        <v>4.5440062323745956</v>
      </c>
      <c r="AF145">
        <f t="shared" ref="AF145:AF208" si="90">U145+AE145+AC145+AD145</f>
        <v>-8.4111648897192453</v>
      </c>
      <c r="AG145">
        <f t="shared" ref="AG145:AG208" si="91">BN145*AU145*(BI145-BH145*(1000-AU145*BK145)/(1000-AU145*BJ145))/(100*BB145)</f>
        <v>-1.2373579430442254</v>
      </c>
      <c r="AH145">
        <f t="shared" ref="AH145:AH208" si="92">1000*BN145*AU145*(BJ145-BK145)/(100*BB145*(1000-AU145*BJ145))</f>
        <v>8.7504138142488586</v>
      </c>
      <c r="AI145">
        <f t="shared" ref="AI145:AI208" si="93">(AJ145 - AK145 - BO145*1000/(8.314*(BQ145+273.15)) * AM145/BN145 * AL145) * BN145/(100*BB145) * (1000 - BK145)/1000</f>
        <v>13.956246682515863</v>
      </c>
      <c r="AJ145">
        <v>290.40647076795</v>
      </c>
      <c r="AK145">
        <v>285.51470909090898</v>
      </c>
      <c r="AL145">
        <v>-3.1495298482180401</v>
      </c>
      <c r="AM145">
        <v>65.826430272584403</v>
      </c>
      <c r="AN145">
        <f t="shared" ref="AN145:AN208" si="94">(AP145 - AO145 + BO145*1000/(8.314*(BQ145+273.15)) * AR145/BN145 * AQ145) * BN145/(100*BB145) * 1000/(1000 - AP145)</f>
        <v>8.7405095745241894</v>
      </c>
      <c r="AO145">
        <v>13.542312067131901</v>
      </c>
      <c r="AP145">
        <v>23.781300699300701</v>
      </c>
      <c r="AQ145">
        <v>-2.6097623511258E-5</v>
      </c>
      <c r="AR145">
        <v>78.919669887360698</v>
      </c>
      <c r="AS145">
        <v>15</v>
      </c>
      <c r="AT145">
        <v>3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38436.049296201636</v>
      </c>
      <c r="AX145">
        <f t="shared" ref="AX145:AX208" si="98">$B$11*BW145+$C$11*BX145+$F$11*CI145*(1-CL145)</f>
        <v>1999.9760714285701</v>
      </c>
      <c r="AY145">
        <f t="shared" ref="AY145:AY208" si="99">AX145*AZ145</f>
        <v>1681.1798999999987</v>
      </c>
      <c r="AZ145">
        <f t="shared" ref="AZ145:AZ208" si="100">($B$11*$D$9+$C$11*$D$9+$F$11*((CV145+CN145)/MAX(CV145+CN145+CW145, 0.1)*$I$9+CW145/MAX(CV145+CN145+CW145, 0.1)*$J$9))/($B$11+$C$11+$F$11)</f>
        <v>0.84060000717865724</v>
      </c>
      <c r="BA145">
        <f t="shared" ref="BA145:BA208" si="101">($B$11*$K$9+$C$11*$K$9+$F$11*((CV145+CN145)/MAX(CV145+CN145+CW145, 0.1)*$P$9+CW145/MAX(CV145+CN145+CW145, 0.1)*$Q$9))/($B$11+$C$11+$F$11)</f>
        <v>0.16075801385480862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1657381172.81429</v>
      </c>
      <c r="BH145">
        <v>300.95735714285701</v>
      </c>
      <c r="BI145">
        <v>302.63267857142898</v>
      </c>
      <c r="BJ145">
        <v>23.791432142857101</v>
      </c>
      <c r="BK145">
        <v>13.541067857142901</v>
      </c>
      <c r="BL145">
        <v>299.50057142857099</v>
      </c>
      <c r="BM145">
        <v>23.459921428571398</v>
      </c>
      <c r="BN145">
        <v>500.01514285714302</v>
      </c>
      <c r="BO145">
        <v>72.593739285714307</v>
      </c>
      <c r="BP145">
        <v>0.100054467857143</v>
      </c>
      <c r="BQ145">
        <v>26.4220821428571</v>
      </c>
      <c r="BR145">
        <v>26.028489285714301</v>
      </c>
      <c r="BS145">
        <v>999.9</v>
      </c>
      <c r="BT145">
        <v>0</v>
      </c>
      <c r="BU145">
        <v>0</v>
      </c>
      <c r="BV145">
        <v>9993.6149999999998</v>
      </c>
      <c r="BW145">
        <v>0</v>
      </c>
      <c r="BX145">
        <v>954.41835714285696</v>
      </c>
      <c r="BY145">
        <v>-1.675337195</v>
      </c>
      <c r="BZ145">
        <v>308.29207142857098</v>
      </c>
      <c r="CA145">
        <v>306.78692857142897</v>
      </c>
      <c r="CB145">
        <v>10.250346428571399</v>
      </c>
      <c r="CC145">
        <v>302.63267857142898</v>
      </c>
      <c r="CD145">
        <v>13.541067857142901</v>
      </c>
      <c r="CE145">
        <v>1.7271099999999999</v>
      </c>
      <c r="CF145">
        <v>0.98299749999999997</v>
      </c>
      <c r="CG145">
        <v>15.1422428571429</v>
      </c>
      <c r="CH145">
        <v>6.6667778571428604</v>
      </c>
      <c r="CI145">
        <v>1999.9760714285701</v>
      </c>
      <c r="CJ145">
        <v>0.97999932142857105</v>
      </c>
      <c r="CK145">
        <v>2.00005571428571E-2</v>
      </c>
      <c r="CL145">
        <v>0</v>
      </c>
      <c r="CM145">
        <v>2.5033642857142899</v>
      </c>
      <c r="CN145">
        <v>0</v>
      </c>
      <c r="CO145">
        <v>14984.9714285714</v>
      </c>
      <c r="CP145">
        <v>16705.203571428599</v>
      </c>
      <c r="CQ145">
        <v>43.875</v>
      </c>
      <c r="CR145">
        <v>47.405999999999999</v>
      </c>
      <c r="CS145">
        <v>46.5509285714285</v>
      </c>
      <c r="CT145">
        <v>44.375</v>
      </c>
      <c r="CU145">
        <v>43.186999999999998</v>
      </c>
      <c r="CV145">
        <v>1959.9760714285701</v>
      </c>
      <c r="CW145">
        <v>40</v>
      </c>
      <c r="CX145">
        <v>0</v>
      </c>
      <c r="CY145">
        <v>1651532906.5999999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3.5000000000000003E-2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-2.6027646364999999</v>
      </c>
      <c r="DO145">
        <v>16.112345325253301</v>
      </c>
      <c r="DP145">
        <v>1.5506802332897001</v>
      </c>
      <c r="DQ145">
        <v>0</v>
      </c>
      <c r="DR145">
        <v>10.2550925</v>
      </c>
      <c r="DS145">
        <v>-8.5174108818014002E-2</v>
      </c>
      <c r="DT145">
        <v>8.4617488588353499E-3</v>
      </c>
      <c r="DU145">
        <v>1</v>
      </c>
      <c r="DV145">
        <v>1</v>
      </c>
      <c r="DW145">
        <v>2</v>
      </c>
      <c r="DX145" t="s">
        <v>357</v>
      </c>
      <c r="DY145">
        <v>2.8560500000000002</v>
      </c>
      <c r="DZ145">
        <v>2.7162500000000001</v>
      </c>
      <c r="EA145">
        <v>5.2668899999999998E-2</v>
      </c>
      <c r="EB145">
        <v>5.2825499999999997E-2</v>
      </c>
      <c r="EC145">
        <v>8.2396899999999995E-2</v>
      </c>
      <c r="ED145">
        <v>5.4919500000000003E-2</v>
      </c>
      <c r="EE145">
        <v>26687</v>
      </c>
      <c r="EF145">
        <v>23179.1</v>
      </c>
      <c r="EG145">
        <v>25224.799999999999</v>
      </c>
      <c r="EH145">
        <v>23838.5</v>
      </c>
      <c r="EI145">
        <v>39512.699999999997</v>
      </c>
      <c r="EJ145">
        <v>37292.9</v>
      </c>
      <c r="EK145">
        <v>45603.199999999997</v>
      </c>
      <c r="EL145">
        <v>42524.5</v>
      </c>
      <c r="EM145">
        <v>1.78708</v>
      </c>
      <c r="EN145">
        <v>2.1307700000000001</v>
      </c>
      <c r="EO145">
        <v>2.0630699999999998E-2</v>
      </c>
      <c r="EP145">
        <v>0</v>
      </c>
      <c r="EQ145">
        <v>25.696999999999999</v>
      </c>
      <c r="ER145">
        <v>999.9</v>
      </c>
      <c r="ES145">
        <v>46.02</v>
      </c>
      <c r="ET145">
        <v>31.219000000000001</v>
      </c>
      <c r="EU145">
        <v>28.959800000000001</v>
      </c>
      <c r="EV145">
        <v>51.179200000000002</v>
      </c>
      <c r="EW145">
        <v>37.203499999999998</v>
      </c>
      <c r="EX145">
        <v>2</v>
      </c>
      <c r="EY145">
        <v>4.7876000000000002E-2</v>
      </c>
      <c r="EZ145">
        <v>2.2526299999999999</v>
      </c>
      <c r="FA145">
        <v>20.228000000000002</v>
      </c>
      <c r="FB145">
        <v>5.2324099999999998</v>
      </c>
      <c r="FC145">
        <v>11.9884</v>
      </c>
      <c r="FD145">
        <v>4.9558999999999997</v>
      </c>
      <c r="FE145">
        <v>3.3039800000000001</v>
      </c>
      <c r="FF145">
        <v>9999</v>
      </c>
      <c r="FG145">
        <v>9999</v>
      </c>
      <c r="FH145">
        <v>5600.2</v>
      </c>
      <c r="FI145">
        <v>337</v>
      </c>
      <c r="FJ145">
        <v>1.8682799999999999</v>
      </c>
      <c r="FK145">
        <v>1.86398</v>
      </c>
      <c r="FL145">
        <v>1.8715200000000001</v>
      </c>
      <c r="FM145">
        <v>1.86239</v>
      </c>
      <c r="FN145">
        <v>1.8618399999999999</v>
      </c>
      <c r="FO145">
        <v>1.86829</v>
      </c>
      <c r="FP145">
        <v>1.8583700000000001</v>
      </c>
      <c r="FQ145">
        <v>1.8647800000000001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1.415</v>
      </c>
      <c r="GF145">
        <v>0.33100000000000002</v>
      </c>
      <c r="GG145">
        <v>0.87106671028062499</v>
      </c>
      <c r="GH145">
        <v>2.2078358276112699E-3</v>
      </c>
      <c r="GI145">
        <v>-9.97550047189517E-7</v>
      </c>
      <c r="GJ145">
        <v>5.2274941419369997E-10</v>
      </c>
      <c r="GK145">
        <v>-0.10956390745111901</v>
      </c>
      <c r="GL145">
        <v>-2.1406983588851E-2</v>
      </c>
      <c r="GM145">
        <v>2.1003907278133302E-3</v>
      </c>
      <c r="GN145">
        <v>-1.64744268727822E-5</v>
      </c>
      <c r="GO145">
        <v>2</v>
      </c>
      <c r="GP145">
        <v>2361</v>
      </c>
      <c r="GQ145">
        <v>3</v>
      </c>
      <c r="GR145">
        <v>32</v>
      </c>
      <c r="GS145">
        <v>1384.3</v>
      </c>
      <c r="GT145">
        <v>1384.3</v>
      </c>
      <c r="GU145">
        <v>0.92163099999999998</v>
      </c>
      <c r="GV145">
        <v>2.3938000000000001</v>
      </c>
      <c r="GW145">
        <v>1.9982899999999999</v>
      </c>
      <c r="GX145">
        <v>2.7246100000000002</v>
      </c>
      <c r="GY145">
        <v>2.0935100000000002</v>
      </c>
      <c r="GZ145">
        <v>2.3730500000000001</v>
      </c>
      <c r="HA145">
        <v>36.552300000000002</v>
      </c>
      <c r="HB145">
        <v>15.891999999999999</v>
      </c>
      <c r="HC145">
        <v>18</v>
      </c>
      <c r="HD145">
        <v>427.72500000000002</v>
      </c>
      <c r="HE145">
        <v>654.43499999999995</v>
      </c>
      <c r="HF145">
        <v>23.0046</v>
      </c>
      <c r="HG145">
        <v>28.010899999999999</v>
      </c>
      <c r="HH145">
        <v>30.000800000000002</v>
      </c>
      <c r="HI145">
        <v>27.627500000000001</v>
      </c>
      <c r="HJ145">
        <v>27.6251</v>
      </c>
      <c r="HK145">
        <v>18.422599999999999</v>
      </c>
      <c r="HL145">
        <v>63.155299999999997</v>
      </c>
      <c r="HM145">
        <v>0</v>
      </c>
      <c r="HN145">
        <v>22.995899999999999</v>
      </c>
      <c r="HO145">
        <v>252.012</v>
      </c>
      <c r="HP145">
        <v>13.485799999999999</v>
      </c>
      <c r="HQ145">
        <v>96.516199999999998</v>
      </c>
      <c r="HR145">
        <v>99.977800000000002</v>
      </c>
    </row>
    <row r="146" spans="1:226" x14ac:dyDescent="0.2">
      <c r="A146">
        <v>130</v>
      </c>
      <c r="B146">
        <v>1657381185.5999999</v>
      </c>
      <c r="C146">
        <v>1828.5999999046301</v>
      </c>
      <c r="D146" t="s">
        <v>620</v>
      </c>
      <c r="E146" t="s">
        <v>621</v>
      </c>
      <c r="F146">
        <v>5</v>
      </c>
      <c r="G146" t="s">
        <v>599</v>
      </c>
      <c r="H146" t="s">
        <v>354</v>
      </c>
      <c r="I146">
        <v>1657381178.0999999</v>
      </c>
      <c r="J146">
        <f t="shared" si="68"/>
        <v>8.7473261309420156E-3</v>
      </c>
      <c r="K146">
        <f t="shared" si="69"/>
        <v>8.7473261309420156</v>
      </c>
      <c r="L146">
        <f t="shared" si="70"/>
        <v>13.047925107225721</v>
      </c>
      <c r="M146">
        <f t="shared" si="71"/>
        <v>284.83033333333299</v>
      </c>
      <c r="N146">
        <f t="shared" si="72"/>
        <v>219.9168547457887</v>
      </c>
      <c r="O146">
        <f t="shared" si="73"/>
        <v>15.986377873161718</v>
      </c>
      <c r="P146">
        <f t="shared" si="74"/>
        <v>20.705122141132598</v>
      </c>
      <c r="Q146">
        <f t="shared" si="75"/>
        <v>0.40606788026047302</v>
      </c>
      <c r="R146">
        <f t="shared" si="76"/>
        <v>2.4027413564160067</v>
      </c>
      <c r="S146">
        <f t="shared" si="77"/>
        <v>0.37143729725338109</v>
      </c>
      <c r="T146">
        <f t="shared" si="78"/>
        <v>0.23501312166707675</v>
      </c>
      <c r="U146">
        <f t="shared" si="79"/>
        <v>321.51442544444438</v>
      </c>
      <c r="V146">
        <f t="shared" si="80"/>
        <v>25.969708852122512</v>
      </c>
      <c r="W146">
        <f t="shared" si="81"/>
        <v>26.033229629629599</v>
      </c>
      <c r="X146">
        <f t="shared" si="82"/>
        <v>3.3808989653803931</v>
      </c>
      <c r="Y146">
        <f t="shared" si="83"/>
        <v>49.974903793478951</v>
      </c>
      <c r="Z146">
        <f t="shared" si="84"/>
        <v>1.72915800636392</v>
      </c>
      <c r="AA146">
        <f t="shared" si="85"/>
        <v>3.4600526966688263</v>
      </c>
      <c r="AB146">
        <f t="shared" si="86"/>
        <v>1.6517409590164731</v>
      </c>
      <c r="AC146">
        <f t="shared" si="87"/>
        <v>-385.7570823745429</v>
      </c>
      <c r="AD146">
        <f t="shared" si="88"/>
        <v>50.74763909683066</v>
      </c>
      <c r="AE146">
        <f t="shared" si="89"/>
        <v>4.5230536625005566</v>
      </c>
      <c r="AF146">
        <f t="shared" si="90"/>
        <v>-8.9719641707673006</v>
      </c>
      <c r="AG146">
        <f t="shared" si="91"/>
        <v>-2.2128124346399933</v>
      </c>
      <c r="AH146">
        <f t="shared" si="92"/>
        <v>8.746066679238151</v>
      </c>
      <c r="AI146">
        <f t="shared" si="93"/>
        <v>13.047925107225721</v>
      </c>
      <c r="AJ146">
        <v>273.69822307067602</v>
      </c>
      <c r="AK146">
        <v>269.842084848485</v>
      </c>
      <c r="AL146">
        <v>-3.13157719910597</v>
      </c>
      <c r="AM146">
        <v>65.826430272584403</v>
      </c>
      <c r="AN146">
        <f t="shared" si="94"/>
        <v>8.7473261309420156</v>
      </c>
      <c r="AO146">
        <v>13.541072868676</v>
      </c>
      <c r="AP146">
        <v>23.787082517482499</v>
      </c>
      <c r="AQ146">
        <v>2.4317840436163099E-4</v>
      </c>
      <c r="AR146">
        <v>78.919669887360698</v>
      </c>
      <c r="AS146">
        <v>15</v>
      </c>
      <c r="AT146">
        <v>3</v>
      </c>
      <c r="AU146">
        <f t="shared" si="95"/>
        <v>1</v>
      </c>
      <c r="AV146">
        <f t="shared" si="96"/>
        <v>0</v>
      </c>
      <c r="AW146">
        <f t="shared" si="97"/>
        <v>38430.545221477347</v>
      </c>
      <c r="AX146">
        <f t="shared" si="98"/>
        <v>1999.99</v>
      </c>
      <c r="AY146">
        <f t="shared" si="99"/>
        <v>1681.1916111111109</v>
      </c>
      <c r="AZ146">
        <f t="shared" si="100"/>
        <v>0.84060000855559824</v>
      </c>
      <c r="BA146">
        <f t="shared" si="101"/>
        <v>0.16075801651230476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1657381178.0999999</v>
      </c>
      <c r="BH146">
        <v>284.83033333333299</v>
      </c>
      <c r="BI146">
        <v>285.16433333333299</v>
      </c>
      <c r="BJ146">
        <v>23.787188888888899</v>
      </c>
      <c r="BK146">
        <v>13.541537037036999</v>
      </c>
      <c r="BL146">
        <v>283.40185185185197</v>
      </c>
      <c r="BM146">
        <v>23.4558888888889</v>
      </c>
      <c r="BN146">
        <v>499.998777777778</v>
      </c>
      <c r="BO146">
        <v>72.592807407407406</v>
      </c>
      <c r="BP146">
        <v>0.10001957777777799</v>
      </c>
      <c r="BQ146">
        <v>26.424992592592599</v>
      </c>
      <c r="BR146">
        <v>26.033229629629599</v>
      </c>
      <c r="BS146">
        <v>999.9</v>
      </c>
      <c r="BT146">
        <v>0</v>
      </c>
      <c r="BU146">
        <v>0</v>
      </c>
      <c r="BV146">
        <v>9992.3581481481506</v>
      </c>
      <c r="BW146">
        <v>0</v>
      </c>
      <c r="BX146">
        <v>954.67903703703701</v>
      </c>
      <c r="BY146">
        <v>-0.334102091111111</v>
      </c>
      <c r="BZ146">
        <v>291.770592592593</v>
      </c>
      <c r="CA146">
        <v>289.07896296296298</v>
      </c>
      <c r="CB146">
        <v>10.245648148148099</v>
      </c>
      <c r="CC146">
        <v>285.16433333333299</v>
      </c>
      <c r="CD146">
        <v>13.541537037036999</v>
      </c>
      <c r="CE146">
        <v>1.7267796296296301</v>
      </c>
      <c r="CF146">
        <v>0.98301844444444397</v>
      </c>
      <c r="CG146">
        <v>15.1392814814815</v>
      </c>
      <c r="CH146">
        <v>6.6670877777777804</v>
      </c>
      <c r="CI146">
        <v>1999.99</v>
      </c>
      <c r="CJ146">
        <v>0.97999955555555496</v>
      </c>
      <c r="CK146">
        <v>2.0000307407407401E-2</v>
      </c>
      <c r="CL146">
        <v>0</v>
      </c>
      <c r="CM146">
        <v>2.5402925925925901</v>
      </c>
      <c r="CN146">
        <v>0</v>
      </c>
      <c r="CO146">
        <v>14944.348148148099</v>
      </c>
      <c r="CP146">
        <v>16705.337037036999</v>
      </c>
      <c r="CQ146">
        <v>43.875</v>
      </c>
      <c r="CR146">
        <v>47.427814814814802</v>
      </c>
      <c r="CS146">
        <v>46.564333333333302</v>
      </c>
      <c r="CT146">
        <v>44.375</v>
      </c>
      <c r="CU146">
        <v>43.186999999999998</v>
      </c>
      <c r="CV146">
        <v>1959.9896296296299</v>
      </c>
      <c r="CW146">
        <v>40.000370370370398</v>
      </c>
      <c r="CX146">
        <v>0</v>
      </c>
      <c r="CY146">
        <v>1651532911.4000001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3.5000000000000003E-2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-1.0440461365</v>
      </c>
      <c r="DO146">
        <v>15.342142942964401</v>
      </c>
      <c r="DP146">
        <v>1.47689271509525</v>
      </c>
      <c r="DQ146">
        <v>0</v>
      </c>
      <c r="DR146">
        <v>10.24859</v>
      </c>
      <c r="DS146">
        <v>-5.6868292682941697E-2</v>
      </c>
      <c r="DT146">
        <v>6.2883145595619703E-3</v>
      </c>
      <c r="DU146">
        <v>1</v>
      </c>
      <c r="DV146">
        <v>1</v>
      </c>
      <c r="DW146">
        <v>2</v>
      </c>
      <c r="DX146" t="s">
        <v>357</v>
      </c>
      <c r="DY146">
        <v>2.8558599999999998</v>
      </c>
      <c r="DZ146">
        <v>2.7164199999999998</v>
      </c>
      <c r="EA146">
        <v>5.01961E-2</v>
      </c>
      <c r="EB146">
        <v>5.01898E-2</v>
      </c>
      <c r="EC146">
        <v>8.2407300000000003E-2</v>
      </c>
      <c r="ED146">
        <v>5.49218E-2</v>
      </c>
      <c r="EE146">
        <v>26756.1</v>
      </c>
      <c r="EF146">
        <v>23243</v>
      </c>
      <c r="EG146">
        <v>25224.400000000001</v>
      </c>
      <c r="EH146">
        <v>23838</v>
      </c>
      <c r="EI146">
        <v>39511.9</v>
      </c>
      <c r="EJ146">
        <v>37291.9</v>
      </c>
      <c r="EK146">
        <v>45602.9</v>
      </c>
      <c r="EL146">
        <v>42523.6</v>
      </c>
      <c r="EM146">
        <v>1.7866500000000001</v>
      </c>
      <c r="EN146">
        <v>2.1305000000000001</v>
      </c>
      <c r="EO146">
        <v>2.1174599999999998E-2</v>
      </c>
      <c r="EP146">
        <v>0</v>
      </c>
      <c r="EQ146">
        <v>25.691700000000001</v>
      </c>
      <c r="ER146">
        <v>999.9</v>
      </c>
      <c r="ES146">
        <v>45.996000000000002</v>
      </c>
      <c r="ET146">
        <v>31.228999999999999</v>
      </c>
      <c r="EU146">
        <v>28.96</v>
      </c>
      <c r="EV146">
        <v>51.459200000000003</v>
      </c>
      <c r="EW146">
        <v>37.239600000000003</v>
      </c>
      <c r="EX146">
        <v>2</v>
      </c>
      <c r="EY146">
        <v>4.8587400000000003E-2</v>
      </c>
      <c r="EZ146">
        <v>2.3094700000000001</v>
      </c>
      <c r="FA146">
        <v>20.2271</v>
      </c>
      <c r="FB146">
        <v>5.2316700000000003</v>
      </c>
      <c r="FC146">
        <v>11.989100000000001</v>
      </c>
      <c r="FD146">
        <v>4.9551499999999997</v>
      </c>
      <c r="FE146">
        <v>3.3039499999999999</v>
      </c>
      <c r="FF146">
        <v>9999</v>
      </c>
      <c r="FG146">
        <v>9999</v>
      </c>
      <c r="FH146">
        <v>5600.2</v>
      </c>
      <c r="FI146">
        <v>337</v>
      </c>
      <c r="FJ146">
        <v>1.86825</v>
      </c>
      <c r="FK146">
        <v>1.8639600000000001</v>
      </c>
      <c r="FL146">
        <v>1.8714900000000001</v>
      </c>
      <c r="FM146">
        <v>1.86239</v>
      </c>
      <c r="FN146">
        <v>1.8618600000000001</v>
      </c>
      <c r="FO146">
        <v>1.86829</v>
      </c>
      <c r="FP146">
        <v>1.8583700000000001</v>
      </c>
      <c r="FQ146">
        <v>1.8647800000000001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1.3879999999999999</v>
      </c>
      <c r="GF146">
        <v>0.33129999999999998</v>
      </c>
      <c r="GG146">
        <v>0.87106671028062499</v>
      </c>
      <c r="GH146">
        <v>2.2078358276112699E-3</v>
      </c>
      <c r="GI146">
        <v>-9.97550047189517E-7</v>
      </c>
      <c r="GJ146">
        <v>5.2274941419369997E-10</v>
      </c>
      <c r="GK146">
        <v>-0.10956390745111901</v>
      </c>
      <c r="GL146">
        <v>-2.1406983588851E-2</v>
      </c>
      <c r="GM146">
        <v>2.1003907278133302E-3</v>
      </c>
      <c r="GN146">
        <v>-1.64744268727822E-5</v>
      </c>
      <c r="GO146">
        <v>2</v>
      </c>
      <c r="GP146">
        <v>2361</v>
      </c>
      <c r="GQ146">
        <v>3</v>
      </c>
      <c r="GR146">
        <v>32</v>
      </c>
      <c r="GS146">
        <v>1384.4</v>
      </c>
      <c r="GT146">
        <v>1384.4</v>
      </c>
      <c r="GU146">
        <v>0.88012699999999999</v>
      </c>
      <c r="GV146">
        <v>2.3950200000000001</v>
      </c>
      <c r="GW146">
        <v>1.9982899999999999</v>
      </c>
      <c r="GX146">
        <v>2.7246100000000002</v>
      </c>
      <c r="GY146">
        <v>2.0935100000000002</v>
      </c>
      <c r="GZ146">
        <v>2.3718300000000001</v>
      </c>
      <c r="HA146">
        <v>36.575899999999997</v>
      </c>
      <c r="HB146">
        <v>15.891999999999999</v>
      </c>
      <c r="HC146">
        <v>18</v>
      </c>
      <c r="HD146">
        <v>427.55900000000003</v>
      </c>
      <c r="HE146">
        <v>654.33799999999997</v>
      </c>
      <c r="HF146">
        <v>22.972200000000001</v>
      </c>
      <c r="HG146">
        <v>28.021599999999999</v>
      </c>
      <c r="HH146">
        <v>30.000800000000002</v>
      </c>
      <c r="HI146">
        <v>27.638000000000002</v>
      </c>
      <c r="HJ146">
        <v>27.636099999999999</v>
      </c>
      <c r="HK146">
        <v>17.520900000000001</v>
      </c>
      <c r="HL146">
        <v>63.155299999999997</v>
      </c>
      <c r="HM146">
        <v>0</v>
      </c>
      <c r="HN146">
        <v>22.962</v>
      </c>
      <c r="HO146">
        <v>231.864</v>
      </c>
      <c r="HP146">
        <v>13.4856</v>
      </c>
      <c r="HQ146">
        <v>96.515199999999993</v>
      </c>
      <c r="HR146">
        <v>99.975499999999997</v>
      </c>
    </row>
    <row r="147" spans="1:226" x14ac:dyDescent="0.2">
      <c r="A147">
        <v>131</v>
      </c>
      <c r="B147">
        <v>1657381190.5999999</v>
      </c>
      <c r="C147">
        <v>1833.5999999046301</v>
      </c>
      <c r="D147" t="s">
        <v>622</v>
      </c>
      <c r="E147" t="s">
        <v>623</v>
      </c>
      <c r="F147">
        <v>5</v>
      </c>
      <c r="G147" t="s">
        <v>599</v>
      </c>
      <c r="H147" t="s">
        <v>354</v>
      </c>
      <c r="I147">
        <v>1657381182.81429</v>
      </c>
      <c r="J147">
        <f t="shared" si="68"/>
        <v>8.7373721900562123E-3</v>
      </c>
      <c r="K147">
        <f t="shared" si="69"/>
        <v>8.7373721900562131</v>
      </c>
      <c r="L147">
        <f t="shared" si="70"/>
        <v>12.245176177790189</v>
      </c>
      <c r="M147">
        <f t="shared" si="71"/>
        <v>270.45514285714302</v>
      </c>
      <c r="N147">
        <f t="shared" si="72"/>
        <v>209.32991689990911</v>
      </c>
      <c r="O147">
        <f t="shared" si="73"/>
        <v>15.216679050523577</v>
      </c>
      <c r="P147">
        <f t="shared" si="74"/>
        <v>19.66001404561985</v>
      </c>
      <c r="Q147">
        <f t="shared" si="75"/>
        <v>0.40532705680304471</v>
      </c>
      <c r="R147">
        <f t="shared" si="76"/>
        <v>2.4033325319344767</v>
      </c>
      <c r="S147">
        <f t="shared" si="77"/>
        <v>0.37082468668467078</v>
      </c>
      <c r="T147">
        <f t="shared" si="78"/>
        <v>0.23462009787885019</v>
      </c>
      <c r="U147">
        <f t="shared" si="79"/>
        <v>321.51916071428633</v>
      </c>
      <c r="V147">
        <f t="shared" si="80"/>
        <v>25.97418832239557</v>
      </c>
      <c r="W147">
        <f t="shared" si="81"/>
        <v>26.036139285714299</v>
      </c>
      <c r="X147">
        <f t="shared" si="82"/>
        <v>3.3814809669087542</v>
      </c>
      <c r="Y147">
        <f t="shared" si="83"/>
        <v>49.96409417807893</v>
      </c>
      <c r="Z147">
        <f t="shared" si="84"/>
        <v>1.7289096641433188</v>
      </c>
      <c r="AA147">
        <f t="shared" si="85"/>
        <v>3.4603042296358786</v>
      </c>
      <c r="AB147">
        <f t="shared" si="86"/>
        <v>1.6525713027654354</v>
      </c>
      <c r="AC147">
        <f t="shared" si="87"/>
        <v>-385.31811358147894</v>
      </c>
      <c r="AD147">
        <f t="shared" si="88"/>
        <v>50.542806618338943</v>
      </c>
      <c r="AE147">
        <f t="shared" si="89"/>
        <v>4.5037826804936278</v>
      </c>
      <c r="AF147">
        <f t="shared" si="90"/>
        <v>-8.7523635683600673</v>
      </c>
      <c r="AG147">
        <f t="shared" si="91"/>
        <v>-2.9195854419274903</v>
      </c>
      <c r="AH147">
        <f t="shared" si="92"/>
        <v>8.7430797507213285</v>
      </c>
      <c r="AI147">
        <f t="shared" si="93"/>
        <v>12.245176177790189</v>
      </c>
      <c r="AJ147">
        <v>257.54533138944902</v>
      </c>
      <c r="AK147">
        <v>254.41210909090901</v>
      </c>
      <c r="AL147">
        <v>-3.0655104569963298</v>
      </c>
      <c r="AM147">
        <v>65.826430272584403</v>
      </c>
      <c r="AN147">
        <f t="shared" si="94"/>
        <v>8.7373721900562131</v>
      </c>
      <c r="AO147">
        <v>13.542167788001599</v>
      </c>
      <c r="AP147">
        <v>23.778798601398599</v>
      </c>
      <c r="AQ147">
        <v>-2.56708175397992E-4</v>
      </c>
      <c r="AR147">
        <v>78.919669887360698</v>
      </c>
      <c r="AS147">
        <v>15</v>
      </c>
      <c r="AT147">
        <v>3</v>
      </c>
      <c r="AU147">
        <f t="shared" si="95"/>
        <v>1</v>
      </c>
      <c r="AV147">
        <f t="shared" si="96"/>
        <v>0</v>
      </c>
      <c r="AW147">
        <f t="shared" si="97"/>
        <v>38444.80607177924</v>
      </c>
      <c r="AX147">
        <f t="shared" si="98"/>
        <v>2000.0192857142899</v>
      </c>
      <c r="AY147">
        <f t="shared" si="99"/>
        <v>1681.2162428571462</v>
      </c>
      <c r="AZ147">
        <f t="shared" si="100"/>
        <v>0.84060001564270626</v>
      </c>
      <c r="BA147">
        <f t="shared" si="101"/>
        <v>0.16075803019042315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1657381182.81429</v>
      </c>
      <c r="BH147">
        <v>270.45514285714302</v>
      </c>
      <c r="BI147">
        <v>269.78917857142898</v>
      </c>
      <c r="BJ147">
        <v>23.7839357142857</v>
      </c>
      <c r="BK147">
        <v>13.5418535714286</v>
      </c>
      <c r="BL147">
        <v>269.052142857143</v>
      </c>
      <c r="BM147">
        <v>23.4527964285714</v>
      </c>
      <c r="BN147">
        <v>500.003892857143</v>
      </c>
      <c r="BO147">
        <v>72.592317857142802</v>
      </c>
      <c r="BP147">
        <v>0.100010482142857</v>
      </c>
      <c r="BQ147">
        <v>26.426224999999999</v>
      </c>
      <c r="BR147">
        <v>26.036139285714299</v>
      </c>
      <c r="BS147">
        <v>999.9</v>
      </c>
      <c r="BT147">
        <v>0</v>
      </c>
      <c r="BU147">
        <v>0</v>
      </c>
      <c r="BV147">
        <v>9996.3367857142894</v>
      </c>
      <c r="BW147">
        <v>0</v>
      </c>
      <c r="BX147">
        <v>955.06907142857096</v>
      </c>
      <c r="BY147">
        <v>0.66592584071428595</v>
      </c>
      <c r="BZ147">
        <v>277.04432142857098</v>
      </c>
      <c r="CA147">
        <v>273.49278571428601</v>
      </c>
      <c r="CB147">
        <v>10.242096428571401</v>
      </c>
      <c r="CC147">
        <v>269.78917857142898</v>
      </c>
      <c r="CD147">
        <v>13.5418535714286</v>
      </c>
      <c r="CE147">
        <v>1.7265321428571401</v>
      </c>
      <c r="CF147">
        <v>0.98303414285714297</v>
      </c>
      <c r="CG147">
        <v>15.13705</v>
      </c>
      <c r="CH147">
        <v>6.6673192857142896</v>
      </c>
      <c r="CI147">
        <v>2000.0192857142899</v>
      </c>
      <c r="CJ147">
        <v>0.97999974999999995</v>
      </c>
      <c r="CK147">
        <v>2.00001E-2</v>
      </c>
      <c r="CL147">
        <v>0</v>
      </c>
      <c r="CM147">
        <v>2.5467107142857102</v>
      </c>
      <c r="CN147">
        <v>0</v>
      </c>
      <c r="CO147">
        <v>14912.3857142857</v>
      </c>
      <c r="CP147">
        <v>16705.585714285698</v>
      </c>
      <c r="CQ147">
        <v>43.875</v>
      </c>
      <c r="CR147">
        <v>47.443750000000001</v>
      </c>
      <c r="CS147">
        <v>46.584499999999998</v>
      </c>
      <c r="CT147">
        <v>44.375</v>
      </c>
      <c r="CU147">
        <v>43.186999999999998</v>
      </c>
      <c r="CV147">
        <v>1960.0178571428601</v>
      </c>
      <c r="CW147">
        <v>40.001428571428598</v>
      </c>
      <c r="CX147">
        <v>0</v>
      </c>
      <c r="CY147">
        <v>1651532916.8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3.5000000000000003E-2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-0.1269026365</v>
      </c>
      <c r="DO147">
        <v>13.5921202115572</v>
      </c>
      <c r="DP147">
        <v>1.3201427702681801</v>
      </c>
      <c r="DQ147">
        <v>0</v>
      </c>
      <c r="DR147">
        <v>10.244735</v>
      </c>
      <c r="DS147">
        <v>-3.8372983114468302E-2</v>
      </c>
      <c r="DT147">
        <v>4.3417479199050002E-3</v>
      </c>
      <c r="DU147">
        <v>1</v>
      </c>
      <c r="DV147">
        <v>1</v>
      </c>
      <c r="DW147">
        <v>2</v>
      </c>
      <c r="DX147" t="s">
        <v>357</v>
      </c>
      <c r="DY147">
        <v>2.8558500000000002</v>
      </c>
      <c r="DZ147">
        <v>2.7165499999999998</v>
      </c>
      <c r="EA147">
        <v>4.7720600000000002E-2</v>
      </c>
      <c r="EB147">
        <v>4.7606099999999998E-2</v>
      </c>
      <c r="EC147">
        <v>8.2386100000000004E-2</v>
      </c>
      <c r="ED147">
        <v>5.4919700000000002E-2</v>
      </c>
      <c r="EE147">
        <v>26825.200000000001</v>
      </c>
      <c r="EF147">
        <v>23306</v>
      </c>
      <c r="EG147">
        <v>25223.9</v>
      </c>
      <c r="EH147">
        <v>23837.9</v>
      </c>
      <c r="EI147">
        <v>39511.699999999997</v>
      </c>
      <c r="EJ147">
        <v>37291.800000000003</v>
      </c>
      <c r="EK147">
        <v>45601.7</v>
      </c>
      <c r="EL147">
        <v>42523.4</v>
      </c>
      <c r="EM147">
        <v>1.78677</v>
      </c>
      <c r="EN147">
        <v>2.1301800000000002</v>
      </c>
      <c r="EO147">
        <v>2.1264000000000002E-2</v>
      </c>
      <c r="EP147">
        <v>0</v>
      </c>
      <c r="EQ147">
        <v>25.6921</v>
      </c>
      <c r="ER147">
        <v>999.9</v>
      </c>
      <c r="ES147">
        <v>45.970999999999997</v>
      </c>
      <c r="ET147">
        <v>31.25</v>
      </c>
      <c r="EU147">
        <v>28.981000000000002</v>
      </c>
      <c r="EV147">
        <v>51.619199999999999</v>
      </c>
      <c r="EW147">
        <v>37.163499999999999</v>
      </c>
      <c r="EX147">
        <v>2</v>
      </c>
      <c r="EY147">
        <v>4.94741E-2</v>
      </c>
      <c r="EZ147">
        <v>2.3841299999999999</v>
      </c>
      <c r="FA147">
        <v>20.225999999999999</v>
      </c>
      <c r="FB147">
        <v>5.2316700000000003</v>
      </c>
      <c r="FC147">
        <v>11.99</v>
      </c>
      <c r="FD147">
        <v>4.9558499999999999</v>
      </c>
      <c r="FE147">
        <v>3.3039000000000001</v>
      </c>
      <c r="FF147">
        <v>9999</v>
      </c>
      <c r="FG147">
        <v>9999</v>
      </c>
      <c r="FH147">
        <v>5600.5</v>
      </c>
      <c r="FI147">
        <v>337</v>
      </c>
      <c r="FJ147">
        <v>1.8682799999999999</v>
      </c>
      <c r="FK147">
        <v>1.8639399999999999</v>
      </c>
      <c r="FL147">
        <v>1.87151</v>
      </c>
      <c r="FM147">
        <v>1.8624099999999999</v>
      </c>
      <c r="FN147">
        <v>1.86188</v>
      </c>
      <c r="FO147">
        <v>1.86829</v>
      </c>
      <c r="FP147">
        <v>1.8583700000000001</v>
      </c>
      <c r="FQ147">
        <v>1.8647800000000001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1.361</v>
      </c>
      <c r="GF147">
        <v>0.33090000000000003</v>
      </c>
      <c r="GG147">
        <v>0.87106671028062499</v>
      </c>
      <c r="GH147">
        <v>2.2078358276112699E-3</v>
      </c>
      <c r="GI147">
        <v>-9.97550047189517E-7</v>
      </c>
      <c r="GJ147">
        <v>5.2274941419369997E-10</v>
      </c>
      <c r="GK147">
        <v>-0.10956390745111901</v>
      </c>
      <c r="GL147">
        <v>-2.1406983588851E-2</v>
      </c>
      <c r="GM147">
        <v>2.1003907278133302E-3</v>
      </c>
      <c r="GN147">
        <v>-1.64744268727822E-5</v>
      </c>
      <c r="GO147">
        <v>2</v>
      </c>
      <c r="GP147">
        <v>2361</v>
      </c>
      <c r="GQ147">
        <v>3</v>
      </c>
      <c r="GR147">
        <v>32</v>
      </c>
      <c r="GS147">
        <v>1384.5</v>
      </c>
      <c r="GT147">
        <v>1384.5</v>
      </c>
      <c r="GU147">
        <v>0.83374000000000004</v>
      </c>
      <c r="GV147">
        <v>2.3986800000000001</v>
      </c>
      <c r="GW147">
        <v>1.9982899999999999</v>
      </c>
      <c r="GX147">
        <v>2.7258300000000002</v>
      </c>
      <c r="GY147">
        <v>2.0935100000000002</v>
      </c>
      <c r="GZ147">
        <v>2.3962400000000001</v>
      </c>
      <c r="HA147">
        <v>36.575899999999997</v>
      </c>
      <c r="HB147">
        <v>15.891999999999999</v>
      </c>
      <c r="HC147">
        <v>18</v>
      </c>
      <c r="HD147">
        <v>427.702</v>
      </c>
      <c r="HE147">
        <v>654.18700000000001</v>
      </c>
      <c r="HF147">
        <v>22.935500000000001</v>
      </c>
      <c r="HG147">
        <v>28.031700000000001</v>
      </c>
      <c r="HH147">
        <v>30.000900000000001</v>
      </c>
      <c r="HI147">
        <v>27.648199999999999</v>
      </c>
      <c r="HJ147">
        <v>27.6462</v>
      </c>
      <c r="HK147">
        <v>16.646699999999999</v>
      </c>
      <c r="HL147">
        <v>63.155299999999997</v>
      </c>
      <c r="HM147">
        <v>0</v>
      </c>
      <c r="HN147">
        <v>22.9223</v>
      </c>
      <c r="HO147">
        <v>218.38300000000001</v>
      </c>
      <c r="HP147">
        <v>13.4856</v>
      </c>
      <c r="HQ147">
        <v>96.512799999999999</v>
      </c>
      <c r="HR147">
        <v>99.975099999999998</v>
      </c>
    </row>
    <row r="148" spans="1:226" x14ac:dyDescent="0.2">
      <c r="A148">
        <v>132</v>
      </c>
      <c r="B148">
        <v>1657381195.5999999</v>
      </c>
      <c r="C148">
        <v>1838.5999999046301</v>
      </c>
      <c r="D148" t="s">
        <v>624</v>
      </c>
      <c r="E148" t="s">
        <v>625</v>
      </c>
      <c r="F148">
        <v>5</v>
      </c>
      <c r="G148" t="s">
        <v>599</v>
      </c>
      <c r="H148" t="s">
        <v>354</v>
      </c>
      <c r="I148">
        <v>1657381188.0999999</v>
      </c>
      <c r="J148">
        <f t="shared" si="68"/>
        <v>8.7370967503320931E-3</v>
      </c>
      <c r="K148">
        <f t="shared" si="69"/>
        <v>8.7370967503320927</v>
      </c>
      <c r="L148">
        <f t="shared" si="70"/>
        <v>11.392929572127967</v>
      </c>
      <c r="M148">
        <f t="shared" si="71"/>
        <v>254.43203703703699</v>
      </c>
      <c r="N148">
        <f t="shared" si="72"/>
        <v>197.41514024077247</v>
      </c>
      <c r="O148">
        <f t="shared" si="73"/>
        <v>14.350469905677711</v>
      </c>
      <c r="P148">
        <f t="shared" si="74"/>
        <v>18.49513307888725</v>
      </c>
      <c r="Q148">
        <f t="shared" si="75"/>
        <v>0.40496779273279726</v>
      </c>
      <c r="R148">
        <f t="shared" si="76"/>
        <v>2.4046147871943879</v>
      </c>
      <c r="S148">
        <f t="shared" si="77"/>
        <v>0.37054047316543115</v>
      </c>
      <c r="T148">
        <f t="shared" si="78"/>
        <v>0.23443657188168879</v>
      </c>
      <c r="U148">
        <f t="shared" si="79"/>
        <v>321.5203417777783</v>
      </c>
      <c r="V148">
        <f t="shared" si="80"/>
        <v>25.978580519897953</v>
      </c>
      <c r="W148">
        <f t="shared" si="81"/>
        <v>26.041159259259299</v>
      </c>
      <c r="X148">
        <f t="shared" si="82"/>
        <v>3.3824852886389731</v>
      </c>
      <c r="Y148">
        <f t="shared" si="83"/>
        <v>49.946596663616219</v>
      </c>
      <c r="Z148">
        <f t="shared" si="84"/>
        <v>1.7287196609956257</v>
      </c>
      <c r="AA148">
        <f t="shared" si="85"/>
        <v>3.4611360462422014</v>
      </c>
      <c r="AB148">
        <f t="shared" si="86"/>
        <v>1.6537656276433474</v>
      </c>
      <c r="AC148">
        <f t="shared" si="87"/>
        <v>-385.30596668964529</v>
      </c>
      <c r="AD148">
        <f t="shared" si="88"/>
        <v>50.447268737188054</v>
      </c>
      <c r="AE148">
        <f t="shared" si="89"/>
        <v>4.4930772035276565</v>
      </c>
      <c r="AF148">
        <f t="shared" si="90"/>
        <v>-8.8452789711512736</v>
      </c>
      <c r="AG148">
        <f t="shared" si="91"/>
        <v>-3.6145572603322806</v>
      </c>
      <c r="AH148">
        <f t="shared" si="92"/>
        <v>8.7409012733521436</v>
      </c>
      <c r="AI148">
        <f t="shared" si="93"/>
        <v>11.392929572127967</v>
      </c>
      <c r="AJ148">
        <v>241.385270218909</v>
      </c>
      <c r="AK148">
        <v>239.18939393939399</v>
      </c>
      <c r="AL148">
        <v>-3.0396840068983701</v>
      </c>
      <c r="AM148">
        <v>65.826430272584403</v>
      </c>
      <c r="AN148">
        <f t="shared" si="94"/>
        <v>8.7370967503320927</v>
      </c>
      <c r="AO148">
        <v>13.541958672254999</v>
      </c>
      <c r="AP148">
        <v>23.7773314685315</v>
      </c>
      <c r="AQ148">
        <v>7.8258505741133605E-6</v>
      </c>
      <c r="AR148">
        <v>78.919669887360698</v>
      </c>
      <c r="AS148">
        <v>15</v>
      </c>
      <c r="AT148">
        <v>3</v>
      </c>
      <c r="AU148">
        <f t="shared" si="95"/>
        <v>1</v>
      </c>
      <c r="AV148">
        <f t="shared" si="96"/>
        <v>0</v>
      </c>
      <c r="AW148">
        <f t="shared" si="97"/>
        <v>38475.573014110014</v>
      </c>
      <c r="AX148">
        <f t="shared" si="98"/>
        <v>2000.0266666666701</v>
      </c>
      <c r="AY148">
        <f t="shared" si="99"/>
        <v>1681.2224444444471</v>
      </c>
      <c r="AZ148">
        <f t="shared" si="100"/>
        <v>0.84060001422203245</v>
      </c>
      <c r="BA148">
        <f t="shared" si="101"/>
        <v>0.16075802744852288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1657381188.0999999</v>
      </c>
      <c r="BH148">
        <v>254.43203703703699</v>
      </c>
      <c r="BI148">
        <v>252.76329629629601</v>
      </c>
      <c r="BJ148">
        <v>23.781481481481499</v>
      </c>
      <c r="BK148">
        <v>13.541659259259299</v>
      </c>
      <c r="BL148">
        <v>253.057814814815</v>
      </c>
      <c r="BM148">
        <v>23.450462962963002</v>
      </c>
      <c r="BN148">
        <v>499.990888888889</v>
      </c>
      <c r="BO148">
        <v>72.591881481481494</v>
      </c>
      <c r="BP148">
        <v>9.9959114814814801E-2</v>
      </c>
      <c r="BQ148">
        <v>26.430299999999999</v>
      </c>
      <c r="BR148">
        <v>26.041159259259299</v>
      </c>
      <c r="BS148">
        <v>999.9</v>
      </c>
      <c r="BT148">
        <v>0</v>
      </c>
      <c r="BU148">
        <v>0</v>
      </c>
      <c r="BV148">
        <v>10004.882592592599</v>
      </c>
      <c r="BW148">
        <v>0</v>
      </c>
      <c r="BX148">
        <v>955.64959259259297</v>
      </c>
      <c r="BY148">
        <v>1.6687672222222201</v>
      </c>
      <c r="BZ148">
        <v>260.63029629629602</v>
      </c>
      <c r="CA148">
        <v>256.23311111111099</v>
      </c>
      <c r="CB148">
        <v>10.2398481481481</v>
      </c>
      <c r="CC148">
        <v>252.76329629629601</v>
      </c>
      <c r="CD148">
        <v>13.541659259259299</v>
      </c>
      <c r="CE148">
        <v>1.7263429629629601</v>
      </c>
      <c r="CF148">
        <v>0.98301385185185197</v>
      </c>
      <c r="CG148">
        <v>15.1353481481481</v>
      </c>
      <c r="CH148">
        <v>6.6670192592592601</v>
      </c>
      <c r="CI148">
        <v>2000.0266666666701</v>
      </c>
      <c r="CJ148">
        <v>0.98</v>
      </c>
      <c r="CK148">
        <v>1.99998333333333E-2</v>
      </c>
      <c r="CL148">
        <v>0</v>
      </c>
      <c r="CM148">
        <v>2.47934074074074</v>
      </c>
      <c r="CN148">
        <v>0</v>
      </c>
      <c r="CO148">
        <v>14881.5111111111</v>
      </c>
      <c r="CP148">
        <v>16705.640740740699</v>
      </c>
      <c r="CQ148">
        <v>43.875</v>
      </c>
      <c r="CR148">
        <v>47.465000000000003</v>
      </c>
      <c r="CS148">
        <v>46.606333333333303</v>
      </c>
      <c r="CT148">
        <v>44.375</v>
      </c>
      <c r="CU148">
        <v>43.186999999999998</v>
      </c>
      <c r="CV148">
        <v>1960.0251851851899</v>
      </c>
      <c r="CW148">
        <v>40.001481481481498</v>
      </c>
      <c r="CX148">
        <v>0</v>
      </c>
      <c r="CY148">
        <v>1651532921.5999999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3.5000000000000003E-2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0.94054936349999996</v>
      </c>
      <c r="DO148">
        <v>11.459339377035599</v>
      </c>
      <c r="DP148">
        <v>1.1122421633964099</v>
      </c>
      <c r="DQ148">
        <v>0</v>
      </c>
      <c r="DR148">
        <v>10.241384999999999</v>
      </c>
      <c r="DS148">
        <v>-2.8763977485934799E-2</v>
      </c>
      <c r="DT148">
        <v>3.5093838490536699E-3</v>
      </c>
      <c r="DU148">
        <v>1</v>
      </c>
      <c r="DV148">
        <v>1</v>
      </c>
      <c r="DW148">
        <v>2</v>
      </c>
      <c r="DX148" t="s">
        <v>357</v>
      </c>
      <c r="DY148">
        <v>2.8557299999999999</v>
      </c>
      <c r="DZ148">
        <v>2.71652</v>
      </c>
      <c r="EA148">
        <v>4.52322E-2</v>
      </c>
      <c r="EB148">
        <v>4.4955000000000002E-2</v>
      </c>
      <c r="EC148">
        <v>8.2383899999999996E-2</v>
      </c>
      <c r="ED148">
        <v>5.4916899999999998E-2</v>
      </c>
      <c r="EE148">
        <v>26894.7</v>
      </c>
      <c r="EF148">
        <v>23370.5</v>
      </c>
      <c r="EG148">
        <v>25223.3</v>
      </c>
      <c r="EH148">
        <v>23837.5</v>
      </c>
      <c r="EI148">
        <v>39511.300000000003</v>
      </c>
      <c r="EJ148">
        <v>37291.199999999997</v>
      </c>
      <c r="EK148">
        <v>45601.2</v>
      </c>
      <c r="EL148">
        <v>42522.7</v>
      </c>
      <c r="EM148">
        <v>1.7861800000000001</v>
      </c>
      <c r="EN148">
        <v>2.1301299999999999</v>
      </c>
      <c r="EO148">
        <v>2.1569399999999999E-2</v>
      </c>
      <c r="EP148">
        <v>0</v>
      </c>
      <c r="EQ148">
        <v>25.695900000000002</v>
      </c>
      <c r="ER148">
        <v>999.9</v>
      </c>
      <c r="ES148">
        <v>45.947000000000003</v>
      </c>
      <c r="ET148">
        <v>31.26</v>
      </c>
      <c r="EU148">
        <v>28.982900000000001</v>
      </c>
      <c r="EV148">
        <v>52.139200000000002</v>
      </c>
      <c r="EW148">
        <v>37.191499999999998</v>
      </c>
      <c r="EX148">
        <v>2</v>
      </c>
      <c r="EY148">
        <v>5.0160099999999999E-2</v>
      </c>
      <c r="EZ148">
        <v>2.42136</v>
      </c>
      <c r="FA148">
        <v>20.2255</v>
      </c>
      <c r="FB148">
        <v>5.2316700000000003</v>
      </c>
      <c r="FC148">
        <v>11.9903</v>
      </c>
      <c r="FD148">
        <v>4.9558499999999999</v>
      </c>
      <c r="FE148">
        <v>3.3038699999999999</v>
      </c>
      <c r="FF148">
        <v>9999</v>
      </c>
      <c r="FG148">
        <v>9999</v>
      </c>
      <c r="FH148">
        <v>5600.5</v>
      </c>
      <c r="FI148">
        <v>337</v>
      </c>
      <c r="FJ148">
        <v>1.86829</v>
      </c>
      <c r="FK148">
        <v>1.86399</v>
      </c>
      <c r="FL148">
        <v>1.8714999999999999</v>
      </c>
      <c r="FM148">
        <v>1.86243</v>
      </c>
      <c r="FN148">
        <v>1.8618300000000001</v>
      </c>
      <c r="FO148">
        <v>1.86829</v>
      </c>
      <c r="FP148">
        <v>1.8583700000000001</v>
      </c>
      <c r="FQ148">
        <v>1.8647800000000001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1.3340000000000001</v>
      </c>
      <c r="GF148">
        <v>0.33090000000000003</v>
      </c>
      <c r="GG148">
        <v>0.87106671028062499</v>
      </c>
      <c r="GH148">
        <v>2.2078358276112699E-3</v>
      </c>
      <c r="GI148">
        <v>-9.97550047189517E-7</v>
      </c>
      <c r="GJ148">
        <v>5.2274941419369997E-10</v>
      </c>
      <c r="GK148">
        <v>-0.10956390745111901</v>
      </c>
      <c r="GL148">
        <v>-2.1406983588851E-2</v>
      </c>
      <c r="GM148">
        <v>2.1003907278133302E-3</v>
      </c>
      <c r="GN148">
        <v>-1.64744268727822E-5</v>
      </c>
      <c r="GO148">
        <v>2</v>
      </c>
      <c r="GP148">
        <v>2361</v>
      </c>
      <c r="GQ148">
        <v>3</v>
      </c>
      <c r="GR148">
        <v>32</v>
      </c>
      <c r="GS148">
        <v>1384.6</v>
      </c>
      <c r="GT148">
        <v>1384.6</v>
      </c>
      <c r="GU148">
        <v>0.78979500000000002</v>
      </c>
      <c r="GV148">
        <v>2.4011200000000001</v>
      </c>
      <c r="GW148">
        <v>1.9982899999999999</v>
      </c>
      <c r="GX148">
        <v>2.7246100000000002</v>
      </c>
      <c r="GY148">
        <v>2.0935100000000002</v>
      </c>
      <c r="GZ148">
        <v>2.3803700000000001</v>
      </c>
      <c r="HA148">
        <v>36.575899999999997</v>
      </c>
      <c r="HB148">
        <v>15.891999999999999</v>
      </c>
      <c r="HC148">
        <v>18</v>
      </c>
      <c r="HD148">
        <v>427.43900000000002</v>
      </c>
      <c r="HE148">
        <v>654.27</v>
      </c>
      <c r="HF148">
        <v>22.895700000000001</v>
      </c>
      <c r="HG148">
        <v>28.041499999999999</v>
      </c>
      <c r="HH148">
        <v>30.000900000000001</v>
      </c>
      <c r="HI148">
        <v>27.658999999999999</v>
      </c>
      <c r="HJ148">
        <v>27.656600000000001</v>
      </c>
      <c r="HK148">
        <v>15.7119</v>
      </c>
      <c r="HL148">
        <v>63.155299999999997</v>
      </c>
      <c r="HM148">
        <v>0</v>
      </c>
      <c r="HN148">
        <v>22.885999999999999</v>
      </c>
      <c r="HO148">
        <v>198.05199999999999</v>
      </c>
      <c r="HP148">
        <v>13.4854</v>
      </c>
      <c r="HQ148">
        <v>96.511499999999998</v>
      </c>
      <c r="HR148">
        <v>99.973500000000001</v>
      </c>
    </row>
    <row r="149" spans="1:226" x14ac:dyDescent="0.2">
      <c r="A149">
        <v>133</v>
      </c>
      <c r="B149">
        <v>1657381200.5999999</v>
      </c>
      <c r="C149">
        <v>1843.5999999046301</v>
      </c>
      <c r="D149" t="s">
        <v>626</v>
      </c>
      <c r="E149" t="s">
        <v>627</v>
      </c>
      <c r="F149">
        <v>5</v>
      </c>
      <c r="G149" t="s">
        <v>599</v>
      </c>
      <c r="H149" t="s">
        <v>354</v>
      </c>
      <c r="I149">
        <v>1657381192.81429</v>
      </c>
      <c r="J149">
        <f t="shared" si="68"/>
        <v>8.7413398412622256E-3</v>
      </c>
      <c r="K149">
        <f t="shared" si="69"/>
        <v>8.7413398412622261</v>
      </c>
      <c r="L149">
        <f t="shared" si="70"/>
        <v>10.522030623418489</v>
      </c>
      <c r="M149">
        <f t="shared" si="71"/>
        <v>240.32485714285701</v>
      </c>
      <c r="N149">
        <f t="shared" si="72"/>
        <v>187.45909072067369</v>
      </c>
      <c r="O149">
        <f t="shared" si="73"/>
        <v>13.626730192756987</v>
      </c>
      <c r="P149">
        <f t="shared" si="74"/>
        <v>17.469635504518202</v>
      </c>
      <c r="Q149">
        <f t="shared" si="75"/>
        <v>0.40490413500460815</v>
      </c>
      <c r="R149">
        <f t="shared" si="76"/>
        <v>2.4042690602133501</v>
      </c>
      <c r="S149">
        <f t="shared" si="77"/>
        <v>0.37048264697661087</v>
      </c>
      <c r="T149">
        <f t="shared" si="78"/>
        <v>0.23439995096098101</v>
      </c>
      <c r="U149">
        <f t="shared" si="79"/>
        <v>321.51874103571498</v>
      </c>
      <c r="V149">
        <f t="shared" si="80"/>
        <v>25.982368288458545</v>
      </c>
      <c r="W149">
        <f t="shared" si="81"/>
        <v>26.0459</v>
      </c>
      <c r="X149">
        <f t="shared" si="82"/>
        <v>3.3834339847941726</v>
      </c>
      <c r="Y149">
        <f t="shared" si="83"/>
        <v>49.928425477630242</v>
      </c>
      <c r="Z149">
        <f t="shared" si="84"/>
        <v>1.7286190073752361</v>
      </c>
      <c r="AA149">
        <f t="shared" si="85"/>
        <v>3.4621941125496147</v>
      </c>
      <c r="AB149">
        <f t="shared" si="86"/>
        <v>1.6548149774189365</v>
      </c>
      <c r="AC149">
        <f t="shared" si="87"/>
        <v>-385.49308699966417</v>
      </c>
      <c r="AD149">
        <f t="shared" si="88"/>
        <v>50.497229688340568</v>
      </c>
      <c r="AE149">
        <f t="shared" si="89"/>
        <v>4.4983974506293993</v>
      </c>
      <c r="AF149">
        <f t="shared" si="90"/>
        <v>-8.9787188249792251</v>
      </c>
      <c r="AG149">
        <f t="shared" si="91"/>
        <v>-4.3286679644565043</v>
      </c>
      <c r="AH149">
        <f t="shared" si="92"/>
        <v>8.7407772573653197</v>
      </c>
      <c r="AI149">
        <f t="shared" si="93"/>
        <v>10.522030623418489</v>
      </c>
      <c r="AJ149">
        <v>225.01195146671</v>
      </c>
      <c r="AK149">
        <v>223.97567272727301</v>
      </c>
      <c r="AL149">
        <v>-3.0658308638700702</v>
      </c>
      <c r="AM149">
        <v>65.826430272584403</v>
      </c>
      <c r="AN149">
        <f t="shared" si="94"/>
        <v>8.7413398412622261</v>
      </c>
      <c r="AO149">
        <v>13.541643782386901</v>
      </c>
      <c r="AP149">
        <v>23.781216783216799</v>
      </c>
      <c r="AQ149">
        <v>8.9970016855360295E-5</v>
      </c>
      <c r="AR149">
        <v>78.919669887360698</v>
      </c>
      <c r="AS149">
        <v>15</v>
      </c>
      <c r="AT149">
        <v>3</v>
      </c>
      <c r="AU149">
        <f t="shared" si="95"/>
        <v>1</v>
      </c>
      <c r="AV149">
        <f t="shared" si="96"/>
        <v>0</v>
      </c>
      <c r="AW149">
        <f t="shared" si="97"/>
        <v>38466.46537671925</v>
      </c>
      <c r="AX149">
        <f t="shared" si="98"/>
        <v>2000.0167857142901</v>
      </c>
      <c r="AY149">
        <f t="shared" si="99"/>
        <v>1681.2141321428608</v>
      </c>
      <c r="AZ149">
        <f t="shared" si="100"/>
        <v>0.84060001103562165</v>
      </c>
      <c r="BA149">
        <f t="shared" si="101"/>
        <v>0.1607580212987498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1657381192.81429</v>
      </c>
      <c r="BH149">
        <v>240.32485714285701</v>
      </c>
      <c r="BI149">
        <v>237.65125</v>
      </c>
      <c r="BJ149">
        <v>23.780125000000002</v>
      </c>
      <c r="BK149">
        <v>13.5407857142857</v>
      </c>
      <c r="BL149">
        <v>238.97617857142899</v>
      </c>
      <c r="BM149">
        <v>23.4491678571429</v>
      </c>
      <c r="BN149">
        <v>500.00807142857099</v>
      </c>
      <c r="BO149">
        <v>72.591767857142898</v>
      </c>
      <c r="BP149">
        <v>9.9986596428571398E-2</v>
      </c>
      <c r="BQ149">
        <v>26.435482142857101</v>
      </c>
      <c r="BR149">
        <v>26.0459</v>
      </c>
      <c r="BS149">
        <v>999.9</v>
      </c>
      <c r="BT149">
        <v>0</v>
      </c>
      <c r="BU149">
        <v>0</v>
      </c>
      <c r="BV149">
        <v>10002.61</v>
      </c>
      <c r="BW149">
        <v>0</v>
      </c>
      <c r="BX149">
        <v>956.38010714285701</v>
      </c>
      <c r="BY149">
        <v>2.6736835714285698</v>
      </c>
      <c r="BZ149">
        <v>246.17917857142899</v>
      </c>
      <c r="CA149">
        <v>240.91339285714301</v>
      </c>
      <c r="CB149">
        <v>10.2393571428571</v>
      </c>
      <c r="CC149">
        <v>237.65125</v>
      </c>
      <c r="CD149">
        <v>13.5407857142857</v>
      </c>
      <c r="CE149">
        <v>1.7262410714285701</v>
      </c>
      <c r="CF149">
        <v>0.98294921428571402</v>
      </c>
      <c r="CG149">
        <v>15.134432142857101</v>
      </c>
      <c r="CH149">
        <v>6.66606285714286</v>
      </c>
      <c r="CI149">
        <v>2000.0167857142901</v>
      </c>
      <c r="CJ149">
        <v>0.98000007142857104</v>
      </c>
      <c r="CK149">
        <v>1.9999757142857101E-2</v>
      </c>
      <c r="CL149">
        <v>0</v>
      </c>
      <c r="CM149">
        <v>2.4954999999999998</v>
      </c>
      <c r="CN149">
        <v>0</v>
      </c>
      <c r="CO149">
        <v>14859.5714285714</v>
      </c>
      <c r="CP149">
        <v>16705.55</v>
      </c>
      <c r="CQ149">
        <v>43.875</v>
      </c>
      <c r="CR149">
        <v>47.484250000000003</v>
      </c>
      <c r="CS149">
        <v>46.625</v>
      </c>
      <c r="CT149">
        <v>44.375</v>
      </c>
      <c r="CU149">
        <v>43.186999999999998</v>
      </c>
      <c r="CV149">
        <v>1960.0157142857099</v>
      </c>
      <c r="CW149">
        <v>40.0010714285714</v>
      </c>
      <c r="CX149">
        <v>0</v>
      </c>
      <c r="CY149">
        <v>1651532926.4000001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3.5000000000000003E-2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1.9793557500000001</v>
      </c>
      <c r="DO149">
        <v>11.846529163227</v>
      </c>
      <c r="DP149">
        <v>1.15959130600011</v>
      </c>
      <c r="DQ149">
        <v>0</v>
      </c>
      <c r="DR149">
        <v>10.239952499999999</v>
      </c>
      <c r="DS149">
        <v>-1.5619136960631099E-2</v>
      </c>
      <c r="DT149">
        <v>3.1305740288323099E-3</v>
      </c>
      <c r="DU149">
        <v>1</v>
      </c>
      <c r="DV149">
        <v>1</v>
      </c>
      <c r="DW149">
        <v>2</v>
      </c>
      <c r="DX149" t="s">
        <v>357</v>
      </c>
      <c r="DY149">
        <v>2.8554599999999999</v>
      </c>
      <c r="DZ149">
        <v>2.7165900000000001</v>
      </c>
      <c r="EA149">
        <v>4.2672099999999998E-2</v>
      </c>
      <c r="EB149">
        <v>4.2059300000000001E-2</v>
      </c>
      <c r="EC149">
        <v>8.2387699999999994E-2</v>
      </c>
      <c r="ED149">
        <v>5.4874899999999997E-2</v>
      </c>
      <c r="EE149">
        <v>26965.5</v>
      </c>
      <c r="EF149">
        <v>23441.1</v>
      </c>
      <c r="EG149">
        <v>25222.2</v>
      </c>
      <c r="EH149">
        <v>23837.200000000001</v>
      </c>
      <c r="EI149">
        <v>39510</v>
      </c>
      <c r="EJ149">
        <v>37292.5</v>
      </c>
      <c r="EK149">
        <v>45599.9</v>
      </c>
      <c r="EL149">
        <v>42522.400000000001</v>
      </c>
      <c r="EM149">
        <v>1.7859</v>
      </c>
      <c r="EN149">
        <v>2.1299000000000001</v>
      </c>
      <c r="EO149">
        <v>2.1807799999999999E-2</v>
      </c>
      <c r="EP149">
        <v>0</v>
      </c>
      <c r="EQ149">
        <v>25.704699999999999</v>
      </c>
      <c r="ER149">
        <v>999.9</v>
      </c>
      <c r="ES149">
        <v>45.921999999999997</v>
      </c>
      <c r="ET149">
        <v>31.28</v>
      </c>
      <c r="EU149">
        <v>28.996400000000001</v>
      </c>
      <c r="EV149">
        <v>51.489199999999997</v>
      </c>
      <c r="EW149">
        <v>37.179499999999997</v>
      </c>
      <c r="EX149">
        <v>2</v>
      </c>
      <c r="EY149">
        <v>5.1181400000000002E-2</v>
      </c>
      <c r="EZ149">
        <v>2.50664</v>
      </c>
      <c r="FA149">
        <v>20.224399999999999</v>
      </c>
      <c r="FB149">
        <v>5.23271</v>
      </c>
      <c r="FC149">
        <v>11.991400000000001</v>
      </c>
      <c r="FD149">
        <v>4.9560000000000004</v>
      </c>
      <c r="FE149">
        <v>3.3039999999999998</v>
      </c>
      <c r="FF149">
        <v>9999</v>
      </c>
      <c r="FG149">
        <v>9999</v>
      </c>
      <c r="FH149">
        <v>5600.8</v>
      </c>
      <c r="FI149">
        <v>337</v>
      </c>
      <c r="FJ149">
        <v>1.8682799999999999</v>
      </c>
      <c r="FK149">
        <v>1.86398</v>
      </c>
      <c r="FL149">
        <v>1.8714900000000001</v>
      </c>
      <c r="FM149">
        <v>1.8624499999999999</v>
      </c>
      <c r="FN149">
        <v>1.8618600000000001</v>
      </c>
      <c r="FO149">
        <v>1.86829</v>
      </c>
      <c r="FP149">
        <v>1.8583700000000001</v>
      </c>
      <c r="FQ149">
        <v>1.8647800000000001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1.3069999999999999</v>
      </c>
      <c r="GF149">
        <v>0.33100000000000002</v>
      </c>
      <c r="GG149">
        <v>0.87106671028062499</v>
      </c>
      <c r="GH149">
        <v>2.2078358276112699E-3</v>
      </c>
      <c r="GI149">
        <v>-9.97550047189517E-7</v>
      </c>
      <c r="GJ149">
        <v>5.2274941419369997E-10</v>
      </c>
      <c r="GK149">
        <v>-0.10956390745111901</v>
      </c>
      <c r="GL149">
        <v>-2.1406983588851E-2</v>
      </c>
      <c r="GM149">
        <v>2.1003907278133302E-3</v>
      </c>
      <c r="GN149">
        <v>-1.64744268727822E-5</v>
      </c>
      <c r="GO149">
        <v>2</v>
      </c>
      <c r="GP149">
        <v>2361</v>
      </c>
      <c r="GQ149">
        <v>3</v>
      </c>
      <c r="GR149">
        <v>32</v>
      </c>
      <c r="GS149">
        <v>1384.7</v>
      </c>
      <c r="GT149">
        <v>1384.7</v>
      </c>
      <c r="GU149">
        <v>0.74096700000000004</v>
      </c>
      <c r="GV149">
        <v>2.4084500000000002</v>
      </c>
      <c r="GW149">
        <v>1.9982899999999999</v>
      </c>
      <c r="GX149">
        <v>2.7246100000000002</v>
      </c>
      <c r="GY149">
        <v>2.0935100000000002</v>
      </c>
      <c r="GZ149">
        <v>2.4096700000000002</v>
      </c>
      <c r="HA149">
        <v>36.599600000000002</v>
      </c>
      <c r="HB149">
        <v>15.891999999999999</v>
      </c>
      <c r="HC149">
        <v>18</v>
      </c>
      <c r="HD149">
        <v>427.35500000000002</v>
      </c>
      <c r="HE149">
        <v>654.20899999999995</v>
      </c>
      <c r="HF149">
        <v>22.851299999999998</v>
      </c>
      <c r="HG149">
        <v>28.051400000000001</v>
      </c>
      <c r="HH149">
        <v>30.001000000000001</v>
      </c>
      <c r="HI149">
        <v>27.6692</v>
      </c>
      <c r="HJ149">
        <v>27.667300000000001</v>
      </c>
      <c r="HK149">
        <v>14.7942</v>
      </c>
      <c r="HL149">
        <v>63.427700000000002</v>
      </c>
      <c r="HM149">
        <v>0</v>
      </c>
      <c r="HN149">
        <v>22.8371</v>
      </c>
      <c r="HO149">
        <v>184.62299999999999</v>
      </c>
      <c r="HP149">
        <v>13.4854</v>
      </c>
      <c r="HQ149">
        <v>96.508200000000002</v>
      </c>
      <c r="HR149">
        <v>99.972700000000003</v>
      </c>
    </row>
    <row r="150" spans="1:226" x14ac:dyDescent="0.2">
      <c r="A150">
        <v>134</v>
      </c>
      <c r="B150">
        <v>1657381205.5999999</v>
      </c>
      <c r="C150">
        <v>1848.5999999046301</v>
      </c>
      <c r="D150" t="s">
        <v>628</v>
      </c>
      <c r="E150" t="s">
        <v>629</v>
      </c>
      <c r="F150">
        <v>5</v>
      </c>
      <c r="G150" t="s">
        <v>599</v>
      </c>
      <c r="H150" t="s">
        <v>354</v>
      </c>
      <c r="I150">
        <v>1657381198.0999999</v>
      </c>
      <c r="J150">
        <f t="shared" si="68"/>
        <v>8.7488781751199843E-3</v>
      </c>
      <c r="K150">
        <f t="shared" si="69"/>
        <v>8.7488781751199838</v>
      </c>
      <c r="L150">
        <f t="shared" si="70"/>
        <v>9.6585979113318619</v>
      </c>
      <c r="M150">
        <f t="shared" si="71"/>
        <v>224.544814814815</v>
      </c>
      <c r="N150">
        <f t="shared" si="72"/>
        <v>175.83667855307326</v>
      </c>
      <c r="O150">
        <f t="shared" si="73"/>
        <v>12.781833922276363</v>
      </c>
      <c r="P150">
        <f t="shared" si="74"/>
        <v>16.322501964258713</v>
      </c>
      <c r="Q150">
        <f t="shared" si="75"/>
        <v>0.4046401365699126</v>
      </c>
      <c r="R150">
        <f t="shared" si="76"/>
        <v>2.4035679274238451</v>
      </c>
      <c r="S150">
        <f t="shared" si="77"/>
        <v>0.37025236402271228</v>
      </c>
      <c r="T150">
        <f t="shared" si="78"/>
        <v>0.23425331457032403</v>
      </c>
      <c r="U150">
        <f t="shared" si="79"/>
        <v>321.5173595555558</v>
      </c>
      <c r="V150">
        <f t="shared" si="80"/>
        <v>25.984912787683264</v>
      </c>
      <c r="W150">
        <f t="shared" si="81"/>
        <v>26.0573962962963</v>
      </c>
      <c r="X150">
        <f t="shared" si="82"/>
        <v>3.3857355381079088</v>
      </c>
      <c r="Y150">
        <f t="shared" si="83"/>
        <v>49.91003309877258</v>
      </c>
      <c r="Z150">
        <f t="shared" si="84"/>
        <v>1.728494834420943</v>
      </c>
      <c r="AA150">
        <f t="shared" si="85"/>
        <v>3.4632211743883841</v>
      </c>
      <c r="AB150">
        <f t="shared" si="86"/>
        <v>1.6572407036869659</v>
      </c>
      <c r="AC150">
        <f t="shared" si="87"/>
        <v>-385.82552752279133</v>
      </c>
      <c r="AD150">
        <f t="shared" si="88"/>
        <v>49.644459857763955</v>
      </c>
      <c r="AE150">
        <f t="shared" si="89"/>
        <v>4.4240873907491167</v>
      </c>
      <c r="AF150">
        <f t="shared" si="90"/>
        <v>-10.239620718722485</v>
      </c>
      <c r="AG150">
        <f t="shared" si="91"/>
        <v>-5.319748528775829</v>
      </c>
      <c r="AH150">
        <f t="shared" si="92"/>
        <v>8.7466515174548878</v>
      </c>
      <c r="AI150">
        <f t="shared" si="93"/>
        <v>9.6585979113318619</v>
      </c>
      <c r="AJ150">
        <v>208.14918360134001</v>
      </c>
      <c r="AK150">
        <v>208.395327272727</v>
      </c>
      <c r="AL150">
        <v>-3.1263568660249401</v>
      </c>
      <c r="AM150">
        <v>65.826430272584403</v>
      </c>
      <c r="AN150">
        <f t="shared" si="94"/>
        <v>8.7488781751199838</v>
      </c>
      <c r="AO150">
        <v>13.521403421597901</v>
      </c>
      <c r="AP150">
        <v>23.770809090909101</v>
      </c>
      <c r="AQ150">
        <v>-6.3168400553432507E-5</v>
      </c>
      <c r="AR150">
        <v>78.919669887360698</v>
      </c>
      <c r="AS150">
        <v>15</v>
      </c>
      <c r="AT150">
        <v>3</v>
      </c>
      <c r="AU150">
        <f t="shared" si="95"/>
        <v>1</v>
      </c>
      <c r="AV150">
        <f t="shared" si="96"/>
        <v>0</v>
      </c>
      <c r="AW150">
        <f t="shared" si="97"/>
        <v>38448.700130000136</v>
      </c>
      <c r="AX150">
        <f t="shared" si="98"/>
        <v>2000.0085185185201</v>
      </c>
      <c r="AY150">
        <f t="shared" si="99"/>
        <v>1681.2071555555569</v>
      </c>
      <c r="AZ150">
        <f t="shared" si="100"/>
        <v>0.84059999744445535</v>
      </c>
      <c r="BA150">
        <f t="shared" si="101"/>
        <v>0.16075799506779878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1657381198.0999999</v>
      </c>
      <c r="BH150">
        <v>224.544814814815</v>
      </c>
      <c r="BI150">
        <v>220.51792592592599</v>
      </c>
      <c r="BJ150">
        <v>23.7784962962963</v>
      </c>
      <c r="BK150">
        <v>13.5320703703704</v>
      </c>
      <c r="BL150">
        <v>223.22492592592599</v>
      </c>
      <c r="BM150">
        <v>23.447611111111101</v>
      </c>
      <c r="BN150">
        <v>499.99888888888898</v>
      </c>
      <c r="BO150">
        <v>72.591518518518498</v>
      </c>
      <c r="BP150">
        <v>9.9992874074074103E-2</v>
      </c>
      <c r="BQ150">
        <v>26.4405111111111</v>
      </c>
      <c r="BR150">
        <v>26.0573962962963</v>
      </c>
      <c r="BS150">
        <v>999.9</v>
      </c>
      <c r="BT150">
        <v>0</v>
      </c>
      <c r="BU150">
        <v>0</v>
      </c>
      <c r="BV150">
        <v>9998.0044444444393</v>
      </c>
      <c r="BW150">
        <v>0</v>
      </c>
      <c r="BX150">
        <v>957.14518518518503</v>
      </c>
      <c r="BY150">
        <v>4.02687333333333</v>
      </c>
      <c r="BZ150">
        <v>230.01433333333301</v>
      </c>
      <c r="CA150">
        <v>223.54314814814799</v>
      </c>
      <c r="CB150">
        <v>10.246429629629599</v>
      </c>
      <c r="CC150">
        <v>220.51792592592599</v>
      </c>
      <c r="CD150">
        <v>13.5320703703704</v>
      </c>
      <c r="CE150">
        <v>1.7261162962962999</v>
      </c>
      <c r="CF150">
        <v>0.98231340740740702</v>
      </c>
      <c r="CG150">
        <v>15.133307407407401</v>
      </c>
      <c r="CH150">
        <v>6.6566507407407398</v>
      </c>
      <c r="CI150">
        <v>2000.0085185185201</v>
      </c>
      <c r="CJ150">
        <v>0.98000033333333303</v>
      </c>
      <c r="CK150">
        <v>1.9999477777777799E-2</v>
      </c>
      <c r="CL150">
        <v>0</v>
      </c>
      <c r="CM150">
        <v>2.5119370370370402</v>
      </c>
      <c r="CN150">
        <v>0</v>
      </c>
      <c r="CO150">
        <v>14841.285185185199</v>
      </c>
      <c r="CP150">
        <v>16705.4814814815</v>
      </c>
      <c r="CQ150">
        <v>43.875</v>
      </c>
      <c r="CR150">
        <v>47.502296296296301</v>
      </c>
      <c r="CS150">
        <v>46.625</v>
      </c>
      <c r="CT150">
        <v>44.375</v>
      </c>
      <c r="CU150">
        <v>43.186999999999998</v>
      </c>
      <c r="CV150">
        <v>1960.0085185185201</v>
      </c>
      <c r="CW150">
        <v>40</v>
      </c>
      <c r="CX150">
        <v>0</v>
      </c>
      <c r="CY150">
        <v>1651532931.8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3.5000000000000003E-2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3.35725725</v>
      </c>
      <c r="DO150">
        <v>15.4875333208255</v>
      </c>
      <c r="DP150">
        <v>1.50881060974694</v>
      </c>
      <c r="DQ150">
        <v>0</v>
      </c>
      <c r="DR150">
        <v>10.2442975</v>
      </c>
      <c r="DS150">
        <v>7.56484052532434E-2</v>
      </c>
      <c r="DT150">
        <v>9.3465364574263493E-3</v>
      </c>
      <c r="DU150">
        <v>1</v>
      </c>
      <c r="DV150">
        <v>1</v>
      </c>
      <c r="DW150">
        <v>2</v>
      </c>
      <c r="DX150" t="s">
        <v>357</v>
      </c>
      <c r="DY150">
        <v>2.85547</v>
      </c>
      <c r="DZ150">
        <v>2.7163200000000001</v>
      </c>
      <c r="EA150">
        <v>4.0009999999999997E-2</v>
      </c>
      <c r="EB150">
        <v>3.9214600000000002E-2</v>
      </c>
      <c r="EC150">
        <v>8.2355399999999995E-2</v>
      </c>
      <c r="ED150">
        <v>5.4828500000000002E-2</v>
      </c>
      <c r="EE150">
        <v>27039.9</v>
      </c>
      <c r="EF150">
        <v>23510.3</v>
      </c>
      <c r="EG150">
        <v>25221.7</v>
      </c>
      <c r="EH150">
        <v>23837</v>
      </c>
      <c r="EI150">
        <v>39510.5</v>
      </c>
      <c r="EJ150">
        <v>37293.699999999997</v>
      </c>
      <c r="EK150">
        <v>45599</v>
      </c>
      <c r="EL150">
        <v>42521.7</v>
      </c>
      <c r="EM150">
        <v>1.7858499999999999</v>
      </c>
      <c r="EN150">
        <v>2.1298300000000001</v>
      </c>
      <c r="EO150">
        <v>2.2239999999999999E-2</v>
      </c>
      <c r="EP150">
        <v>0</v>
      </c>
      <c r="EQ150">
        <v>25.717300000000002</v>
      </c>
      <c r="ER150">
        <v>999.9</v>
      </c>
      <c r="ES150">
        <v>45.898000000000003</v>
      </c>
      <c r="ET150">
        <v>31.28</v>
      </c>
      <c r="EU150">
        <v>28.9848</v>
      </c>
      <c r="EV150">
        <v>51.499200000000002</v>
      </c>
      <c r="EW150">
        <v>37.2196</v>
      </c>
      <c r="EX150">
        <v>2</v>
      </c>
      <c r="EY150">
        <v>5.1958799999999999E-2</v>
      </c>
      <c r="EZ150">
        <v>2.60819</v>
      </c>
      <c r="FA150">
        <v>20.222899999999999</v>
      </c>
      <c r="FB150">
        <v>5.2324099999999998</v>
      </c>
      <c r="FC150">
        <v>11.991099999999999</v>
      </c>
      <c r="FD150">
        <v>4.9559499999999996</v>
      </c>
      <c r="FE150">
        <v>3.3039499999999999</v>
      </c>
      <c r="FF150">
        <v>9999</v>
      </c>
      <c r="FG150">
        <v>9999</v>
      </c>
      <c r="FH150">
        <v>5600.8</v>
      </c>
      <c r="FI150">
        <v>337</v>
      </c>
      <c r="FJ150">
        <v>1.8682799999999999</v>
      </c>
      <c r="FK150">
        <v>1.8640000000000001</v>
      </c>
      <c r="FL150">
        <v>1.87151</v>
      </c>
      <c r="FM150">
        <v>1.8624499999999999</v>
      </c>
      <c r="FN150">
        <v>1.86185</v>
      </c>
      <c r="FO150">
        <v>1.86829</v>
      </c>
      <c r="FP150">
        <v>1.8583700000000001</v>
      </c>
      <c r="FQ150">
        <v>1.8647800000000001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1.278</v>
      </c>
      <c r="GF150">
        <v>0.33040000000000003</v>
      </c>
      <c r="GG150">
        <v>0.87106671028062499</v>
      </c>
      <c r="GH150">
        <v>2.2078358276112699E-3</v>
      </c>
      <c r="GI150">
        <v>-9.97550047189517E-7</v>
      </c>
      <c r="GJ150">
        <v>5.2274941419369997E-10</v>
      </c>
      <c r="GK150">
        <v>-0.10956390745111901</v>
      </c>
      <c r="GL150">
        <v>-2.1406983588851E-2</v>
      </c>
      <c r="GM150">
        <v>2.1003907278133302E-3</v>
      </c>
      <c r="GN150">
        <v>-1.64744268727822E-5</v>
      </c>
      <c r="GO150">
        <v>2</v>
      </c>
      <c r="GP150">
        <v>2361</v>
      </c>
      <c r="GQ150">
        <v>3</v>
      </c>
      <c r="GR150">
        <v>32</v>
      </c>
      <c r="GS150">
        <v>1384.8</v>
      </c>
      <c r="GT150">
        <v>1384.8</v>
      </c>
      <c r="GU150">
        <v>0.695801</v>
      </c>
      <c r="GV150">
        <v>2.4060100000000002</v>
      </c>
      <c r="GW150">
        <v>1.9982899999999999</v>
      </c>
      <c r="GX150">
        <v>2.7258300000000002</v>
      </c>
      <c r="GY150">
        <v>2.0935100000000002</v>
      </c>
      <c r="GZ150">
        <v>2.3889200000000002</v>
      </c>
      <c r="HA150">
        <v>36.599600000000002</v>
      </c>
      <c r="HB150">
        <v>15.891999999999999</v>
      </c>
      <c r="HC150">
        <v>18</v>
      </c>
      <c r="HD150">
        <v>427.4</v>
      </c>
      <c r="HE150">
        <v>654.26499999999999</v>
      </c>
      <c r="HF150">
        <v>22.798400000000001</v>
      </c>
      <c r="HG150">
        <v>28.062200000000001</v>
      </c>
      <c r="HH150">
        <v>30.001000000000001</v>
      </c>
      <c r="HI150">
        <v>27.679500000000001</v>
      </c>
      <c r="HJ150">
        <v>27.677099999999999</v>
      </c>
      <c r="HK150">
        <v>13.827400000000001</v>
      </c>
      <c r="HL150">
        <v>63.427700000000002</v>
      </c>
      <c r="HM150">
        <v>0</v>
      </c>
      <c r="HN150">
        <v>22.780100000000001</v>
      </c>
      <c r="HO150">
        <v>164.31700000000001</v>
      </c>
      <c r="HP150">
        <v>13.4854</v>
      </c>
      <c r="HQ150">
        <v>96.506299999999996</v>
      </c>
      <c r="HR150">
        <v>99.971199999999996</v>
      </c>
    </row>
    <row r="151" spans="1:226" x14ac:dyDescent="0.2">
      <c r="A151">
        <v>135</v>
      </c>
      <c r="B151">
        <v>1657381210.5999999</v>
      </c>
      <c r="C151">
        <v>1853.5999999046301</v>
      </c>
      <c r="D151" t="s">
        <v>630</v>
      </c>
      <c r="E151" t="s">
        <v>631</v>
      </c>
      <c r="F151">
        <v>5</v>
      </c>
      <c r="G151" t="s">
        <v>599</v>
      </c>
      <c r="H151" t="s">
        <v>354</v>
      </c>
      <c r="I151">
        <v>1657381202.81429</v>
      </c>
      <c r="J151">
        <f t="shared" si="68"/>
        <v>8.742369327111723E-3</v>
      </c>
      <c r="K151">
        <f t="shared" si="69"/>
        <v>8.7423693271117227</v>
      </c>
      <c r="L151">
        <f t="shared" si="70"/>
        <v>8.7787341386881401</v>
      </c>
      <c r="M151">
        <f t="shared" si="71"/>
        <v>210.38142857142901</v>
      </c>
      <c r="N151">
        <f t="shared" si="72"/>
        <v>165.79149618308017</v>
      </c>
      <c r="O151">
        <f t="shared" si="73"/>
        <v>12.051569831198377</v>
      </c>
      <c r="P151">
        <f t="shared" si="74"/>
        <v>15.292862034467863</v>
      </c>
      <c r="Q151">
        <f t="shared" si="75"/>
        <v>0.40369740938228049</v>
      </c>
      <c r="R151">
        <f t="shared" si="76"/>
        <v>2.4044231432279748</v>
      </c>
      <c r="S151">
        <f t="shared" si="77"/>
        <v>0.3694735005017189</v>
      </c>
      <c r="T151">
        <f t="shared" si="78"/>
        <v>0.23375356049975748</v>
      </c>
      <c r="U151">
        <f t="shared" si="79"/>
        <v>321.51805200000041</v>
      </c>
      <c r="V151">
        <f t="shared" si="80"/>
        <v>25.989778537941298</v>
      </c>
      <c r="W151">
        <f t="shared" si="81"/>
        <v>26.066642857142899</v>
      </c>
      <c r="X151">
        <f t="shared" si="82"/>
        <v>3.387587687454499</v>
      </c>
      <c r="Y151">
        <f t="shared" si="83"/>
        <v>49.891202608247795</v>
      </c>
      <c r="Z151">
        <f t="shared" si="84"/>
        <v>1.7281156326092195</v>
      </c>
      <c r="AA151">
        <f t="shared" si="85"/>
        <v>3.4637682442305668</v>
      </c>
      <c r="AB151">
        <f t="shared" si="86"/>
        <v>1.6594720548452795</v>
      </c>
      <c r="AC151">
        <f t="shared" si="87"/>
        <v>-385.53848732562699</v>
      </c>
      <c r="AD151">
        <f t="shared" si="88"/>
        <v>48.810681985906157</v>
      </c>
      <c r="AE151">
        <f t="shared" si="89"/>
        <v>4.348497619614947</v>
      </c>
      <c r="AF151">
        <f t="shared" si="90"/>
        <v>-10.86125572010549</v>
      </c>
      <c r="AG151">
        <f t="shared" si="91"/>
        <v>-6.3133302764124366</v>
      </c>
      <c r="AH151">
        <f t="shared" si="92"/>
        <v>8.7499403456597964</v>
      </c>
      <c r="AI151">
        <f t="shared" si="93"/>
        <v>8.7787341386881401</v>
      </c>
      <c r="AJ151">
        <v>191.457004808601</v>
      </c>
      <c r="AK151">
        <v>192.81094545454499</v>
      </c>
      <c r="AL151">
        <v>-3.1361504044454702</v>
      </c>
      <c r="AM151">
        <v>65.826430272584403</v>
      </c>
      <c r="AN151">
        <f t="shared" si="94"/>
        <v>8.7423693271117227</v>
      </c>
      <c r="AO151">
        <v>13.512837084167399</v>
      </c>
      <c r="AP151">
        <v>23.7548363636364</v>
      </c>
      <c r="AQ151">
        <v>-1.11491427805524E-4</v>
      </c>
      <c r="AR151">
        <v>78.919669887360698</v>
      </c>
      <c r="AS151">
        <v>15</v>
      </c>
      <c r="AT151">
        <v>3</v>
      </c>
      <c r="AU151">
        <f t="shared" si="95"/>
        <v>1</v>
      </c>
      <c r="AV151">
        <f t="shared" si="96"/>
        <v>0</v>
      </c>
      <c r="AW151">
        <f t="shared" si="97"/>
        <v>38469.222137310979</v>
      </c>
      <c r="AX151">
        <f t="shared" si="98"/>
        <v>2000.01285714286</v>
      </c>
      <c r="AY151">
        <f t="shared" si="99"/>
        <v>1681.2108000000021</v>
      </c>
      <c r="AZ151">
        <f t="shared" si="100"/>
        <v>0.84059999614288183</v>
      </c>
      <c r="BA151">
        <f t="shared" si="101"/>
        <v>0.16075799255576212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1657381202.81429</v>
      </c>
      <c r="BH151">
        <v>210.38142857142901</v>
      </c>
      <c r="BI151">
        <v>205.0145</v>
      </c>
      <c r="BJ151">
        <v>23.773407142857099</v>
      </c>
      <c r="BK151">
        <v>13.523246428571399</v>
      </c>
      <c r="BL151">
        <v>209.08764285714301</v>
      </c>
      <c r="BM151">
        <v>23.442760714285701</v>
      </c>
      <c r="BN151">
        <v>500.00725</v>
      </c>
      <c r="BO151">
        <v>72.591110714285705</v>
      </c>
      <c r="BP151">
        <v>0.100011017857143</v>
      </c>
      <c r="BQ151">
        <v>26.4431892857143</v>
      </c>
      <c r="BR151">
        <v>26.066642857142899</v>
      </c>
      <c r="BS151">
        <v>999.9</v>
      </c>
      <c r="BT151">
        <v>0</v>
      </c>
      <c r="BU151">
        <v>0</v>
      </c>
      <c r="BV151">
        <v>10003.7203571429</v>
      </c>
      <c r="BW151">
        <v>0</v>
      </c>
      <c r="BX151">
        <v>957.75685714285703</v>
      </c>
      <c r="BY151">
        <v>5.3668782142857099</v>
      </c>
      <c r="BZ151">
        <v>215.50492857142899</v>
      </c>
      <c r="CA151">
        <v>207.825214285714</v>
      </c>
      <c r="CB151">
        <v>10.2501607142857</v>
      </c>
      <c r="CC151">
        <v>205.0145</v>
      </c>
      <c r="CD151">
        <v>13.523246428571399</v>
      </c>
      <c r="CE151">
        <v>1.7257374999999999</v>
      </c>
      <c r="CF151">
        <v>0.981667678571429</v>
      </c>
      <c r="CG151">
        <v>15.129899999999999</v>
      </c>
      <c r="CH151">
        <v>6.6470907142857198</v>
      </c>
      <c r="CI151">
        <v>2000.01285714286</v>
      </c>
      <c r="CJ151">
        <v>0.98000060714285697</v>
      </c>
      <c r="CK151">
        <v>1.9999185714285699E-2</v>
      </c>
      <c r="CL151">
        <v>0</v>
      </c>
      <c r="CM151">
        <v>2.5184071428571402</v>
      </c>
      <c r="CN151">
        <v>0</v>
      </c>
      <c r="CO151">
        <v>14831.475</v>
      </c>
      <c r="CP151">
        <v>16705.510714285701</v>
      </c>
      <c r="CQ151">
        <v>43.875</v>
      </c>
      <c r="CR151">
        <v>47.517714285714298</v>
      </c>
      <c r="CS151">
        <v>46.640500000000003</v>
      </c>
      <c r="CT151">
        <v>44.375</v>
      </c>
      <c r="CU151">
        <v>43.186999999999998</v>
      </c>
      <c r="CV151">
        <v>1960.01285714286</v>
      </c>
      <c r="CW151">
        <v>40</v>
      </c>
      <c r="CX151">
        <v>0</v>
      </c>
      <c r="CY151">
        <v>1651532936.5999999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3.5000000000000003E-2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4.3800220000000003</v>
      </c>
      <c r="DO151">
        <v>16.828195722326399</v>
      </c>
      <c r="DP151">
        <v>1.62883768105389</v>
      </c>
      <c r="DQ151">
        <v>0</v>
      </c>
      <c r="DR151">
        <v>10.246857500000001</v>
      </c>
      <c r="DS151">
        <v>7.7613883677265696E-2</v>
      </c>
      <c r="DT151">
        <v>9.5420880183531894E-3</v>
      </c>
      <c r="DU151">
        <v>1</v>
      </c>
      <c r="DV151">
        <v>1</v>
      </c>
      <c r="DW151">
        <v>2</v>
      </c>
      <c r="DX151" t="s">
        <v>357</v>
      </c>
      <c r="DY151">
        <v>2.85547</v>
      </c>
      <c r="DZ151">
        <v>2.7167300000000001</v>
      </c>
      <c r="EA151">
        <v>3.7274099999999998E-2</v>
      </c>
      <c r="EB151">
        <v>3.6152900000000002E-2</v>
      </c>
      <c r="EC151">
        <v>8.2317199999999993E-2</v>
      </c>
      <c r="ED151">
        <v>5.4825499999999999E-2</v>
      </c>
      <c r="EE151">
        <v>27116.2</v>
      </c>
      <c r="EF151">
        <v>23584.7</v>
      </c>
      <c r="EG151">
        <v>25221.1</v>
      </c>
      <c r="EH151">
        <v>23836.5</v>
      </c>
      <c r="EI151">
        <v>39511.1</v>
      </c>
      <c r="EJ151">
        <v>37293</v>
      </c>
      <c r="EK151">
        <v>45597.9</v>
      </c>
      <c r="EL151">
        <v>42520.9</v>
      </c>
      <c r="EM151">
        <v>1.78572</v>
      </c>
      <c r="EN151">
        <v>2.1294300000000002</v>
      </c>
      <c r="EO151">
        <v>2.1167100000000001E-2</v>
      </c>
      <c r="EP151">
        <v>0</v>
      </c>
      <c r="EQ151">
        <v>25.7286</v>
      </c>
      <c r="ER151">
        <v>999.9</v>
      </c>
      <c r="ES151">
        <v>45.848999999999997</v>
      </c>
      <c r="ET151">
        <v>31.29</v>
      </c>
      <c r="EU151">
        <v>28.968599999999999</v>
      </c>
      <c r="EV151">
        <v>51.779200000000003</v>
      </c>
      <c r="EW151">
        <v>37.171500000000002</v>
      </c>
      <c r="EX151">
        <v>2</v>
      </c>
      <c r="EY151">
        <v>5.31301E-2</v>
      </c>
      <c r="EZ151">
        <v>2.7476500000000001</v>
      </c>
      <c r="FA151">
        <v>20.220500000000001</v>
      </c>
      <c r="FB151">
        <v>5.2325600000000003</v>
      </c>
      <c r="FC151">
        <v>11.991400000000001</v>
      </c>
      <c r="FD151">
        <v>4.9558</v>
      </c>
      <c r="FE151">
        <v>3.3039299999999998</v>
      </c>
      <c r="FF151">
        <v>9999</v>
      </c>
      <c r="FG151">
        <v>9999</v>
      </c>
      <c r="FH151">
        <v>5601</v>
      </c>
      <c r="FI151">
        <v>337</v>
      </c>
      <c r="FJ151">
        <v>1.86829</v>
      </c>
      <c r="FK151">
        <v>1.86399</v>
      </c>
      <c r="FL151">
        <v>1.8714999999999999</v>
      </c>
      <c r="FM151">
        <v>1.8624499999999999</v>
      </c>
      <c r="FN151">
        <v>1.8618699999999999</v>
      </c>
      <c r="FO151">
        <v>1.86829</v>
      </c>
      <c r="FP151">
        <v>1.8583700000000001</v>
      </c>
      <c r="FQ151">
        <v>1.8647800000000001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1.2490000000000001</v>
      </c>
      <c r="GF151">
        <v>0.32979999999999998</v>
      </c>
      <c r="GG151">
        <v>0.87106671028062499</v>
      </c>
      <c r="GH151">
        <v>2.2078358276112699E-3</v>
      </c>
      <c r="GI151">
        <v>-9.97550047189517E-7</v>
      </c>
      <c r="GJ151">
        <v>5.2274941419369997E-10</v>
      </c>
      <c r="GK151">
        <v>-0.10956390745111901</v>
      </c>
      <c r="GL151">
        <v>-2.1406983588851E-2</v>
      </c>
      <c r="GM151">
        <v>2.1003907278133302E-3</v>
      </c>
      <c r="GN151">
        <v>-1.64744268727822E-5</v>
      </c>
      <c r="GO151">
        <v>2</v>
      </c>
      <c r="GP151">
        <v>2361</v>
      </c>
      <c r="GQ151">
        <v>3</v>
      </c>
      <c r="GR151">
        <v>32</v>
      </c>
      <c r="GS151">
        <v>1384.8</v>
      </c>
      <c r="GT151">
        <v>1384.8</v>
      </c>
      <c r="GU151">
        <v>0.64575199999999999</v>
      </c>
      <c r="GV151">
        <v>2.4133300000000002</v>
      </c>
      <c r="GW151">
        <v>1.9982899999999999</v>
      </c>
      <c r="GX151">
        <v>2.7246100000000002</v>
      </c>
      <c r="GY151">
        <v>2.0935100000000002</v>
      </c>
      <c r="GZ151">
        <v>2.4157700000000002</v>
      </c>
      <c r="HA151">
        <v>36.6233</v>
      </c>
      <c r="HB151">
        <v>15.891999999999999</v>
      </c>
      <c r="HC151">
        <v>18</v>
      </c>
      <c r="HD151">
        <v>427.40499999999997</v>
      </c>
      <c r="HE151">
        <v>654.06500000000005</v>
      </c>
      <c r="HF151">
        <v>22.7318</v>
      </c>
      <c r="HG151">
        <v>28.072600000000001</v>
      </c>
      <c r="HH151">
        <v>30.001100000000001</v>
      </c>
      <c r="HI151">
        <v>27.690200000000001</v>
      </c>
      <c r="HJ151">
        <v>27.688300000000002</v>
      </c>
      <c r="HK151">
        <v>12.8848</v>
      </c>
      <c r="HL151">
        <v>63.427700000000002</v>
      </c>
      <c r="HM151">
        <v>0</v>
      </c>
      <c r="HN151">
        <v>22.707699999999999</v>
      </c>
      <c r="HO151">
        <v>150.85400000000001</v>
      </c>
      <c r="HP151">
        <v>13.4854</v>
      </c>
      <c r="HQ151">
        <v>96.503799999999998</v>
      </c>
      <c r="HR151">
        <v>99.969300000000004</v>
      </c>
    </row>
    <row r="152" spans="1:226" x14ac:dyDescent="0.2">
      <c r="A152">
        <v>136</v>
      </c>
      <c r="B152">
        <v>1657381215.0999999</v>
      </c>
      <c r="C152">
        <v>1858.0999999046301</v>
      </c>
      <c r="D152" t="s">
        <v>632</v>
      </c>
      <c r="E152" t="s">
        <v>633</v>
      </c>
      <c r="F152">
        <v>5</v>
      </c>
      <c r="G152" t="s">
        <v>599</v>
      </c>
      <c r="H152" t="s">
        <v>354</v>
      </c>
      <c r="I152">
        <v>1657381207.26071</v>
      </c>
      <c r="J152">
        <f t="shared" si="68"/>
        <v>8.7434996530605328E-3</v>
      </c>
      <c r="K152">
        <f t="shared" si="69"/>
        <v>8.7434996530605336</v>
      </c>
      <c r="L152">
        <f t="shared" si="70"/>
        <v>7.8961205630234295</v>
      </c>
      <c r="M152">
        <f t="shared" si="71"/>
        <v>196.867214285714</v>
      </c>
      <c r="N152">
        <f t="shared" si="72"/>
        <v>156.43189753115803</v>
      </c>
      <c r="O152">
        <f t="shared" si="73"/>
        <v>11.37110676396388</v>
      </c>
      <c r="P152">
        <f t="shared" si="74"/>
        <v>14.310368584010343</v>
      </c>
      <c r="Q152">
        <f t="shared" si="75"/>
        <v>0.40316140892015523</v>
      </c>
      <c r="R152">
        <f t="shared" si="76"/>
        <v>2.4057821647469777</v>
      </c>
      <c r="S152">
        <f t="shared" si="77"/>
        <v>0.3690417447453701</v>
      </c>
      <c r="T152">
        <f t="shared" si="78"/>
        <v>0.23347550239626669</v>
      </c>
      <c r="U152">
        <f t="shared" si="79"/>
        <v>321.51845100000043</v>
      </c>
      <c r="V152">
        <f t="shared" si="80"/>
        <v>25.991871629986566</v>
      </c>
      <c r="W152">
        <f t="shared" si="81"/>
        <v>26.074732142857101</v>
      </c>
      <c r="X152">
        <f t="shared" si="82"/>
        <v>3.3892087523233965</v>
      </c>
      <c r="Y152">
        <f t="shared" si="83"/>
        <v>49.870091652064289</v>
      </c>
      <c r="Z152">
        <f t="shared" si="84"/>
        <v>1.7276092667745331</v>
      </c>
      <c r="AA152">
        <f t="shared" si="85"/>
        <v>3.4642191532908915</v>
      </c>
      <c r="AB152">
        <f t="shared" si="86"/>
        <v>1.6615994855488634</v>
      </c>
      <c r="AC152">
        <f t="shared" si="87"/>
        <v>-385.58833469996949</v>
      </c>
      <c r="AD152">
        <f t="shared" si="88"/>
        <v>48.075353592291513</v>
      </c>
      <c r="AE152">
        <f t="shared" si="89"/>
        <v>4.2807893280562306</v>
      </c>
      <c r="AF152">
        <f t="shared" si="90"/>
        <v>-11.713740779621311</v>
      </c>
      <c r="AG152">
        <f t="shared" si="91"/>
        <v>-7.2396944977839013</v>
      </c>
      <c r="AH152">
        <f t="shared" si="92"/>
        <v>8.7507919011996993</v>
      </c>
      <c r="AI152">
        <f t="shared" si="93"/>
        <v>7.8961205630234295</v>
      </c>
      <c r="AJ152">
        <v>176.120951327368</v>
      </c>
      <c r="AK152">
        <v>178.624381818182</v>
      </c>
      <c r="AL152">
        <v>-3.1559472081356201</v>
      </c>
      <c r="AM152">
        <v>65.826430272584403</v>
      </c>
      <c r="AN152">
        <f t="shared" si="94"/>
        <v>8.7434996530605336</v>
      </c>
      <c r="AO152">
        <v>13.5133774566069</v>
      </c>
      <c r="AP152">
        <v>23.7562195804196</v>
      </c>
      <c r="AQ152">
        <v>3.82472554817318E-6</v>
      </c>
      <c r="AR152">
        <v>78.919669887360698</v>
      </c>
      <c r="AS152">
        <v>15</v>
      </c>
      <c r="AT152">
        <v>3</v>
      </c>
      <c r="AU152">
        <f t="shared" si="95"/>
        <v>1</v>
      </c>
      <c r="AV152">
        <f t="shared" si="96"/>
        <v>0</v>
      </c>
      <c r="AW152">
        <f t="shared" si="97"/>
        <v>38502.099049887554</v>
      </c>
      <c r="AX152">
        <f t="shared" si="98"/>
        <v>2000.01535714286</v>
      </c>
      <c r="AY152">
        <f t="shared" si="99"/>
        <v>1681.2129000000023</v>
      </c>
      <c r="AZ152">
        <f t="shared" si="100"/>
        <v>0.84059999539289243</v>
      </c>
      <c r="BA152">
        <f t="shared" si="101"/>
        <v>0.16075799110828254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1657381207.26071</v>
      </c>
      <c r="BH152">
        <v>196.867214285714</v>
      </c>
      <c r="BI152">
        <v>190.24692857142901</v>
      </c>
      <c r="BJ152">
        <v>23.766657142857099</v>
      </c>
      <c r="BK152">
        <v>13.5153642857143</v>
      </c>
      <c r="BL152">
        <v>195.59860714285699</v>
      </c>
      <c r="BM152">
        <v>23.4363214285714</v>
      </c>
      <c r="BN152">
        <v>500.00414285714299</v>
      </c>
      <c r="BO152">
        <v>72.590457142857105</v>
      </c>
      <c r="BP152">
        <v>0.10000396785714299</v>
      </c>
      <c r="BQ152">
        <v>26.445396428571399</v>
      </c>
      <c r="BR152">
        <v>26.074732142857101</v>
      </c>
      <c r="BS152">
        <v>999.9</v>
      </c>
      <c r="BT152">
        <v>0</v>
      </c>
      <c r="BU152">
        <v>0</v>
      </c>
      <c r="BV152">
        <v>10012.8071428571</v>
      </c>
      <c r="BW152">
        <v>0</v>
      </c>
      <c r="BX152">
        <v>958.14603571428597</v>
      </c>
      <c r="BY152">
        <v>6.6201967857142803</v>
      </c>
      <c r="BZ152">
        <v>201.66017857142899</v>
      </c>
      <c r="CA152">
        <v>192.85360714285699</v>
      </c>
      <c r="CB152">
        <v>10.2512892857143</v>
      </c>
      <c r="CC152">
        <v>190.24692857142901</v>
      </c>
      <c r="CD152">
        <v>13.5153642857143</v>
      </c>
      <c r="CE152">
        <v>1.72523214285714</v>
      </c>
      <c r="CF152">
        <v>0.98108682142857095</v>
      </c>
      <c r="CG152">
        <v>15.1253428571429</v>
      </c>
      <c r="CH152">
        <v>6.63849</v>
      </c>
      <c r="CI152">
        <v>2000.01535714286</v>
      </c>
      <c r="CJ152">
        <v>0.98000082142857103</v>
      </c>
      <c r="CK152">
        <v>1.9998957142857099E-2</v>
      </c>
      <c r="CL152">
        <v>0</v>
      </c>
      <c r="CM152">
        <v>2.4961178571428602</v>
      </c>
      <c r="CN152">
        <v>0</v>
      </c>
      <c r="CO152">
        <v>14825.8642857143</v>
      </c>
      <c r="CP152">
        <v>16705.5285714286</v>
      </c>
      <c r="CQ152">
        <v>43.875</v>
      </c>
      <c r="CR152">
        <v>47.535428571428596</v>
      </c>
      <c r="CS152">
        <v>46.658214285714301</v>
      </c>
      <c r="CT152">
        <v>44.375</v>
      </c>
      <c r="CU152">
        <v>43.186999999999998</v>
      </c>
      <c r="CV152">
        <v>1960.01535714286</v>
      </c>
      <c r="CW152">
        <v>40</v>
      </c>
      <c r="CX152">
        <v>0</v>
      </c>
      <c r="CY152">
        <v>1651532941.4000001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3.5000000000000003E-2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5.7808039999999998</v>
      </c>
      <c r="DO152">
        <v>17.128631144465299</v>
      </c>
      <c r="DP152">
        <v>1.6572373029620699</v>
      </c>
      <c r="DQ152">
        <v>0</v>
      </c>
      <c r="DR152">
        <v>10.248385000000001</v>
      </c>
      <c r="DS152">
        <v>1.20495309568297E-2</v>
      </c>
      <c r="DT152">
        <v>8.2942917117738504E-3</v>
      </c>
      <c r="DU152">
        <v>1</v>
      </c>
      <c r="DV152">
        <v>1</v>
      </c>
      <c r="DW152">
        <v>2</v>
      </c>
      <c r="DX152" t="s">
        <v>357</v>
      </c>
      <c r="DY152">
        <v>2.8553299999999999</v>
      </c>
      <c r="DZ152">
        <v>2.7165900000000001</v>
      </c>
      <c r="EA152">
        <v>3.4753199999999998E-2</v>
      </c>
      <c r="EB152">
        <v>3.3460999999999998E-2</v>
      </c>
      <c r="EC152">
        <v>8.2311999999999996E-2</v>
      </c>
      <c r="ED152">
        <v>5.4821500000000002E-2</v>
      </c>
      <c r="EE152">
        <v>27186.1</v>
      </c>
      <c r="EF152">
        <v>23650.400000000001</v>
      </c>
      <c r="EG152">
        <v>25220.1</v>
      </c>
      <c r="EH152">
        <v>23836.400000000001</v>
      </c>
      <c r="EI152">
        <v>39509.800000000003</v>
      </c>
      <c r="EJ152">
        <v>37292.9</v>
      </c>
      <c r="EK152">
        <v>45596.2</v>
      </c>
      <c r="EL152">
        <v>42520.7</v>
      </c>
      <c r="EM152">
        <v>1.78555</v>
      </c>
      <c r="EN152">
        <v>2.1294300000000002</v>
      </c>
      <c r="EO152">
        <v>2.1033E-2</v>
      </c>
      <c r="EP152">
        <v>0</v>
      </c>
      <c r="EQ152">
        <v>25.739599999999999</v>
      </c>
      <c r="ER152">
        <v>999.9</v>
      </c>
      <c r="ES152">
        <v>45.825000000000003</v>
      </c>
      <c r="ET152">
        <v>31.29</v>
      </c>
      <c r="EU152">
        <v>28.9513</v>
      </c>
      <c r="EV152">
        <v>51.549199999999999</v>
      </c>
      <c r="EW152">
        <v>37.111400000000003</v>
      </c>
      <c r="EX152">
        <v>2</v>
      </c>
      <c r="EY152">
        <v>5.3955799999999998E-2</v>
      </c>
      <c r="EZ152">
        <v>2.8898199999999998</v>
      </c>
      <c r="FA152">
        <v>20.2181</v>
      </c>
      <c r="FB152">
        <v>5.2325600000000003</v>
      </c>
      <c r="FC152">
        <v>11.9915</v>
      </c>
      <c r="FD152">
        <v>4.9557000000000002</v>
      </c>
      <c r="FE152">
        <v>3.3039499999999999</v>
      </c>
      <c r="FF152">
        <v>9999</v>
      </c>
      <c r="FG152">
        <v>9999</v>
      </c>
      <c r="FH152">
        <v>5601</v>
      </c>
      <c r="FI152">
        <v>337</v>
      </c>
      <c r="FJ152">
        <v>1.86825</v>
      </c>
      <c r="FK152">
        <v>1.86398</v>
      </c>
      <c r="FL152">
        <v>1.87151</v>
      </c>
      <c r="FM152">
        <v>1.86243</v>
      </c>
      <c r="FN152">
        <v>1.8618600000000001</v>
      </c>
      <c r="FO152">
        <v>1.8682799999999999</v>
      </c>
      <c r="FP152">
        <v>1.8583700000000001</v>
      </c>
      <c r="FQ152">
        <v>1.8647800000000001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1.224</v>
      </c>
      <c r="GF152">
        <v>0.32969999999999999</v>
      </c>
      <c r="GG152">
        <v>0.87106671028062499</v>
      </c>
      <c r="GH152">
        <v>2.2078358276112699E-3</v>
      </c>
      <c r="GI152">
        <v>-9.97550047189517E-7</v>
      </c>
      <c r="GJ152">
        <v>5.2274941419369997E-10</v>
      </c>
      <c r="GK152">
        <v>-0.10956390745111901</v>
      </c>
      <c r="GL152">
        <v>-2.1406983588851E-2</v>
      </c>
      <c r="GM152">
        <v>2.1003907278133302E-3</v>
      </c>
      <c r="GN152">
        <v>-1.64744268727822E-5</v>
      </c>
      <c r="GO152">
        <v>2</v>
      </c>
      <c r="GP152">
        <v>2361</v>
      </c>
      <c r="GQ152">
        <v>3</v>
      </c>
      <c r="GR152">
        <v>32</v>
      </c>
      <c r="GS152">
        <v>1384.9</v>
      </c>
      <c r="GT152">
        <v>1384.9</v>
      </c>
      <c r="GU152">
        <v>0.60058599999999995</v>
      </c>
      <c r="GV152">
        <v>2.4145500000000002</v>
      </c>
      <c r="GW152">
        <v>1.9982899999999999</v>
      </c>
      <c r="GX152">
        <v>2.7246100000000002</v>
      </c>
      <c r="GY152">
        <v>2.0935100000000002</v>
      </c>
      <c r="GZ152">
        <v>2.4108900000000002</v>
      </c>
      <c r="HA152">
        <v>36.6233</v>
      </c>
      <c r="HB152">
        <v>15.891999999999999</v>
      </c>
      <c r="HC152">
        <v>18</v>
      </c>
      <c r="HD152">
        <v>427.37599999999998</v>
      </c>
      <c r="HE152">
        <v>654.16</v>
      </c>
      <c r="HF152">
        <v>22.665800000000001</v>
      </c>
      <c r="HG152">
        <v>28.0808</v>
      </c>
      <c r="HH152">
        <v>30.001000000000001</v>
      </c>
      <c r="HI152">
        <v>27.7</v>
      </c>
      <c r="HJ152">
        <v>27.696400000000001</v>
      </c>
      <c r="HK152">
        <v>12.048</v>
      </c>
      <c r="HL152">
        <v>63.427700000000002</v>
      </c>
      <c r="HM152">
        <v>0</v>
      </c>
      <c r="HN152">
        <v>22.630600000000001</v>
      </c>
      <c r="HO152">
        <v>130.762</v>
      </c>
      <c r="HP152">
        <v>13.4854</v>
      </c>
      <c r="HQ152">
        <v>96.500200000000007</v>
      </c>
      <c r="HR152">
        <v>99.968699999999998</v>
      </c>
    </row>
    <row r="153" spans="1:226" x14ac:dyDescent="0.2">
      <c r="A153">
        <v>137</v>
      </c>
      <c r="B153">
        <v>1657381220.5999999</v>
      </c>
      <c r="C153">
        <v>1863.5999999046301</v>
      </c>
      <c r="D153" t="s">
        <v>634</v>
      </c>
      <c r="E153" t="s">
        <v>635</v>
      </c>
      <c r="F153">
        <v>5</v>
      </c>
      <c r="G153" t="s">
        <v>599</v>
      </c>
      <c r="H153" t="s">
        <v>354</v>
      </c>
      <c r="I153">
        <v>1657381212.83214</v>
      </c>
      <c r="J153">
        <f t="shared" si="68"/>
        <v>8.7407586123569685E-3</v>
      </c>
      <c r="K153">
        <f t="shared" si="69"/>
        <v>8.7407586123569683</v>
      </c>
      <c r="L153">
        <f t="shared" si="70"/>
        <v>6.7007227033250345</v>
      </c>
      <c r="M153">
        <f t="shared" si="71"/>
        <v>179.880857142857</v>
      </c>
      <c r="N153">
        <f t="shared" si="72"/>
        <v>145.04199460697541</v>
      </c>
      <c r="O153">
        <f t="shared" si="73"/>
        <v>10.543049219261123</v>
      </c>
      <c r="P153">
        <f t="shared" si="74"/>
        <v>13.075473317910463</v>
      </c>
      <c r="Q153">
        <f t="shared" si="75"/>
        <v>0.40245345846608815</v>
      </c>
      <c r="R153">
        <f t="shared" si="76"/>
        <v>2.405701417330167</v>
      </c>
      <c r="S153">
        <f t="shared" si="77"/>
        <v>0.36844707033139301</v>
      </c>
      <c r="T153">
        <f t="shared" si="78"/>
        <v>0.23309483202424269</v>
      </c>
      <c r="U153">
        <f t="shared" si="79"/>
        <v>321.51987600000069</v>
      </c>
      <c r="V153">
        <f t="shared" si="80"/>
        <v>25.993459415360832</v>
      </c>
      <c r="W153">
        <f t="shared" si="81"/>
        <v>26.081842857142899</v>
      </c>
      <c r="X153">
        <f t="shared" si="82"/>
        <v>3.3906342743361417</v>
      </c>
      <c r="Y153">
        <f t="shared" si="83"/>
        <v>49.847538531076793</v>
      </c>
      <c r="Z153">
        <f t="shared" si="84"/>
        <v>1.7269029052708988</v>
      </c>
      <c r="AA153">
        <f t="shared" si="85"/>
        <v>3.4643694677005641</v>
      </c>
      <c r="AB153">
        <f t="shared" si="86"/>
        <v>1.6637313690652429</v>
      </c>
      <c r="AC153">
        <f t="shared" si="87"/>
        <v>-385.46745480494229</v>
      </c>
      <c r="AD153">
        <f t="shared" si="88"/>
        <v>47.246926881801109</v>
      </c>
      <c r="AE153">
        <f t="shared" si="89"/>
        <v>4.2073300794677113</v>
      </c>
      <c r="AF153">
        <f t="shared" si="90"/>
        <v>-12.493321843672753</v>
      </c>
      <c r="AG153">
        <f t="shared" si="91"/>
        <v>-8.323646760791851</v>
      </c>
      <c r="AH153">
        <f t="shared" si="92"/>
        <v>8.7451459313503914</v>
      </c>
      <c r="AI153">
        <f t="shared" si="93"/>
        <v>6.7007227033250345</v>
      </c>
      <c r="AJ153">
        <v>157.75865816639401</v>
      </c>
      <c r="AK153">
        <v>161.55603030303001</v>
      </c>
      <c r="AL153">
        <v>-3.1142537271225001</v>
      </c>
      <c r="AM153">
        <v>65.826430272584403</v>
      </c>
      <c r="AN153">
        <f t="shared" si="94"/>
        <v>8.7407586123569683</v>
      </c>
      <c r="AO153">
        <v>13.5116400083856</v>
      </c>
      <c r="AP153">
        <v>23.751332867132898</v>
      </c>
      <c r="AQ153">
        <v>-3.7904873912297598E-5</v>
      </c>
      <c r="AR153">
        <v>78.919669887360698</v>
      </c>
      <c r="AS153">
        <v>15</v>
      </c>
      <c r="AT153">
        <v>3</v>
      </c>
      <c r="AU153">
        <f t="shared" si="95"/>
        <v>1</v>
      </c>
      <c r="AV153">
        <f t="shared" si="96"/>
        <v>0</v>
      </c>
      <c r="AW153">
        <f t="shared" si="97"/>
        <v>38500.015162175965</v>
      </c>
      <c r="AX153">
        <f t="shared" si="98"/>
        <v>2000.02428571429</v>
      </c>
      <c r="AY153">
        <f t="shared" si="99"/>
        <v>1681.2204000000036</v>
      </c>
      <c r="AZ153">
        <f t="shared" si="100"/>
        <v>0.84059999271437413</v>
      </c>
      <c r="BA153">
        <f t="shared" si="101"/>
        <v>0.16075798593874216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1657381212.83214</v>
      </c>
      <c r="BH153">
        <v>179.880857142857</v>
      </c>
      <c r="BI153">
        <v>171.780392857143</v>
      </c>
      <c r="BJ153">
        <v>23.757210714285701</v>
      </c>
      <c r="BK153">
        <v>13.512614285714299</v>
      </c>
      <c r="BL153">
        <v>178.64425</v>
      </c>
      <c r="BM153">
        <v>23.4273285714286</v>
      </c>
      <c r="BN153">
        <v>500.01299999999998</v>
      </c>
      <c r="BO153">
        <v>72.589628571428605</v>
      </c>
      <c r="BP153">
        <v>0.10000347499999999</v>
      </c>
      <c r="BQ153">
        <v>26.446132142857099</v>
      </c>
      <c r="BR153">
        <v>26.081842857142899</v>
      </c>
      <c r="BS153">
        <v>999.9</v>
      </c>
      <c r="BT153">
        <v>0</v>
      </c>
      <c r="BU153">
        <v>0</v>
      </c>
      <c r="BV153">
        <v>10012.3867857143</v>
      </c>
      <c r="BW153">
        <v>0</v>
      </c>
      <c r="BX153">
        <v>958.40660714285696</v>
      </c>
      <c r="BY153">
        <v>8.1003617857142896</v>
      </c>
      <c r="BZ153">
        <v>184.25832142857101</v>
      </c>
      <c r="CA153">
        <v>174.13342857142899</v>
      </c>
      <c r="CB153">
        <v>10.2445964285714</v>
      </c>
      <c r="CC153">
        <v>171.780392857143</v>
      </c>
      <c r="CD153">
        <v>13.512614285714299</v>
      </c>
      <c r="CE153">
        <v>1.7245275</v>
      </c>
      <c r="CF153">
        <v>0.98087575000000005</v>
      </c>
      <c r="CG153">
        <v>15.118989285714299</v>
      </c>
      <c r="CH153">
        <v>6.6353632142857197</v>
      </c>
      <c r="CI153">
        <v>2000.02428571429</v>
      </c>
      <c r="CJ153">
        <v>0.98000135714285697</v>
      </c>
      <c r="CK153">
        <v>1.99983857142857E-2</v>
      </c>
      <c r="CL153">
        <v>0</v>
      </c>
      <c r="CM153">
        <v>2.4738571428571401</v>
      </c>
      <c r="CN153">
        <v>0</v>
      </c>
      <c r="CO153">
        <v>14824.924999999999</v>
      </c>
      <c r="CP153">
        <v>16705.5964285714</v>
      </c>
      <c r="CQ153">
        <v>43.875</v>
      </c>
      <c r="CR153">
        <v>47.559821428571396</v>
      </c>
      <c r="CS153">
        <v>46.680357142857098</v>
      </c>
      <c r="CT153">
        <v>44.375</v>
      </c>
      <c r="CU153">
        <v>43.186999999999998</v>
      </c>
      <c r="CV153">
        <v>1960.02428571429</v>
      </c>
      <c r="CW153">
        <v>40</v>
      </c>
      <c r="CX153">
        <v>0</v>
      </c>
      <c r="CY153">
        <v>1651532946.8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3.5000000000000003E-2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7.23258024390244</v>
      </c>
      <c r="DO153">
        <v>15.898224668989499</v>
      </c>
      <c r="DP153">
        <v>1.57558996408157</v>
      </c>
      <c r="DQ153">
        <v>0</v>
      </c>
      <c r="DR153">
        <v>10.248441463414601</v>
      </c>
      <c r="DS153">
        <v>-6.9083623693372301E-2</v>
      </c>
      <c r="DT153">
        <v>7.9629929294834801E-3</v>
      </c>
      <c r="DU153">
        <v>1</v>
      </c>
      <c r="DV153">
        <v>1</v>
      </c>
      <c r="DW153">
        <v>2</v>
      </c>
      <c r="DX153" t="s">
        <v>357</v>
      </c>
      <c r="DY153">
        <v>2.85528</v>
      </c>
      <c r="DZ153">
        <v>2.7165300000000001</v>
      </c>
      <c r="EA153">
        <v>3.1642799999999999E-2</v>
      </c>
      <c r="EB153">
        <v>2.9956E-2</v>
      </c>
      <c r="EC153">
        <v>8.2299200000000003E-2</v>
      </c>
      <c r="ED153">
        <v>5.4823900000000002E-2</v>
      </c>
      <c r="EE153">
        <v>27273.200000000001</v>
      </c>
      <c r="EF153">
        <v>23735.200000000001</v>
      </c>
      <c r="EG153">
        <v>25219.8</v>
      </c>
      <c r="EH153">
        <v>23835.5</v>
      </c>
      <c r="EI153">
        <v>39509.800000000003</v>
      </c>
      <c r="EJ153">
        <v>37291.599999999999</v>
      </c>
      <c r="EK153">
        <v>45595.6</v>
      </c>
      <c r="EL153">
        <v>42519.5</v>
      </c>
      <c r="EM153">
        <v>1.78548</v>
      </c>
      <c r="EN153">
        <v>2.1292</v>
      </c>
      <c r="EO153">
        <v>1.9848299999999999E-2</v>
      </c>
      <c r="EP153">
        <v>0</v>
      </c>
      <c r="EQ153">
        <v>25.758700000000001</v>
      </c>
      <c r="ER153">
        <v>999.9</v>
      </c>
      <c r="ES153">
        <v>45.825000000000003</v>
      </c>
      <c r="ET153">
        <v>31.32</v>
      </c>
      <c r="EU153">
        <v>29.005099999999999</v>
      </c>
      <c r="EV153">
        <v>51.379199999999997</v>
      </c>
      <c r="EW153">
        <v>37.115400000000001</v>
      </c>
      <c r="EX153">
        <v>2</v>
      </c>
      <c r="EY153">
        <v>5.5208300000000002E-2</v>
      </c>
      <c r="EZ153">
        <v>2.9799799999999999</v>
      </c>
      <c r="FA153">
        <v>20.2166</v>
      </c>
      <c r="FB153">
        <v>5.23271</v>
      </c>
      <c r="FC153">
        <v>11.9917</v>
      </c>
      <c r="FD153">
        <v>4.9560500000000003</v>
      </c>
      <c r="FE153">
        <v>3.3039999999999998</v>
      </c>
      <c r="FF153">
        <v>9999</v>
      </c>
      <c r="FG153">
        <v>9999</v>
      </c>
      <c r="FH153">
        <v>5601.3</v>
      </c>
      <c r="FI153">
        <v>337</v>
      </c>
      <c r="FJ153">
        <v>1.8682300000000001</v>
      </c>
      <c r="FK153">
        <v>1.86399</v>
      </c>
      <c r="FL153">
        <v>1.87151</v>
      </c>
      <c r="FM153">
        <v>1.8624499999999999</v>
      </c>
      <c r="FN153">
        <v>1.86185</v>
      </c>
      <c r="FO153">
        <v>1.86829</v>
      </c>
      <c r="FP153">
        <v>1.8583700000000001</v>
      </c>
      <c r="FQ153">
        <v>1.8647800000000001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1.1910000000000001</v>
      </c>
      <c r="GF153">
        <v>0.32950000000000002</v>
      </c>
      <c r="GG153">
        <v>0.87106671028062499</v>
      </c>
      <c r="GH153">
        <v>2.2078358276112699E-3</v>
      </c>
      <c r="GI153">
        <v>-9.97550047189517E-7</v>
      </c>
      <c r="GJ153">
        <v>5.2274941419369997E-10</v>
      </c>
      <c r="GK153">
        <v>-0.10956390745111901</v>
      </c>
      <c r="GL153">
        <v>-2.1406983588851E-2</v>
      </c>
      <c r="GM153">
        <v>2.1003907278133302E-3</v>
      </c>
      <c r="GN153">
        <v>-1.64744268727822E-5</v>
      </c>
      <c r="GO153">
        <v>2</v>
      </c>
      <c r="GP153">
        <v>2361</v>
      </c>
      <c r="GQ153">
        <v>3</v>
      </c>
      <c r="GR153">
        <v>32</v>
      </c>
      <c r="GS153">
        <v>1385</v>
      </c>
      <c r="GT153">
        <v>1385</v>
      </c>
      <c r="GU153">
        <v>0.54931600000000003</v>
      </c>
      <c r="GV153">
        <v>2.4218799999999998</v>
      </c>
      <c r="GW153">
        <v>1.9982899999999999</v>
      </c>
      <c r="GX153">
        <v>2.7258300000000002</v>
      </c>
      <c r="GY153">
        <v>2.0935100000000002</v>
      </c>
      <c r="GZ153">
        <v>2.3938000000000001</v>
      </c>
      <c r="HA153">
        <v>36.646900000000002</v>
      </c>
      <c r="HB153">
        <v>15.8832</v>
      </c>
      <c r="HC153">
        <v>18</v>
      </c>
      <c r="HD153">
        <v>427.41300000000001</v>
      </c>
      <c r="HE153">
        <v>654.12099999999998</v>
      </c>
      <c r="HF153">
        <v>22.571200000000001</v>
      </c>
      <c r="HG153">
        <v>28.093800000000002</v>
      </c>
      <c r="HH153">
        <v>30.001200000000001</v>
      </c>
      <c r="HI153">
        <v>27.711300000000001</v>
      </c>
      <c r="HJ153">
        <v>27.7088</v>
      </c>
      <c r="HK153">
        <v>10.9521</v>
      </c>
      <c r="HL153">
        <v>63.427700000000002</v>
      </c>
      <c r="HM153">
        <v>0</v>
      </c>
      <c r="HN153">
        <v>22.547899999999998</v>
      </c>
      <c r="HO153">
        <v>117.36</v>
      </c>
      <c r="HP153">
        <v>13.4854</v>
      </c>
      <c r="HQ153">
        <v>96.498900000000006</v>
      </c>
      <c r="HR153">
        <v>99.965699999999998</v>
      </c>
    </row>
    <row r="154" spans="1:226" x14ac:dyDescent="0.2">
      <c r="A154">
        <v>138</v>
      </c>
      <c r="B154">
        <v>1657381225.0999999</v>
      </c>
      <c r="C154">
        <v>1868.0999999046301</v>
      </c>
      <c r="D154" t="s">
        <v>636</v>
      </c>
      <c r="E154" t="s">
        <v>637</v>
      </c>
      <c r="F154">
        <v>5</v>
      </c>
      <c r="G154" t="s">
        <v>599</v>
      </c>
      <c r="H154" t="s">
        <v>354</v>
      </c>
      <c r="I154">
        <v>1657381217.2785699</v>
      </c>
      <c r="J154">
        <f t="shared" si="68"/>
        <v>8.736176366820992E-3</v>
      </c>
      <c r="K154">
        <f t="shared" si="69"/>
        <v>8.7361763668209917</v>
      </c>
      <c r="L154">
        <f t="shared" si="70"/>
        <v>5.9956082558590449</v>
      </c>
      <c r="M154">
        <f t="shared" si="71"/>
        <v>166.27996428571399</v>
      </c>
      <c r="N154">
        <f t="shared" si="72"/>
        <v>134.87095727428596</v>
      </c>
      <c r="O154">
        <f t="shared" si="73"/>
        <v>9.80362615855055</v>
      </c>
      <c r="P154">
        <f t="shared" si="74"/>
        <v>12.086713407090757</v>
      </c>
      <c r="Q154">
        <f t="shared" si="75"/>
        <v>0.40186087306104529</v>
      </c>
      <c r="R154">
        <f t="shared" si="76"/>
        <v>2.404708309998663</v>
      </c>
      <c r="S154">
        <f t="shared" si="77"/>
        <v>0.36793730043379258</v>
      </c>
      <c r="T154">
        <f t="shared" si="78"/>
        <v>0.23276960125127061</v>
      </c>
      <c r="U154">
        <f t="shared" si="79"/>
        <v>321.51850799999931</v>
      </c>
      <c r="V154">
        <f t="shared" si="80"/>
        <v>25.993887372996927</v>
      </c>
      <c r="W154">
        <f t="shared" si="81"/>
        <v>26.0870178571429</v>
      </c>
      <c r="X154">
        <f t="shared" si="82"/>
        <v>3.3916720628021042</v>
      </c>
      <c r="Y154">
        <f t="shared" si="83"/>
        <v>49.839290771790004</v>
      </c>
      <c r="Z154">
        <f t="shared" si="84"/>
        <v>1.7265335289300645</v>
      </c>
      <c r="AA154">
        <f t="shared" si="85"/>
        <v>3.4642016413028811</v>
      </c>
      <c r="AB154">
        <f t="shared" si="86"/>
        <v>1.6651385338720397</v>
      </c>
      <c r="AC154">
        <f t="shared" si="87"/>
        <v>-385.26537777680574</v>
      </c>
      <c r="AD154">
        <f t="shared" si="88"/>
        <v>46.450029889793939</v>
      </c>
      <c r="AE154">
        <f t="shared" si="89"/>
        <v>4.1381650546072457</v>
      </c>
      <c r="AF154">
        <f t="shared" si="90"/>
        <v>-13.158674832405211</v>
      </c>
      <c r="AG154">
        <f t="shared" si="91"/>
        <v>-9.214468915710583</v>
      </c>
      <c r="AH154">
        <f t="shared" si="92"/>
        <v>8.7409960828388638</v>
      </c>
      <c r="AI154">
        <f t="shared" si="93"/>
        <v>5.9956082558590449</v>
      </c>
      <c r="AJ154">
        <v>142.41569167282799</v>
      </c>
      <c r="AK154">
        <v>147.30947878787899</v>
      </c>
      <c r="AL154">
        <v>-3.1765128558495799</v>
      </c>
      <c r="AM154">
        <v>65.826430272584403</v>
      </c>
      <c r="AN154">
        <f t="shared" si="94"/>
        <v>8.7361763668209917</v>
      </c>
      <c r="AO154">
        <v>13.514024285188301</v>
      </c>
      <c r="AP154">
        <v>23.748311188811201</v>
      </c>
      <c r="AQ154">
        <v>-5.1521972268146402E-5</v>
      </c>
      <c r="AR154">
        <v>78.919669887360698</v>
      </c>
      <c r="AS154">
        <v>15</v>
      </c>
      <c r="AT154">
        <v>3</v>
      </c>
      <c r="AU154">
        <f t="shared" si="95"/>
        <v>1</v>
      </c>
      <c r="AV154">
        <f t="shared" si="96"/>
        <v>0</v>
      </c>
      <c r="AW154">
        <f t="shared" si="97"/>
        <v>38475.862217711983</v>
      </c>
      <c r="AX154">
        <f t="shared" si="98"/>
        <v>2000.0157142857099</v>
      </c>
      <c r="AY154">
        <f t="shared" si="99"/>
        <v>1681.2131999999963</v>
      </c>
      <c r="AZ154">
        <f t="shared" si="100"/>
        <v>0.84059999528575124</v>
      </c>
      <c r="BA154">
        <f t="shared" si="101"/>
        <v>0.16075799090150006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1657381217.2785699</v>
      </c>
      <c r="BH154">
        <v>166.27996428571399</v>
      </c>
      <c r="BI154">
        <v>156.967107142857</v>
      </c>
      <c r="BJ154">
        <v>23.7523571428571</v>
      </c>
      <c r="BK154">
        <v>13.512703571428601</v>
      </c>
      <c r="BL154">
        <v>165.06932142857099</v>
      </c>
      <c r="BM154">
        <v>23.422707142857099</v>
      </c>
      <c r="BN154">
        <v>500.01946428571398</v>
      </c>
      <c r="BO154">
        <v>72.588892857142895</v>
      </c>
      <c r="BP154">
        <v>0.10004148928571401</v>
      </c>
      <c r="BQ154">
        <v>26.4453107142857</v>
      </c>
      <c r="BR154">
        <v>26.0870178571429</v>
      </c>
      <c r="BS154">
        <v>999.9</v>
      </c>
      <c r="BT154">
        <v>0</v>
      </c>
      <c r="BU154">
        <v>0</v>
      </c>
      <c r="BV154">
        <v>10005.9135714286</v>
      </c>
      <c r="BW154">
        <v>0</v>
      </c>
      <c r="BX154">
        <v>958.64374999999995</v>
      </c>
      <c r="BY154">
        <v>9.3127442857142899</v>
      </c>
      <c r="BZ154">
        <v>170.32550000000001</v>
      </c>
      <c r="CA154">
        <v>159.11717857142901</v>
      </c>
      <c r="CB154">
        <v>10.239653571428599</v>
      </c>
      <c r="CC154">
        <v>156.967107142857</v>
      </c>
      <c r="CD154">
        <v>13.512703571428601</v>
      </c>
      <c r="CE154">
        <v>1.72415785714286</v>
      </c>
      <c r="CF154">
        <v>0.98087225</v>
      </c>
      <c r="CG154">
        <v>15.11565</v>
      </c>
      <c r="CH154">
        <v>6.6353096428571403</v>
      </c>
      <c r="CI154">
        <v>2000.0157142857099</v>
      </c>
      <c r="CJ154">
        <v>0.98000167857142895</v>
      </c>
      <c r="CK154">
        <v>1.9998042857142899E-2</v>
      </c>
      <c r="CL154">
        <v>0</v>
      </c>
      <c r="CM154">
        <v>2.4484321428571398</v>
      </c>
      <c r="CN154">
        <v>0</v>
      </c>
      <c r="CO154">
        <v>14828.2928571429</v>
      </c>
      <c r="CP154">
        <v>16705.5428571429</v>
      </c>
      <c r="CQ154">
        <v>43.875</v>
      </c>
      <c r="CR154">
        <v>47.582250000000002</v>
      </c>
      <c r="CS154">
        <v>46.686999999999998</v>
      </c>
      <c r="CT154">
        <v>44.375</v>
      </c>
      <c r="CU154">
        <v>43.186999999999998</v>
      </c>
      <c r="CV154">
        <v>1960.0157142857099</v>
      </c>
      <c r="CW154">
        <v>40</v>
      </c>
      <c r="CX154">
        <v>0</v>
      </c>
      <c r="CY154">
        <v>1651532951.5999999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3.5000000000000003E-2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8.5109080000000006</v>
      </c>
      <c r="DO154">
        <v>16.587959324577898</v>
      </c>
      <c r="DP154">
        <v>1.60373089823729</v>
      </c>
      <c r="DQ154">
        <v>0</v>
      </c>
      <c r="DR154">
        <v>10.2432625</v>
      </c>
      <c r="DS154">
        <v>-6.7003001876203602E-2</v>
      </c>
      <c r="DT154">
        <v>6.9882289423000097E-3</v>
      </c>
      <c r="DU154">
        <v>1</v>
      </c>
      <c r="DV154">
        <v>1</v>
      </c>
      <c r="DW154">
        <v>2</v>
      </c>
      <c r="DX154" t="s">
        <v>357</v>
      </c>
      <c r="DY154">
        <v>2.8552599999999999</v>
      </c>
      <c r="DZ154">
        <v>2.7163200000000001</v>
      </c>
      <c r="EA154">
        <v>2.9000999999999999E-2</v>
      </c>
      <c r="EB154">
        <v>2.7152300000000001E-2</v>
      </c>
      <c r="EC154">
        <v>8.2290199999999994E-2</v>
      </c>
      <c r="ED154">
        <v>5.4820800000000003E-2</v>
      </c>
      <c r="EE154">
        <v>27346.9</v>
      </c>
      <c r="EF154">
        <v>23802.9</v>
      </c>
      <c r="EG154">
        <v>25219.1</v>
      </c>
      <c r="EH154">
        <v>23834.7</v>
      </c>
      <c r="EI154">
        <v>39509.300000000003</v>
      </c>
      <c r="EJ154">
        <v>37290.300000000003</v>
      </c>
      <c r="EK154">
        <v>45594.6</v>
      </c>
      <c r="EL154">
        <v>42517.9</v>
      </c>
      <c r="EM154">
        <v>1.7854000000000001</v>
      </c>
      <c r="EN154">
        <v>2.1289199999999999</v>
      </c>
      <c r="EO154">
        <v>2.0347500000000001E-2</v>
      </c>
      <c r="EP154">
        <v>0</v>
      </c>
      <c r="EQ154">
        <v>25.775400000000001</v>
      </c>
      <c r="ER154">
        <v>999.9</v>
      </c>
      <c r="ES154">
        <v>45.8</v>
      </c>
      <c r="ET154">
        <v>31.32</v>
      </c>
      <c r="EU154">
        <v>28.985399999999998</v>
      </c>
      <c r="EV154">
        <v>51.5092</v>
      </c>
      <c r="EW154">
        <v>37.075299999999999</v>
      </c>
      <c r="EX154">
        <v>2</v>
      </c>
      <c r="EY154">
        <v>5.61433E-2</v>
      </c>
      <c r="EZ154">
        <v>3.1102799999999999</v>
      </c>
      <c r="FA154">
        <v>20.214099999999998</v>
      </c>
      <c r="FB154">
        <v>5.2321200000000001</v>
      </c>
      <c r="FC154">
        <v>11.9918</v>
      </c>
      <c r="FD154">
        <v>4.9559499999999996</v>
      </c>
      <c r="FE154">
        <v>3.3039000000000001</v>
      </c>
      <c r="FF154">
        <v>9999</v>
      </c>
      <c r="FG154">
        <v>9999</v>
      </c>
      <c r="FH154">
        <v>5601.3</v>
      </c>
      <c r="FI154">
        <v>337</v>
      </c>
      <c r="FJ154">
        <v>1.86822</v>
      </c>
      <c r="FK154">
        <v>1.86398</v>
      </c>
      <c r="FL154">
        <v>1.8714999999999999</v>
      </c>
      <c r="FM154">
        <v>1.86243</v>
      </c>
      <c r="FN154">
        <v>1.8618399999999999</v>
      </c>
      <c r="FO154">
        <v>1.86829</v>
      </c>
      <c r="FP154">
        <v>1.8583700000000001</v>
      </c>
      <c r="FQ154">
        <v>1.8647800000000001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1.1639999999999999</v>
      </c>
      <c r="GF154">
        <v>0.32940000000000003</v>
      </c>
      <c r="GG154">
        <v>0.87106671028062499</v>
      </c>
      <c r="GH154">
        <v>2.2078358276112699E-3</v>
      </c>
      <c r="GI154">
        <v>-9.97550047189517E-7</v>
      </c>
      <c r="GJ154">
        <v>5.2274941419369997E-10</v>
      </c>
      <c r="GK154">
        <v>-0.10956390745111901</v>
      </c>
      <c r="GL154">
        <v>-2.1406983588851E-2</v>
      </c>
      <c r="GM154">
        <v>2.1003907278133302E-3</v>
      </c>
      <c r="GN154">
        <v>-1.64744268727822E-5</v>
      </c>
      <c r="GO154">
        <v>2</v>
      </c>
      <c r="GP154">
        <v>2361</v>
      </c>
      <c r="GQ154">
        <v>3</v>
      </c>
      <c r="GR154">
        <v>32</v>
      </c>
      <c r="GS154">
        <v>1385.1</v>
      </c>
      <c r="GT154">
        <v>1385.1</v>
      </c>
      <c r="GU154">
        <v>0.50292999999999999</v>
      </c>
      <c r="GV154">
        <v>2.4243199999999998</v>
      </c>
      <c r="GW154">
        <v>1.9982899999999999</v>
      </c>
      <c r="GX154">
        <v>2.7258300000000002</v>
      </c>
      <c r="GY154">
        <v>2.0935100000000002</v>
      </c>
      <c r="GZ154">
        <v>2.3962400000000001</v>
      </c>
      <c r="HA154">
        <v>36.646900000000002</v>
      </c>
      <c r="HB154">
        <v>15.8832</v>
      </c>
      <c r="HC154">
        <v>18</v>
      </c>
      <c r="HD154">
        <v>427.44499999999999</v>
      </c>
      <c r="HE154">
        <v>653.99900000000002</v>
      </c>
      <c r="HF154">
        <v>22.493400000000001</v>
      </c>
      <c r="HG154">
        <v>28.102499999999999</v>
      </c>
      <c r="HH154">
        <v>30.001100000000001</v>
      </c>
      <c r="HI154">
        <v>27.721800000000002</v>
      </c>
      <c r="HJ154">
        <v>27.7178</v>
      </c>
      <c r="HK154">
        <v>10.097</v>
      </c>
      <c r="HL154">
        <v>63.427700000000002</v>
      </c>
      <c r="HM154">
        <v>0</v>
      </c>
      <c r="HN154">
        <v>22.4619</v>
      </c>
      <c r="HO154">
        <v>97.140100000000004</v>
      </c>
      <c r="HP154">
        <v>13.4854</v>
      </c>
      <c r="HQ154">
        <v>96.496700000000004</v>
      </c>
      <c r="HR154">
        <v>99.962100000000007</v>
      </c>
    </row>
    <row r="155" spans="1:226" x14ac:dyDescent="0.2">
      <c r="A155">
        <v>139</v>
      </c>
      <c r="B155">
        <v>1657381230.5999999</v>
      </c>
      <c r="C155">
        <v>1873.5999999046301</v>
      </c>
      <c r="D155" t="s">
        <v>638</v>
      </c>
      <c r="E155" t="s">
        <v>639</v>
      </c>
      <c r="F155">
        <v>5</v>
      </c>
      <c r="G155" t="s">
        <v>599</v>
      </c>
      <c r="H155" t="s">
        <v>354</v>
      </c>
      <c r="I155">
        <v>1657381222.8499999</v>
      </c>
      <c r="J155">
        <f t="shared" si="68"/>
        <v>8.6987383110667497E-3</v>
      </c>
      <c r="K155">
        <f t="shared" si="69"/>
        <v>8.6987383110667498</v>
      </c>
      <c r="L155">
        <f t="shared" si="70"/>
        <v>5.0981958220042287</v>
      </c>
      <c r="M155">
        <f t="shared" si="71"/>
        <v>149.25510714285701</v>
      </c>
      <c r="N155">
        <f t="shared" si="72"/>
        <v>122.12761341164001</v>
      </c>
      <c r="O155">
        <f t="shared" si="73"/>
        <v>8.8772841437018322</v>
      </c>
      <c r="P155">
        <f t="shared" si="74"/>
        <v>10.849143440966632</v>
      </c>
      <c r="Q155">
        <f t="shared" si="75"/>
        <v>0.39941526413915962</v>
      </c>
      <c r="R155">
        <f t="shared" si="76"/>
        <v>2.4032754290142933</v>
      </c>
      <c r="S155">
        <f t="shared" si="77"/>
        <v>0.36586670213065475</v>
      </c>
      <c r="T155">
        <f t="shared" si="78"/>
        <v>0.23144561448755047</v>
      </c>
      <c r="U155">
        <f t="shared" si="79"/>
        <v>321.51873599999954</v>
      </c>
      <c r="V155">
        <f t="shared" si="80"/>
        <v>26.000727607467546</v>
      </c>
      <c r="W155">
        <f t="shared" si="81"/>
        <v>26.095432142857099</v>
      </c>
      <c r="X155">
        <f t="shared" si="82"/>
        <v>3.3933600460844962</v>
      </c>
      <c r="Y155">
        <f t="shared" si="83"/>
        <v>49.837318230692127</v>
      </c>
      <c r="Z155">
        <f t="shared" si="84"/>
        <v>1.7259957858460346</v>
      </c>
      <c r="AA155">
        <f t="shared" si="85"/>
        <v>3.4632597561862521</v>
      </c>
      <c r="AB155">
        <f t="shared" si="86"/>
        <v>1.6673642602384615</v>
      </c>
      <c r="AC155">
        <f t="shared" si="87"/>
        <v>-383.61435951804367</v>
      </c>
      <c r="AD155">
        <f t="shared" si="88"/>
        <v>44.734762814337287</v>
      </c>
      <c r="AE155">
        <f t="shared" si="89"/>
        <v>3.9878064966058897</v>
      </c>
      <c r="AF155">
        <f t="shared" si="90"/>
        <v>-13.373054207100935</v>
      </c>
      <c r="AG155">
        <f t="shared" si="91"/>
        <v>-10.220443974827093</v>
      </c>
      <c r="AH155">
        <f t="shared" si="92"/>
        <v>8.7339181327501691</v>
      </c>
      <c r="AI155">
        <f t="shared" si="93"/>
        <v>5.0981958220042287</v>
      </c>
      <c r="AJ155">
        <v>124.289961919079</v>
      </c>
      <c r="AK155">
        <v>130.135836363636</v>
      </c>
      <c r="AL155">
        <v>-3.1400463302849499</v>
      </c>
      <c r="AM155">
        <v>65.826430272584403</v>
      </c>
      <c r="AN155">
        <f t="shared" si="94"/>
        <v>8.6987383110667498</v>
      </c>
      <c r="AO155">
        <v>13.514006464316701</v>
      </c>
      <c r="AP155">
        <v>23.731220279720301</v>
      </c>
      <c r="AQ155">
        <v>-5.7386340802119198E-3</v>
      </c>
      <c r="AR155">
        <v>78.919669887360698</v>
      </c>
      <c r="AS155">
        <v>15</v>
      </c>
      <c r="AT155">
        <v>3</v>
      </c>
      <c r="AU155">
        <f t="shared" si="95"/>
        <v>1</v>
      </c>
      <c r="AV155">
        <f t="shared" si="96"/>
        <v>0</v>
      </c>
      <c r="AW155">
        <f t="shared" si="97"/>
        <v>38441.473528243943</v>
      </c>
      <c r="AX155">
        <f t="shared" si="98"/>
        <v>2000.01714285714</v>
      </c>
      <c r="AY155">
        <f t="shared" si="99"/>
        <v>1681.2143999999976</v>
      </c>
      <c r="AZ155">
        <f t="shared" si="100"/>
        <v>0.84059999485718695</v>
      </c>
      <c r="BA155">
        <f t="shared" si="101"/>
        <v>0.16075799007437078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1657381222.8499999</v>
      </c>
      <c r="BH155">
        <v>149.25510714285701</v>
      </c>
      <c r="BI155">
        <v>138.55482142857099</v>
      </c>
      <c r="BJ155">
        <v>23.7450714285714</v>
      </c>
      <c r="BK155">
        <v>13.513185714285701</v>
      </c>
      <c r="BL155">
        <v>148.07742857142901</v>
      </c>
      <c r="BM155">
        <v>23.4157678571429</v>
      </c>
      <c r="BN155">
        <v>499.99760714285702</v>
      </c>
      <c r="BO155">
        <v>72.588596428571407</v>
      </c>
      <c r="BP155">
        <v>9.9994592857142794E-2</v>
      </c>
      <c r="BQ155">
        <v>26.4407</v>
      </c>
      <c r="BR155">
        <v>26.095432142857099</v>
      </c>
      <c r="BS155">
        <v>999.9</v>
      </c>
      <c r="BT155">
        <v>0</v>
      </c>
      <c r="BU155">
        <v>0</v>
      </c>
      <c r="BV155">
        <v>9996.4714285714308</v>
      </c>
      <c r="BW155">
        <v>0</v>
      </c>
      <c r="BX155">
        <v>958.90396428571398</v>
      </c>
      <c r="BY155">
        <v>10.7001410714286</v>
      </c>
      <c r="BZ155">
        <v>152.885357142857</v>
      </c>
      <c r="CA155">
        <v>140.45275000000001</v>
      </c>
      <c r="CB155">
        <v>10.231885714285699</v>
      </c>
      <c r="CC155">
        <v>138.55482142857099</v>
      </c>
      <c r="CD155">
        <v>13.513185714285701</v>
      </c>
      <c r="CE155">
        <v>1.7236225000000001</v>
      </c>
      <c r="CF155">
        <v>0.98090303571428605</v>
      </c>
      <c r="CG155">
        <v>15.1108142857143</v>
      </c>
      <c r="CH155">
        <v>6.63576464285714</v>
      </c>
      <c r="CI155">
        <v>2000.01714285714</v>
      </c>
      <c r="CJ155">
        <v>0.98000200000000004</v>
      </c>
      <c r="CK155">
        <v>1.99977E-2</v>
      </c>
      <c r="CL155">
        <v>0</v>
      </c>
      <c r="CM155">
        <v>2.4941607142857101</v>
      </c>
      <c r="CN155">
        <v>0</v>
      </c>
      <c r="CO155">
        <v>14838.857142857099</v>
      </c>
      <c r="CP155">
        <v>16705.557142857098</v>
      </c>
      <c r="CQ155">
        <v>43.875</v>
      </c>
      <c r="CR155">
        <v>47.604750000000003</v>
      </c>
      <c r="CS155">
        <v>46.702750000000002</v>
      </c>
      <c r="CT155">
        <v>44.375</v>
      </c>
      <c r="CU155">
        <v>43.186999999999998</v>
      </c>
      <c r="CV155">
        <v>1960.01714285714</v>
      </c>
      <c r="CW155">
        <v>40</v>
      </c>
      <c r="CX155">
        <v>0</v>
      </c>
      <c r="CY155">
        <v>1651532956.4000001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3.5000000000000003E-2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10.0524735</v>
      </c>
      <c r="DO155">
        <v>15.1570268667917</v>
      </c>
      <c r="DP155">
        <v>1.46877671452735</v>
      </c>
      <c r="DQ155">
        <v>0</v>
      </c>
      <c r="DR155">
        <v>10.2348325</v>
      </c>
      <c r="DS155">
        <v>-8.0396622889347097E-2</v>
      </c>
      <c r="DT155">
        <v>8.5319220431271502E-3</v>
      </c>
      <c r="DU155">
        <v>1</v>
      </c>
      <c r="DV155">
        <v>1</v>
      </c>
      <c r="DW155">
        <v>2</v>
      </c>
      <c r="DX155" t="s">
        <v>357</v>
      </c>
      <c r="DY155">
        <v>2.8550399999999998</v>
      </c>
      <c r="DZ155">
        <v>2.7164999999999999</v>
      </c>
      <c r="EA155">
        <v>2.5742500000000001E-2</v>
      </c>
      <c r="EB155">
        <v>2.3513099999999999E-2</v>
      </c>
      <c r="EC155">
        <v>8.2256899999999994E-2</v>
      </c>
      <c r="ED155">
        <v>5.4823400000000001E-2</v>
      </c>
      <c r="EE155">
        <v>27437.5</v>
      </c>
      <c r="EF155">
        <v>23892</v>
      </c>
      <c r="EG155">
        <v>25218.1</v>
      </c>
      <c r="EH155">
        <v>23834.799999999999</v>
      </c>
      <c r="EI155">
        <v>39509.4</v>
      </c>
      <c r="EJ155">
        <v>37290</v>
      </c>
      <c r="EK155">
        <v>45593.2</v>
      </c>
      <c r="EL155">
        <v>42517.8</v>
      </c>
      <c r="EM155">
        <v>1.78495</v>
      </c>
      <c r="EN155">
        <v>2.1286</v>
      </c>
      <c r="EO155">
        <v>1.9088399999999998E-2</v>
      </c>
      <c r="EP155">
        <v>0</v>
      </c>
      <c r="EQ155">
        <v>25.7958</v>
      </c>
      <c r="ER155">
        <v>999.9</v>
      </c>
      <c r="ES155">
        <v>45.776000000000003</v>
      </c>
      <c r="ET155">
        <v>31.35</v>
      </c>
      <c r="EU155">
        <v>29.0242</v>
      </c>
      <c r="EV155">
        <v>51.9392</v>
      </c>
      <c r="EW155">
        <v>37.139400000000002</v>
      </c>
      <c r="EX155">
        <v>2</v>
      </c>
      <c r="EY155">
        <v>5.7451700000000001E-2</v>
      </c>
      <c r="EZ155">
        <v>3.23631</v>
      </c>
      <c r="FA155">
        <v>20.211400000000001</v>
      </c>
      <c r="FB155">
        <v>5.2331599999999998</v>
      </c>
      <c r="FC155">
        <v>11.992000000000001</v>
      </c>
      <c r="FD155">
        <v>4.9563499999999996</v>
      </c>
      <c r="FE155">
        <v>3.3039999999999998</v>
      </c>
      <c r="FF155">
        <v>9999</v>
      </c>
      <c r="FG155">
        <v>9999</v>
      </c>
      <c r="FH155">
        <v>5601.6</v>
      </c>
      <c r="FI155">
        <v>337</v>
      </c>
      <c r="FJ155">
        <v>1.86825</v>
      </c>
      <c r="FK155">
        <v>1.8639699999999999</v>
      </c>
      <c r="FL155">
        <v>1.8714900000000001</v>
      </c>
      <c r="FM155">
        <v>1.86243</v>
      </c>
      <c r="FN155">
        <v>1.86182</v>
      </c>
      <c r="FO155">
        <v>1.86829</v>
      </c>
      <c r="FP155">
        <v>1.8583700000000001</v>
      </c>
      <c r="FQ155">
        <v>1.8647800000000001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1.1319999999999999</v>
      </c>
      <c r="GF155">
        <v>0.32869999999999999</v>
      </c>
      <c r="GG155">
        <v>0.87106671028062499</v>
      </c>
      <c r="GH155">
        <v>2.2078358276112699E-3</v>
      </c>
      <c r="GI155">
        <v>-9.97550047189517E-7</v>
      </c>
      <c r="GJ155">
        <v>5.2274941419369997E-10</v>
      </c>
      <c r="GK155">
        <v>-0.10956390745111901</v>
      </c>
      <c r="GL155">
        <v>-2.1406983588851E-2</v>
      </c>
      <c r="GM155">
        <v>2.1003907278133302E-3</v>
      </c>
      <c r="GN155">
        <v>-1.64744268727822E-5</v>
      </c>
      <c r="GO155">
        <v>2</v>
      </c>
      <c r="GP155">
        <v>2361</v>
      </c>
      <c r="GQ155">
        <v>3</v>
      </c>
      <c r="GR155">
        <v>32</v>
      </c>
      <c r="GS155">
        <v>1385.2</v>
      </c>
      <c r="GT155">
        <v>1385.2</v>
      </c>
      <c r="GU155">
        <v>0.45043899999999998</v>
      </c>
      <c r="GV155">
        <v>2.4377399999999998</v>
      </c>
      <c r="GW155">
        <v>1.9982899999999999</v>
      </c>
      <c r="GX155">
        <v>2.7258300000000002</v>
      </c>
      <c r="GY155">
        <v>2.0935100000000002</v>
      </c>
      <c r="GZ155">
        <v>2.36938</v>
      </c>
      <c r="HA155">
        <v>36.6706</v>
      </c>
      <c r="HB155">
        <v>15.874499999999999</v>
      </c>
      <c r="HC155">
        <v>18</v>
      </c>
      <c r="HD155">
        <v>427.28199999999998</v>
      </c>
      <c r="HE155">
        <v>653.88199999999995</v>
      </c>
      <c r="HF155">
        <v>22.3886</v>
      </c>
      <c r="HG155">
        <v>28.114799999999999</v>
      </c>
      <c r="HH155">
        <v>30.001200000000001</v>
      </c>
      <c r="HI155">
        <v>27.7347</v>
      </c>
      <c r="HJ155">
        <v>27.730699999999999</v>
      </c>
      <c r="HK155">
        <v>8.9767100000000006</v>
      </c>
      <c r="HL155">
        <v>63.427700000000002</v>
      </c>
      <c r="HM155">
        <v>0</v>
      </c>
      <c r="HN155">
        <v>22.360800000000001</v>
      </c>
      <c r="HO155">
        <v>83.734999999999999</v>
      </c>
      <c r="HP155">
        <v>13.486000000000001</v>
      </c>
      <c r="HQ155">
        <v>96.493399999999994</v>
      </c>
      <c r="HR155">
        <v>99.962000000000003</v>
      </c>
    </row>
    <row r="156" spans="1:226" x14ac:dyDescent="0.2">
      <c r="A156">
        <v>140</v>
      </c>
      <c r="B156">
        <v>1657381235.5999999</v>
      </c>
      <c r="C156">
        <v>1878.5999999046301</v>
      </c>
      <c r="D156" t="s">
        <v>640</v>
      </c>
      <c r="E156" t="s">
        <v>641</v>
      </c>
      <c r="F156">
        <v>5</v>
      </c>
      <c r="G156" t="s">
        <v>599</v>
      </c>
      <c r="H156" t="s">
        <v>354</v>
      </c>
      <c r="I156">
        <v>1657381228.11852</v>
      </c>
      <c r="J156">
        <f t="shared" si="68"/>
        <v>8.7210560384335736E-3</v>
      </c>
      <c r="K156">
        <f t="shared" si="69"/>
        <v>8.7210560384335736</v>
      </c>
      <c r="L156">
        <f t="shared" si="70"/>
        <v>4.1938520208677623</v>
      </c>
      <c r="M156">
        <f t="shared" si="71"/>
        <v>133.08533333333301</v>
      </c>
      <c r="N156">
        <f t="shared" si="72"/>
        <v>110.41175339356791</v>
      </c>
      <c r="O156">
        <f t="shared" si="73"/>
        <v>8.02560515305011</v>
      </c>
      <c r="P156">
        <f t="shared" si="74"/>
        <v>9.6737014327463005</v>
      </c>
      <c r="Q156">
        <f t="shared" si="75"/>
        <v>0.40006963395342382</v>
      </c>
      <c r="R156">
        <f t="shared" si="76"/>
        <v>2.4029835564361535</v>
      </c>
      <c r="S156">
        <f t="shared" si="77"/>
        <v>0.366412292542313</v>
      </c>
      <c r="T156">
        <f t="shared" si="78"/>
        <v>0.23179523939758251</v>
      </c>
      <c r="U156">
        <f t="shared" si="79"/>
        <v>321.51623644444419</v>
      </c>
      <c r="V156">
        <f t="shared" si="80"/>
        <v>25.986117078743646</v>
      </c>
      <c r="W156">
        <f t="shared" si="81"/>
        <v>26.101740740740698</v>
      </c>
      <c r="X156">
        <f t="shared" si="82"/>
        <v>3.3946260901841425</v>
      </c>
      <c r="Y156">
        <f t="shared" si="83"/>
        <v>49.8451625613312</v>
      </c>
      <c r="Z156">
        <f t="shared" si="84"/>
        <v>1.7254972240897388</v>
      </c>
      <c r="AA156">
        <f t="shared" si="85"/>
        <v>3.4617145083369478</v>
      </c>
      <c r="AB156">
        <f t="shared" si="86"/>
        <v>1.6691288660944037</v>
      </c>
      <c r="AC156">
        <f t="shared" si="87"/>
        <v>-384.59857129492059</v>
      </c>
      <c r="AD156">
        <f t="shared" si="88"/>
        <v>42.931794215473438</v>
      </c>
      <c r="AE156">
        <f t="shared" si="89"/>
        <v>3.8275244524117249</v>
      </c>
      <c r="AF156">
        <f t="shared" si="90"/>
        <v>-16.323016182591211</v>
      </c>
      <c r="AG156">
        <f t="shared" si="91"/>
        <v>-11.197331596354649</v>
      </c>
      <c r="AH156">
        <f t="shared" si="92"/>
        <v>8.7270072088591988</v>
      </c>
      <c r="AI156">
        <f t="shared" si="93"/>
        <v>4.1938520208677623</v>
      </c>
      <c r="AJ156">
        <v>107.15134123796</v>
      </c>
      <c r="AK156">
        <v>114.261575757576</v>
      </c>
      <c r="AL156">
        <v>-3.18279488720089</v>
      </c>
      <c r="AM156">
        <v>65.826430272584403</v>
      </c>
      <c r="AN156">
        <f t="shared" si="94"/>
        <v>8.7210560384335736</v>
      </c>
      <c r="AO156">
        <v>13.514908591131899</v>
      </c>
      <c r="AP156">
        <v>23.7328006993007</v>
      </c>
      <c r="AQ156">
        <v>-1.8552989405459699E-4</v>
      </c>
      <c r="AR156">
        <v>78.919669887360698</v>
      </c>
      <c r="AS156">
        <v>16</v>
      </c>
      <c r="AT156">
        <v>3</v>
      </c>
      <c r="AU156">
        <f t="shared" si="95"/>
        <v>1</v>
      </c>
      <c r="AV156">
        <f t="shared" si="96"/>
        <v>0</v>
      </c>
      <c r="AW156">
        <f t="shared" si="97"/>
        <v>38435.307629006762</v>
      </c>
      <c r="AX156">
        <f t="shared" si="98"/>
        <v>2000.0014814814799</v>
      </c>
      <c r="AY156">
        <f t="shared" si="99"/>
        <v>1681.2012444444431</v>
      </c>
      <c r="AZ156">
        <f t="shared" si="100"/>
        <v>0.84059999955555587</v>
      </c>
      <c r="BA156">
        <f t="shared" si="101"/>
        <v>0.16075799914222286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1657381228.11852</v>
      </c>
      <c r="BH156">
        <v>133.08533333333301</v>
      </c>
      <c r="BI156">
        <v>121.04209259259299</v>
      </c>
      <c r="BJ156">
        <v>23.7384185185185</v>
      </c>
      <c r="BK156">
        <v>13.514466666666699</v>
      </c>
      <c r="BL156">
        <v>131.93925925925899</v>
      </c>
      <c r="BM156">
        <v>23.4094333333333</v>
      </c>
      <c r="BN156">
        <v>499.993074074074</v>
      </c>
      <c r="BO156">
        <v>72.587974074074097</v>
      </c>
      <c r="BP156">
        <v>9.9986277777777799E-2</v>
      </c>
      <c r="BQ156">
        <v>26.433133333333299</v>
      </c>
      <c r="BR156">
        <v>26.101740740740698</v>
      </c>
      <c r="BS156">
        <v>999.9</v>
      </c>
      <c r="BT156">
        <v>0</v>
      </c>
      <c r="BU156">
        <v>0</v>
      </c>
      <c r="BV156">
        <v>9994.6259259259296</v>
      </c>
      <c r="BW156">
        <v>0</v>
      </c>
      <c r="BX156">
        <v>959.23992592592595</v>
      </c>
      <c r="BY156">
        <v>12.043088888888899</v>
      </c>
      <c r="BZ156">
        <v>136.32137037037</v>
      </c>
      <c r="CA156">
        <v>122.700314814815</v>
      </c>
      <c r="CB156">
        <v>10.223951851851901</v>
      </c>
      <c r="CC156">
        <v>121.04209259259299</v>
      </c>
      <c r="CD156">
        <v>13.514466666666699</v>
      </c>
      <c r="CE156">
        <v>1.7231248148148099</v>
      </c>
      <c r="CF156">
        <v>0.98098818518518505</v>
      </c>
      <c r="CG156">
        <v>15.106329629629601</v>
      </c>
      <c r="CH156">
        <v>6.6370259259259301</v>
      </c>
      <c r="CI156">
        <v>2000.0014814814799</v>
      </c>
      <c r="CJ156">
        <v>0.98000200000000004</v>
      </c>
      <c r="CK156">
        <v>1.99977E-2</v>
      </c>
      <c r="CL156">
        <v>0</v>
      </c>
      <c r="CM156">
        <v>2.4917592592592599</v>
      </c>
      <c r="CN156">
        <v>0</v>
      </c>
      <c r="CO156">
        <v>14853.822222222199</v>
      </c>
      <c r="CP156">
        <v>16705.418518518502</v>
      </c>
      <c r="CQ156">
        <v>43.875</v>
      </c>
      <c r="CR156">
        <v>47.631888888888902</v>
      </c>
      <c r="CS156">
        <v>46.724333333333298</v>
      </c>
      <c r="CT156">
        <v>44.375</v>
      </c>
      <c r="CU156">
        <v>43.186999999999998</v>
      </c>
      <c r="CV156">
        <v>1960.0014814814799</v>
      </c>
      <c r="CW156">
        <v>40</v>
      </c>
      <c r="CX156">
        <v>0</v>
      </c>
      <c r="CY156">
        <v>1651532961.8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3.5000000000000003E-2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11.083720749999999</v>
      </c>
      <c r="DO156">
        <v>15.4868923452158</v>
      </c>
      <c r="DP156">
        <v>1.5000557044813201</v>
      </c>
      <c r="DQ156">
        <v>0</v>
      </c>
      <c r="DR156">
        <v>10.229592500000001</v>
      </c>
      <c r="DS156">
        <v>-9.58863039399908E-2</v>
      </c>
      <c r="DT156">
        <v>9.70534356681922E-3</v>
      </c>
      <c r="DU156">
        <v>1</v>
      </c>
      <c r="DV156">
        <v>1</v>
      </c>
      <c r="DW156">
        <v>2</v>
      </c>
      <c r="DX156" t="s">
        <v>357</v>
      </c>
      <c r="DY156">
        <v>2.85486</v>
      </c>
      <c r="DZ156">
        <v>2.7165300000000001</v>
      </c>
      <c r="EA156">
        <v>2.26827E-2</v>
      </c>
      <c r="EB156">
        <v>2.0208299999999998E-2</v>
      </c>
      <c r="EC156">
        <v>8.2250900000000002E-2</v>
      </c>
      <c r="ED156">
        <v>5.4830400000000001E-2</v>
      </c>
      <c r="EE156">
        <v>27522.799999999999</v>
      </c>
      <c r="EF156">
        <v>23972.3</v>
      </c>
      <c r="EG156">
        <v>25217.4</v>
      </c>
      <c r="EH156">
        <v>23834.3</v>
      </c>
      <c r="EI156">
        <v>39508.800000000003</v>
      </c>
      <c r="EJ156">
        <v>37289.1</v>
      </c>
      <c r="EK156">
        <v>45592.3</v>
      </c>
      <c r="EL156">
        <v>42517.2</v>
      </c>
      <c r="EM156">
        <v>1.7846500000000001</v>
      </c>
      <c r="EN156">
        <v>2.1284299999999998</v>
      </c>
      <c r="EO156">
        <v>1.79484E-2</v>
      </c>
      <c r="EP156">
        <v>0</v>
      </c>
      <c r="EQ156">
        <v>25.813600000000001</v>
      </c>
      <c r="ER156">
        <v>999.9</v>
      </c>
      <c r="ES156">
        <v>45.750999999999998</v>
      </c>
      <c r="ET156">
        <v>31.35</v>
      </c>
      <c r="EU156">
        <v>29.007400000000001</v>
      </c>
      <c r="EV156">
        <v>51.859200000000001</v>
      </c>
      <c r="EW156">
        <v>37.127400000000002</v>
      </c>
      <c r="EX156">
        <v>2</v>
      </c>
      <c r="EY156">
        <v>5.8762700000000001E-2</v>
      </c>
      <c r="EZ156">
        <v>3.3729100000000001</v>
      </c>
      <c r="FA156">
        <v>20.208600000000001</v>
      </c>
      <c r="FB156">
        <v>5.2322600000000001</v>
      </c>
      <c r="FC156">
        <v>11.9917</v>
      </c>
      <c r="FD156">
        <v>4.9560000000000004</v>
      </c>
      <c r="FE156">
        <v>3.3038500000000002</v>
      </c>
      <c r="FF156">
        <v>9999</v>
      </c>
      <c r="FG156">
        <v>9999</v>
      </c>
      <c r="FH156">
        <v>5601.6</v>
      </c>
      <c r="FI156">
        <v>337</v>
      </c>
      <c r="FJ156">
        <v>1.8682399999999999</v>
      </c>
      <c r="FK156">
        <v>1.8639699999999999</v>
      </c>
      <c r="FL156">
        <v>1.8714999999999999</v>
      </c>
      <c r="FM156">
        <v>1.86243</v>
      </c>
      <c r="FN156">
        <v>1.86182</v>
      </c>
      <c r="FO156">
        <v>1.8682799999999999</v>
      </c>
      <c r="FP156">
        <v>1.8583700000000001</v>
      </c>
      <c r="FQ156">
        <v>1.8647800000000001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1.101</v>
      </c>
      <c r="GF156">
        <v>0.32879999999999998</v>
      </c>
      <c r="GG156">
        <v>0.87106671028062499</v>
      </c>
      <c r="GH156">
        <v>2.2078358276112699E-3</v>
      </c>
      <c r="GI156">
        <v>-9.97550047189517E-7</v>
      </c>
      <c r="GJ156">
        <v>5.2274941419369997E-10</v>
      </c>
      <c r="GK156">
        <v>-0.10956390745111901</v>
      </c>
      <c r="GL156">
        <v>-2.1406983588851E-2</v>
      </c>
      <c r="GM156">
        <v>2.1003907278133302E-3</v>
      </c>
      <c r="GN156">
        <v>-1.64744268727822E-5</v>
      </c>
      <c r="GO156">
        <v>2</v>
      </c>
      <c r="GP156">
        <v>2361</v>
      </c>
      <c r="GQ156">
        <v>3</v>
      </c>
      <c r="GR156">
        <v>32</v>
      </c>
      <c r="GS156">
        <v>1385.3</v>
      </c>
      <c r="GT156">
        <v>1385.3</v>
      </c>
      <c r="GU156">
        <v>0.404053</v>
      </c>
      <c r="GV156">
        <v>2.4377399999999998</v>
      </c>
      <c r="GW156">
        <v>1.9982899999999999</v>
      </c>
      <c r="GX156">
        <v>2.7258300000000002</v>
      </c>
      <c r="GY156">
        <v>2.0935100000000002</v>
      </c>
      <c r="GZ156">
        <v>2.3889200000000002</v>
      </c>
      <c r="HA156">
        <v>36.694299999999998</v>
      </c>
      <c r="HB156">
        <v>15.874499999999999</v>
      </c>
      <c r="HC156">
        <v>18</v>
      </c>
      <c r="HD156">
        <v>427.18099999999998</v>
      </c>
      <c r="HE156">
        <v>653.87599999999998</v>
      </c>
      <c r="HF156">
        <v>22.284500000000001</v>
      </c>
      <c r="HG156">
        <v>28.1252</v>
      </c>
      <c r="HH156">
        <v>30.001300000000001</v>
      </c>
      <c r="HI156">
        <v>27.744399999999999</v>
      </c>
      <c r="HJ156">
        <v>27.7424</v>
      </c>
      <c r="HK156">
        <v>7.9656900000000004</v>
      </c>
      <c r="HL156">
        <v>63.427700000000002</v>
      </c>
      <c r="HM156">
        <v>0</v>
      </c>
      <c r="HN156">
        <v>22.256900000000002</v>
      </c>
      <c r="HO156">
        <v>63.62</v>
      </c>
      <c r="HP156">
        <v>13.487299999999999</v>
      </c>
      <c r="HQ156">
        <v>96.491200000000006</v>
      </c>
      <c r="HR156">
        <v>99.960400000000007</v>
      </c>
    </row>
    <row r="157" spans="1:226" x14ac:dyDescent="0.2">
      <c r="A157">
        <v>141</v>
      </c>
      <c r="B157">
        <v>1657381240.5999999</v>
      </c>
      <c r="C157">
        <v>1883.5999999046301</v>
      </c>
      <c r="D157" t="s">
        <v>642</v>
      </c>
      <c r="E157" t="s">
        <v>643</v>
      </c>
      <c r="F157">
        <v>5</v>
      </c>
      <c r="G157" t="s">
        <v>599</v>
      </c>
      <c r="H157" t="s">
        <v>354</v>
      </c>
      <c r="I157">
        <v>1657381232.83214</v>
      </c>
      <c r="J157">
        <f t="shared" si="68"/>
        <v>8.7105468709032154E-3</v>
      </c>
      <c r="K157">
        <f t="shared" si="69"/>
        <v>8.7105468709032152</v>
      </c>
      <c r="L157">
        <f t="shared" si="70"/>
        <v>3.157344948829651</v>
      </c>
      <c r="M157">
        <f t="shared" si="71"/>
        <v>118.61261785714299</v>
      </c>
      <c r="N157">
        <f t="shared" si="72"/>
        <v>100.83018392583199</v>
      </c>
      <c r="O157">
        <f t="shared" si="73"/>
        <v>7.329106284948228</v>
      </c>
      <c r="P157">
        <f t="shared" si="74"/>
        <v>8.6216691189455847</v>
      </c>
      <c r="Q157">
        <f t="shared" si="75"/>
        <v>0.39913483009938172</v>
      </c>
      <c r="R157">
        <f t="shared" si="76"/>
        <v>2.4040216037636997</v>
      </c>
      <c r="S157">
        <f t="shared" si="77"/>
        <v>0.36564071142068605</v>
      </c>
      <c r="T157">
        <f t="shared" si="78"/>
        <v>0.23130007792655854</v>
      </c>
      <c r="U157">
        <f t="shared" si="79"/>
        <v>321.51453446998897</v>
      </c>
      <c r="V157">
        <f t="shared" si="80"/>
        <v>25.981493083185352</v>
      </c>
      <c r="W157">
        <f t="shared" si="81"/>
        <v>26.107082142857099</v>
      </c>
      <c r="X157">
        <f t="shared" si="82"/>
        <v>3.3956983546096584</v>
      </c>
      <c r="Y157">
        <f t="shared" si="83"/>
        <v>49.85679619113116</v>
      </c>
      <c r="Z157">
        <f t="shared" si="84"/>
        <v>1.7250787161543615</v>
      </c>
      <c r="AA157">
        <f t="shared" si="85"/>
        <v>3.4600673287170212</v>
      </c>
      <c r="AB157">
        <f t="shared" si="86"/>
        <v>1.6706196384552969</v>
      </c>
      <c r="AC157">
        <f t="shared" si="87"/>
        <v>-384.13511700683182</v>
      </c>
      <c r="AD157">
        <f t="shared" si="88"/>
        <v>41.212270453336899</v>
      </c>
      <c r="AE157">
        <f t="shared" si="89"/>
        <v>3.6725858857697267</v>
      </c>
      <c r="AF157">
        <f t="shared" si="90"/>
        <v>-17.735726197736241</v>
      </c>
      <c r="AG157">
        <f t="shared" si="91"/>
        <v>-12.057674822489435</v>
      </c>
      <c r="AH157">
        <f t="shared" si="92"/>
        <v>8.7201208748967201</v>
      </c>
      <c r="AI157">
        <f t="shared" si="93"/>
        <v>3.157344948829651</v>
      </c>
      <c r="AJ157">
        <v>90.390318836851606</v>
      </c>
      <c r="AK157">
        <v>98.604082424242407</v>
      </c>
      <c r="AL157">
        <v>-3.14168189873652</v>
      </c>
      <c r="AM157">
        <v>65.826430272584403</v>
      </c>
      <c r="AN157">
        <f t="shared" si="94"/>
        <v>8.7105468709032152</v>
      </c>
      <c r="AO157">
        <v>13.518658144337399</v>
      </c>
      <c r="AP157">
        <v>23.724118181818199</v>
      </c>
      <c r="AQ157">
        <v>-1.0178242530685E-4</v>
      </c>
      <c r="AR157">
        <v>78.919669887360698</v>
      </c>
      <c r="AS157">
        <v>15</v>
      </c>
      <c r="AT157">
        <v>3</v>
      </c>
      <c r="AU157">
        <f t="shared" si="95"/>
        <v>1</v>
      </c>
      <c r="AV157">
        <f t="shared" si="96"/>
        <v>0</v>
      </c>
      <c r="AW157">
        <f t="shared" si="97"/>
        <v>38461.674564505061</v>
      </c>
      <c r="AX157">
        <f t="shared" si="98"/>
        <v>1999.99107142857</v>
      </c>
      <c r="AY157">
        <f t="shared" si="99"/>
        <v>1681.1924789999932</v>
      </c>
      <c r="AZ157">
        <f t="shared" si="100"/>
        <v>0.84059999217853376</v>
      </c>
      <c r="BA157">
        <f t="shared" si="101"/>
        <v>0.16075798490457008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1657381232.83214</v>
      </c>
      <c r="BH157">
        <v>118.61261785714299</v>
      </c>
      <c r="BI157">
        <v>105.384178571429</v>
      </c>
      <c r="BJ157">
        <v>23.7327714285714</v>
      </c>
      <c r="BK157">
        <v>13.5166535714286</v>
      </c>
      <c r="BL157">
        <v>117.49527500000001</v>
      </c>
      <c r="BM157">
        <v>23.404050000000002</v>
      </c>
      <c r="BN157">
        <v>499.98453571428598</v>
      </c>
      <c r="BO157">
        <v>72.587678571428597</v>
      </c>
      <c r="BP157">
        <v>9.9943325E-2</v>
      </c>
      <c r="BQ157">
        <v>26.425064285714299</v>
      </c>
      <c r="BR157">
        <v>26.107082142857099</v>
      </c>
      <c r="BS157">
        <v>999.9</v>
      </c>
      <c r="BT157">
        <v>0</v>
      </c>
      <c r="BU157">
        <v>0</v>
      </c>
      <c r="BV157">
        <v>10001.535714285699</v>
      </c>
      <c r="BW157">
        <v>0</v>
      </c>
      <c r="BX157">
        <v>959.81889285714306</v>
      </c>
      <c r="BY157">
        <v>13.2283071428571</v>
      </c>
      <c r="BZ157">
        <v>121.496121428571</v>
      </c>
      <c r="CA157">
        <v>106.828175</v>
      </c>
      <c r="CB157">
        <v>10.216117857142899</v>
      </c>
      <c r="CC157">
        <v>105.384178571429</v>
      </c>
      <c r="CD157">
        <v>13.5166535714286</v>
      </c>
      <c r="CE157">
        <v>1.7227075000000001</v>
      </c>
      <c r="CF157">
        <v>0.98114278571428604</v>
      </c>
      <c r="CG157">
        <v>15.102567857142899</v>
      </c>
      <c r="CH157">
        <v>6.6393167857142901</v>
      </c>
      <c r="CI157">
        <v>1999.99107142857</v>
      </c>
      <c r="CJ157">
        <v>0.98000200000000004</v>
      </c>
      <c r="CK157">
        <v>1.99977E-2</v>
      </c>
      <c r="CL157">
        <v>0</v>
      </c>
      <c r="CM157">
        <v>2.5575000000000001</v>
      </c>
      <c r="CN157">
        <v>0</v>
      </c>
      <c r="CO157">
        <v>14872.532142857101</v>
      </c>
      <c r="CP157">
        <v>16705.3321428571</v>
      </c>
      <c r="CQ157">
        <v>43.875</v>
      </c>
      <c r="CR157">
        <v>47.651571428571401</v>
      </c>
      <c r="CS157">
        <v>46.743250000000003</v>
      </c>
      <c r="CT157">
        <v>44.375</v>
      </c>
      <c r="CU157">
        <v>43.186999999999998</v>
      </c>
      <c r="CV157">
        <v>1959.99107142857</v>
      </c>
      <c r="CW157">
        <v>39.999285714285698</v>
      </c>
      <c r="CX157">
        <v>0</v>
      </c>
      <c r="CY157">
        <v>1651532966.5999999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3.5000000000000003E-2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12.363944999999999</v>
      </c>
      <c r="DO157">
        <v>14.826695684802999</v>
      </c>
      <c r="DP157">
        <v>1.4359343719247799</v>
      </c>
      <c r="DQ157">
        <v>0</v>
      </c>
      <c r="DR157">
        <v>10.2226</v>
      </c>
      <c r="DS157">
        <v>-9.5317823639795199E-2</v>
      </c>
      <c r="DT157">
        <v>9.6822001631860794E-3</v>
      </c>
      <c r="DU157">
        <v>1</v>
      </c>
      <c r="DV157">
        <v>1</v>
      </c>
      <c r="DW157">
        <v>2</v>
      </c>
      <c r="DX157" t="s">
        <v>357</v>
      </c>
      <c r="DY157">
        <v>2.8548499999999999</v>
      </c>
      <c r="DZ157">
        <v>2.7166100000000002</v>
      </c>
      <c r="EA157">
        <v>1.9597099999999999E-2</v>
      </c>
      <c r="EB157">
        <v>1.6725799999999999E-2</v>
      </c>
      <c r="EC157">
        <v>8.2222900000000002E-2</v>
      </c>
      <c r="ED157">
        <v>5.4839499999999999E-2</v>
      </c>
      <c r="EE157">
        <v>27608.7</v>
      </c>
      <c r="EF157">
        <v>24056.799999999999</v>
      </c>
      <c r="EG157">
        <v>25216.6</v>
      </c>
      <c r="EH157">
        <v>23833.7</v>
      </c>
      <c r="EI157">
        <v>39508.800000000003</v>
      </c>
      <c r="EJ157">
        <v>37287.699999999997</v>
      </c>
      <c r="EK157">
        <v>45591</v>
      </c>
      <c r="EL157">
        <v>42516.1</v>
      </c>
      <c r="EM157">
        <v>1.7847</v>
      </c>
      <c r="EN157">
        <v>2.12812</v>
      </c>
      <c r="EO157">
        <v>1.7367299999999999E-2</v>
      </c>
      <c r="EP157">
        <v>0</v>
      </c>
      <c r="EQ157">
        <v>25.83</v>
      </c>
      <c r="ER157">
        <v>999.9</v>
      </c>
      <c r="ES157">
        <v>45.726999999999997</v>
      </c>
      <c r="ET157">
        <v>31.36</v>
      </c>
      <c r="EU157">
        <v>29.010200000000001</v>
      </c>
      <c r="EV157">
        <v>51.8992</v>
      </c>
      <c r="EW157">
        <v>37.115400000000001</v>
      </c>
      <c r="EX157">
        <v>2</v>
      </c>
      <c r="EY157">
        <v>5.9994899999999997E-2</v>
      </c>
      <c r="EZ157">
        <v>3.4847000000000001</v>
      </c>
      <c r="FA157">
        <v>20.206399999999999</v>
      </c>
      <c r="FB157">
        <v>5.23271</v>
      </c>
      <c r="FC157">
        <v>11.9915</v>
      </c>
      <c r="FD157">
        <v>4.9560500000000003</v>
      </c>
      <c r="FE157">
        <v>3.3039499999999999</v>
      </c>
      <c r="FF157">
        <v>9999</v>
      </c>
      <c r="FG157">
        <v>9999</v>
      </c>
      <c r="FH157">
        <v>5601.6</v>
      </c>
      <c r="FI157">
        <v>337</v>
      </c>
      <c r="FJ157">
        <v>1.86825</v>
      </c>
      <c r="FK157">
        <v>1.86398</v>
      </c>
      <c r="FL157">
        <v>1.8714900000000001</v>
      </c>
      <c r="FM157">
        <v>1.86242</v>
      </c>
      <c r="FN157">
        <v>1.8618699999999999</v>
      </c>
      <c r="FO157">
        <v>1.86829</v>
      </c>
      <c r="FP157">
        <v>1.8583700000000001</v>
      </c>
      <c r="FQ157">
        <v>1.8647800000000001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1.069</v>
      </c>
      <c r="GF157">
        <v>0.32819999999999999</v>
      </c>
      <c r="GG157">
        <v>0.87106671028062499</v>
      </c>
      <c r="GH157">
        <v>2.2078358276112699E-3</v>
      </c>
      <c r="GI157">
        <v>-9.97550047189517E-7</v>
      </c>
      <c r="GJ157">
        <v>5.2274941419369997E-10</v>
      </c>
      <c r="GK157">
        <v>-0.10956390745111901</v>
      </c>
      <c r="GL157">
        <v>-2.1406983588851E-2</v>
      </c>
      <c r="GM157">
        <v>2.1003907278133302E-3</v>
      </c>
      <c r="GN157">
        <v>-1.64744268727822E-5</v>
      </c>
      <c r="GO157">
        <v>2</v>
      </c>
      <c r="GP157">
        <v>2361</v>
      </c>
      <c r="GQ157">
        <v>3</v>
      </c>
      <c r="GR157">
        <v>32</v>
      </c>
      <c r="GS157">
        <v>1385.3</v>
      </c>
      <c r="GT157">
        <v>1385.3</v>
      </c>
      <c r="GU157">
        <v>0.35156199999999999</v>
      </c>
      <c r="GV157">
        <v>2.4475099999999999</v>
      </c>
      <c r="GW157">
        <v>1.9982899999999999</v>
      </c>
      <c r="GX157">
        <v>2.7246100000000002</v>
      </c>
      <c r="GY157">
        <v>2.0935100000000002</v>
      </c>
      <c r="GZ157">
        <v>2.3742700000000001</v>
      </c>
      <c r="HA157">
        <v>36.694299999999998</v>
      </c>
      <c r="HB157">
        <v>15.8657</v>
      </c>
      <c r="HC157">
        <v>18</v>
      </c>
      <c r="HD157">
        <v>427.29</v>
      </c>
      <c r="HE157">
        <v>653.73900000000003</v>
      </c>
      <c r="HF157">
        <v>22.176500000000001</v>
      </c>
      <c r="HG157">
        <v>28.1372</v>
      </c>
      <c r="HH157">
        <v>30.001300000000001</v>
      </c>
      <c r="HI157">
        <v>27.755800000000001</v>
      </c>
      <c r="HJ157">
        <v>27.751899999999999</v>
      </c>
      <c r="HK157">
        <v>6.9944899999999999</v>
      </c>
      <c r="HL157">
        <v>63.427700000000002</v>
      </c>
      <c r="HM157">
        <v>0</v>
      </c>
      <c r="HN157">
        <v>22.1523</v>
      </c>
      <c r="HO157">
        <v>50.2072</v>
      </c>
      <c r="HP157">
        <v>13.4971</v>
      </c>
      <c r="HQ157">
        <v>96.488399999999999</v>
      </c>
      <c r="HR157">
        <v>99.957800000000006</v>
      </c>
    </row>
    <row r="158" spans="1:226" x14ac:dyDescent="0.2">
      <c r="A158">
        <v>142</v>
      </c>
      <c r="B158">
        <v>1657381337.5999999</v>
      </c>
      <c r="C158">
        <v>1980.5999999046301</v>
      </c>
      <c r="D158" t="s">
        <v>644</v>
      </c>
      <c r="E158" t="s">
        <v>645</v>
      </c>
      <c r="F158">
        <v>5</v>
      </c>
      <c r="G158" t="s">
        <v>599</v>
      </c>
      <c r="H158" t="s">
        <v>354</v>
      </c>
      <c r="I158">
        <v>1657381329.5999999</v>
      </c>
      <c r="J158">
        <f t="shared" si="68"/>
        <v>8.588005279167801E-3</v>
      </c>
      <c r="K158">
        <f t="shared" si="69"/>
        <v>8.5880052791678008</v>
      </c>
      <c r="L158">
        <f t="shared" si="70"/>
        <v>19.436255093840629</v>
      </c>
      <c r="M158">
        <f t="shared" si="71"/>
        <v>392.291258064516</v>
      </c>
      <c r="N158">
        <f t="shared" si="72"/>
        <v>294.80168369219393</v>
      </c>
      <c r="O158">
        <f t="shared" si="73"/>
        <v>21.426972120891772</v>
      </c>
      <c r="P158">
        <f t="shared" si="74"/>
        <v>28.512774230266437</v>
      </c>
      <c r="Q158">
        <f t="shared" si="75"/>
        <v>0.39604193315556396</v>
      </c>
      <c r="R158">
        <f t="shared" si="76"/>
        <v>2.4032226022508709</v>
      </c>
      <c r="S158">
        <f t="shared" si="77"/>
        <v>0.36303193337147754</v>
      </c>
      <c r="T158">
        <f t="shared" si="78"/>
        <v>0.22963105689523994</v>
      </c>
      <c r="U158">
        <f t="shared" si="79"/>
        <v>321.51435851612877</v>
      </c>
      <c r="V158">
        <f t="shared" si="80"/>
        <v>25.860111099182838</v>
      </c>
      <c r="W158">
        <f t="shared" si="81"/>
        <v>26.0158290322581</v>
      </c>
      <c r="X158">
        <f t="shared" si="82"/>
        <v>3.3774202511239331</v>
      </c>
      <c r="Y158">
        <f t="shared" si="83"/>
        <v>50.13017705834357</v>
      </c>
      <c r="Z158">
        <f t="shared" si="84"/>
        <v>1.7182876091345312</v>
      </c>
      <c r="AA158">
        <f t="shared" si="85"/>
        <v>3.4276511872972582</v>
      </c>
      <c r="AB158">
        <f t="shared" si="86"/>
        <v>1.6591326419894019</v>
      </c>
      <c r="AC158">
        <f t="shared" si="87"/>
        <v>-378.7310328113</v>
      </c>
      <c r="AD158">
        <f t="shared" si="88"/>
        <v>32.358452570734528</v>
      </c>
      <c r="AE158">
        <f t="shared" si="89"/>
        <v>2.8809224392593786</v>
      </c>
      <c r="AF158">
        <f t="shared" si="90"/>
        <v>-21.97729928517731</v>
      </c>
      <c r="AG158">
        <f t="shared" si="91"/>
        <v>19.472249299214408</v>
      </c>
      <c r="AH158">
        <f t="shared" si="92"/>
        <v>8.59214594660342</v>
      </c>
      <c r="AI158">
        <f t="shared" si="93"/>
        <v>19.436255093840629</v>
      </c>
      <c r="AJ158">
        <v>425.47248648698297</v>
      </c>
      <c r="AK158">
        <v>401.7346</v>
      </c>
      <c r="AL158">
        <v>2.4344904411220999E-2</v>
      </c>
      <c r="AM158">
        <v>65.826430272584403</v>
      </c>
      <c r="AN158">
        <f t="shared" si="94"/>
        <v>8.5880052791678008</v>
      </c>
      <c r="AO158">
        <v>13.5755796501789</v>
      </c>
      <c r="AP158">
        <v>23.6378132867133</v>
      </c>
      <c r="AQ158">
        <v>-5.2081104340967701E-5</v>
      </c>
      <c r="AR158">
        <v>78.919669887360698</v>
      </c>
      <c r="AS158">
        <v>16</v>
      </c>
      <c r="AT158">
        <v>3</v>
      </c>
      <c r="AU158">
        <f t="shared" si="95"/>
        <v>1</v>
      </c>
      <c r="AV158">
        <f t="shared" si="96"/>
        <v>0</v>
      </c>
      <c r="AW158">
        <f t="shared" si="97"/>
        <v>38462.549835912178</v>
      </c>
      <c r="AX158">
        <f t="shared" si="98"/>
        <v>1999.99322580645</v>
      </c>
      <c r="AY158">
        <f t="shared" si="99"/>
        <v>1681.1940193548373</v>
      </c>
      <c r="AZ158">
        <f t="shared" si="100"/>
        <v>0.84059985687048289</v>
      </c>
      <c r="BA158">
        <f t="shared" si="101"/>
        <v>0.16075772376003208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1657381329.5999999</v>
      </c>
      <c r="BH158">
        <v>392.291258064516</v>
      </c>
      <c r="BI158">
        <v>419.70267741935498</v>
      </c>
      <c r="BJ158">
        <v>23.6409548387097</v>
      </c>
      <c r="BK158">
        <v>13.574141935483899</v>
      </c>
      <c r="BL158">
        <v>390.67870967741902</v>
      </c>
      <c r="BM158">
        <v>23.316587096774199</v>
      </c>
      <c r="BN158">
        <v>500.00051612903201</v>
      </c>
      <c r="BO158">
        <v>72.582667741935495</v>
      </c>
      <c r="BP158">
        <v>9.99976096774194E-2</v>
      </c>
      <c r="BQ158">
        <v>26.2655806451613</v>
      </c>
      <c r="BR158">
        <v>26.0158290322581</v>
      </c>
      <c r="BS158">
        <v>999.9</v>
      </c>
      <c r="BT158">
        <v>0</v>
      </c>
      <c r="BU158">
        <v>0</v>
      </c>
      <c r="BV158">
        <v>9996.9383870967795</v>
      </c>
      <c r="BW158">
        <v>0</v>
      </c>
      <c r="BX158">
        <v>971.32609677419396</v>
      </c>
      <c r="BY158">
        <v>-27.4115161290323</v>
      </c>
      <c r="BZ158">
        <v>401.78993548387098</v>
      </c>
      <c r="CA158">
        <v>425.47825806451601</v>
      </c>
      <c r="CB158">
        <v>10.0668064516129</v>
      </c>
      <c r="CC158">
        <v>419.70267741935498</v>
      </c>
      <c r="CD158">
        <v>13.574141935483899</v>
      </c>
      <c r="CE158">
        <v>1.7159222580645199</v>
      </c>
      <c r="CF158">
        <v>0.98524735483870995</v>
      </c>
      <c r="CG158">
        <v>15.041235483871001</v>
      </c>
      <c r="CH158">
        <v>6.7000254838709701</v>
      </c>
      <c r="CI158">
        <v>1999.99322580645</v>
      </c>
      <c r="CJ158">
        <v>0.98000451612903206</v>
      </c>
      <c r="CK158">
        <v>1.9995099999999998E-2</v>
      </c>
      <c r="CL158">
        <v>0</v>
      </c>
      <c r="CM158">
        <v>2.4872967741935499</v>
      </c>
      <c r="CN158">
        <v>0</v>
      </c>
      <c r="CO158">
        <v>15040.4032258065</v>
      </c>
      <c r="CP158">
        <v>16705.377419354802</v>
      </c>
      <c r="CQ158">
        <v>43.875</v>
      </c>
      <c r="CR158">
        <v>48.076225806451603</v>
      </c>
      <c r="CS158">
        <v>47.112806451612897</v>
      </c>
      <c r="CT158">
        <v>44.375</v>
      </c>
      <c r="CU158">
        <v>43.186999999999998</v>
      </c>
      <c r="CV158">
        <v>1960.0029032258101</v>
      </c>
      <c r="CW158">
        <v>39.990322580645199</v>
      </c>
      <c r="CX158">
        <v>0</v>
      </c>
      <c r="CY158">
        <v>1651533063.8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3.5000000000000003E-2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-27.400397560975598</v>
      </c>
      <c r="DO158">
        <v>-0.54052055749126704</v>
      </c>
      <c r="DP158">
        <v>7.7422176465695894E-2</v>
      </c>
      <c r="DQ158">
        <v>0</v>
      </c>
      <c r="DR158">
        <v>10.068270731707299</v>
      </c>
      <c r="DS158">
        <v>-3.2912195121947402E-2</v>
      </c>
      <c r="DT158">
        <v>3.89729386428635E-3</v>
      </c>
      <c r="DU158">
        <v>1</v>
      </c>
      <c r="DV158">
        <v>1</v>
      </c>
      <c r="DW158">
        <v>2</v>
      </c>
      <c r="DX158" t="s">
        <v>357</v>
      </c>
      <c r="DY158">
        <v>2.8527800000000001</v>
      </c>
      <c r="DZ158">
        <v>2.7164799999999998</v>
      </c>
      <c r="EA158">
        <v>6.9689399999999999E-2</v>
      </c>
      <c r="EB158">
        <v>7.3529899999999995E-2</v>
      </c>
      <c r="EC158">
        <v>8.1969600000000004E-2</v>
      </c>
      <c r="ED158">
        <v>5.4977199999999997E-2</v>
      </c>
      <c r="EE158">
        <v>26181.9</v>
      </c>
      <c r="EF158">
        <v>22657.1</v>
      </c>
      <c r="EG158">
        <v>25201.8</v>
      </c>
      <c r="EH158">
        <v>23823.8</v>
      </c>
      <c r="EI158">
        <v>39500.300000000003</v>
      </c>
      <c r="EJ158">
        <v>37269.9</v>
      </c>
      <c r="EK158">
        <v>45567.1</v>
      </c>
      <c r="EL158">
        <v>42501.2</v>
      </c>
      <c r="EM158">
        <v>1.7806999999999999</v>
      </c>
      <c r="EN158">
        <v>2.1252499999999999</v>
      </c>
      <c r="EO158">
        <v>4.0829200000000003E-3</v>
      </c>
      <c r="EP158">
        <v>0</v>
      </c>
      <c r="EQ158">
        <v>25.959299999999999</v>
      </c>
      <c r="ER158">
        <v>999.9</v>
      </c>
      <c r="ES158">
        <v>45.280999999999999</v>
      </c>
      <c r="ET158">
        <v>31.602</v>
      </c>
      <c r="EU158">
        <v>29.124700000000001</v>
      </c>
      <c r="EV158">
        <v>51.889200000000002</v>
      </c>
      <c r="EW158">
        <v>36.979199999999999</v>
      </c>
      <c r="EX158">
        <v>2</v>
      </c>
      <c r="EY158">
        <v>7.5650400000000007E-2</v>
      </c>
      <c r="EZ158">
        <v>2.9220199999999998</v>
      </c>
      <c r="FA158">
        <v>20.2181</v>
      </c>
      <c r="FB158">
        <v>5.2336099999999997</v>
      </c>
      <c r="FC158">
        <v>11.992000000000001</v>
      </c>
      <c r="FD158">
        <v>4.9559499999999996</v>
      </c>
      <c r="FE158">
        <v>3.3039999999999998</v>
      </c>
      <c r="FF158">
        <v>9999</v>
      </c>
      <c r="FG158">
        <v>9999</v>
      </c>
      <c r="FH158">
        <v>5604.2</v>
      </c>
      <c r="FI158">
        <v>337</v>
      </c>
      <c r="FJ158">
        <v>1.86826</v>
      </c>
      <c r="FK158">
        <v>1.8639300000000001</v>
      </c>
      <c r="FL158">
        <v>1.8714900000000001</v>
      </c>
      <c r="FM158">
        <v>1.8624499999999999</v>
      </c>
      <c r="FN158">
        <v>1.86181</v>
      </c>
      <c r="FO158">
        <v>1.86829</v>
      </c>
      <c r="FP158">
        <v>1.8583700000000001</v>
      </c>
      <c r="FQ158">
        <v>1.8647800000000001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1.613</v>
      </c>
      <c r="GF158">
        <v>0.32419999999999999</v>
      </c>
      <c r="GG158">
        <v>0.87106671028062499</v>
      </c>
      <c r="GH158">
        <v>2.2078358276112699E-3</v>
      </c>
      <c r="GI158">
        <v>-9.97550047189517E-7</v>
      </c>
      <c r="GJ158">
        <v>5.2274941419369997E-10</v>
      </c>
      <c r="GK158">
        <v>-0.10956390745111901</v>
      </c>
      <c r="GL158">
        <v>-2.1406983588851E-2</v>
      </c>
      <c r="GM158">
        <v>2.1003907278133302E-3</v>
      </c>
      <c r="GN158">
        <v>-1.64744268727822E-5</v>
      </c>
      <c r="GO158">
        <v>2</v>
      </c>
      <c r="GP158">
        <v>2361</v>
      </c>
      <c r="GQ158">
        <v>3</v>
      </c>
      <c r="GR158">
        <v>32</v>
      </c>
      <c r="GS158">
        <v>1387</v>
      </c>
      <c r="GT158">
        <v>1387</v>
      </c>
      <c r="GU158">
        <v>1.3208</v>
      </c>
      <c r="GV158">
        <v>2.3986800000000001</v>
      </c>
      <c r="GW158">
        <v>1.9982899999999999</v>
      </c>
      <c r="GX158">
        <v>2.7233900000000002</v>
      </c>
      <c r="GY158">
        <v>2.0935100000000002</v>
      </c>
      <c r="GZ158">
        <v>2.4133300000000002</v>
      </c>
      <c r="HA158">
        <v>36.955599999999997</v>
      </c>
      <c r="HB158">
        <v>15.8569</v>
      </c>
      <c r="HC158">
        <v>18</v>
      </c>
      <c r="HD158">
        <v>426.66699999999997</v>
      </c>
      <c r="HE158">
        <v>654.08399999999995</v>
      </c>
      <c r="HF158">
        <v>22.377300000000002</v>
      </c>
      <c r="HG158">
        <v>28.383800000000001</v>
      </c>
      <c r="HH158">
        <v>30.001000000000001</v>
      </c>
      <c r="HI158">
        <v>27.988600000000002</v>
      </c>
      <c r="HJ158">
        <v>27.9833</v>
      </c>
      <c r="HK158">
        <v>26.480899999999998</v>
      </c>
      <c r="HL158">
        <v>63.427700000000002</v>
      </c>
      <c r="HM158">
        <v>0</v>
      </c>
      <c r="HN158">
        <v>22.364100000000001</v>
      </c>
      <c r="HO158">
        <v>426.51100000000002</v>
      </c>
      <c r="HP158">
        <v>13.547800000000001</v>
      </c>
      <c r="HQ158">
        <v>96.435599999999994</v>
      </c>
      <c r="HR158">
        <v>99.920500000000004</v>
      </c>
    </row>
    <row r="159" spans="1:226" x14ac:dyDescent="0.2">
      <c r="A159">
        <v>143</v>
      </c>
      <c r="B159">
        <v>1657381342.5999999</v>
      </c>
      <c r="C159">
        <v>1985.5999999046301</v>
      </c>
      <c r="D159" t="s">
        <v>646</v>
      </c>
      <c r="E159" t="s">
        <v>647</v>
      </c>
      <c r="F159">
        <v>5</v>
      </c>
      <c r="G159" t="s">
        <v>599</v>
      </c>
      <c r="H159" t="s">
        <v>354</v>
      </c>
      <c r="I159">
        <v>1657381334.7551701</v>
      </c>
      <c r="J159">
        <f t="shared" si="68"/>
        <v>8.5764887071701889E-3</v>
      </c>
      <c r="K159">
        <f t="shared" si="69"/>
        <v>8.5764887071701885</v>
      </c>
      <c r="L159">
        <f t="shared" si="70"/>
        <v>19.462282325157094</v>
      </c>
      <c r="M159">
        <f t="shared" si="71"/>
        <v>392.26306896551699</v>
      </c>
      <c r="N159">
        <f t="shared" si="72"/>
        <v>294.50362905892069</v>
      </c>
      <c r="O159">
        <f t="shared" si="73"/>
        <v>21.405173059262061</v>
      </c>
      <c r="P159">
        <f t="shared" si="74"/>
        <v>28.510544684270361</v>
      </c>
      <c r="Q159">
        <f t="shared" si="75"/>
        <v>0.39525852179699267</v>
      </c>
      <c r="R159">
        <f t="shared" si="76"/>
        <v>2.4031049480755815</v>
      </c>
      <c r="S159">
        <f t="shared" si="77"/>
        <v>0.3623717167381848</v>
      </c>
      <c r="T159">
        <f t="shared" si="78"/>
        <v>0.22920861414099353</v>
      </c>
      <c r="U159">
        <f t="shared" si="79"/>
        <v>321.51434027586276</v>
      </c>
      <c r="V159">
        <f t="shared" si="80"/>
        <v>25.866384690622581</v>
      </c>
      <c r="W159">
        <f t="shared" si="81"/>
        <v>26.018699999999999</v>
      </c>
      <c r="X159">
        <f t="shared" si="82"/>
        <v>3.3779939973836961</v>
      </c>
      <c r="Y159">
        <f t="shared" si="83"/>
        <v>50.116233363501394</v>
      </c>
      <c r="Z159">
        <f t="shared" si="84"/>
        <v>1.7180827574174182</v>
      </c>
      <c r="AA159">
        <f t="shared" si="85"/>
        <v>3.4281960995669358</v>
      </c>
      <c r="AB159">
        <f t="shared" si="86"/>
        <v>1.6599112399662779</v>
      </c>
      <c r="AC159">
        <f t="shared" si="87"/>
        <v>-378.22315198620532</v>
      </c>
      <c r="AD159">
        <f t="shared" si="88"/>
        <v>32.333652048606638</v>
      </c>
      <c r="AE159">
        <f t="shared" si="89"/>
        <v>2.87893565215083</v>
      </c>
      <c r="AF159">
        <f t="shared" si="90"/>
        <v>-21.496224009585063</v>
      </c>
      <c r="AG159">
        <f t="shared" si="91"/>
        <v>19.686270264510917</v>
      </c>
      <c r="AH159">
        <f t="shared" si="92"/>
        <v>8.5875406319606196</v>
      </c>
      <c r="AI159">
        <f t="shared" si="93"/>
        <v>19.462282325157094</v>
      </c>
      <c r="AJ159">
        <v>425.666702266897</v>
      </c>
      <c r="AK159">
        <v>401.87063030303</v>
      </c>
      <c r="AL159">
        <v>3.1221064878673401E-2</v>
      </c>
      <c r="AM159">
        <v>65.826430272584403</v>
      </c>
      <c r="AN159">
        <f t="shared" si="94"/>
        <v>8.5764887071701885</v>
      </c>
      <c r="AO159">
        <v>13.5789034727292</v>
      </c>
      <c r="AP159">
        <v>23.627915384615399</v>
      </c>
      <c r="AQ159">
        <v>-8.2917767215818605E-5</v>
      </c>
      <c r="AR159">
        <v>78.919669887360698</v>
      </c>
      <c r="AS159">
        <v>16</v>
      </c>
      <c r="AT159">
        <v>3</v>
      </c>
      <c r="AU159">
        <f t="shared" si="95"/>
        <v>1</v>
      </c>
      <c r="AV159">
        <f t="shared" si="96"/>
        <v>0</v>
      </c>
      <c r="AW159">
        <f t="shared" si="97"/>
        <v>38459.320682556965</v>
      </c>
      <c r="AX159">
        <f t="shared" si="98"/>
        <v>1999.99310344828</v>
      </c>
      <c r="AY159">
        <f t="shared" si="99"/>
        <v>1681.1939172413827</v>
      </c>
      <c r="AZ159">
        <f t="shared" si="100"/>
        <v>0.84059985724088704</v>
      </c>
      <c r="BA159">
        <f t="shared" si="101"/>
        <v>0.16075772447491199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1657381334.7551701</v>
      </c>
      <c r="BH159">
        <v>392.26306896551699</v>
      </c>
      <c r="BI159">
        <v>419.92893103448301</v>
      </c>
      <c r="BJ159">
        <v>23.638286206896499</v>
      </c>
      <c r="BK159">
        <v>13.576813793103501</v>
      </c>
      <c r="BL159">
        <v>390.650620689655</v>
      </c>
      <c r="BM159">
        <v>23.314044827586201</v>
      </c>
      <c r="BN159">
        <v>499.99913793103502</v>
      </c>
      <c r="BO159">
        <v>72.582203448275905</v>
      </c>
      <c r="BP159">
        <v>0.100001275862069</v>
      </c>
      <c r="BQ159">
        <v>26.268272413793099</v>
      </c>
      <c r="BR159">
        <v>26.018699999999999</v>
      </c>
      <c r="BS159">
        <v>999.9</v>
      </c>
      <c r="BT159">
        <v>0</v>
      </c>
      <c r="BU159">
        <v>0</v>
      </c>
      <c r="BV159">
        <v>9996.2237931034506</v>
      </c>
      <c r="BW159">
        <v>0</v>
      </c>
      <c r="BX159">
        <v>972.67713793103496</v>
      </c>
      <c r="BY159">
        <v>-27.665934482758601</v>
      </c>
      <c r="BZ159">
        <v>401.76</v>
      </c>
      <c r="CA159">
        <v>425.70875862068999</v>
      </c>
      <c r="CB159">
        <v>10.0614655172414</v>
      </c>
      <c r="CC159">
        <v>419.92893103448301</v>
      </c>
      <c r="CD159">
        <v>13.576813793103501</v>
      </c>
      <c r="CE159">
        <v>1.71571862068966</v>
      </c>
      <c r="CF159">
        <v>0.98543548275862103</v>
      </c>
      <c r="CG159">
        <v>15.0393862068966</v>
      </c>
      <c r="CH159">
        <v>6.7028020689655197</v>
      </c>
      <c r="CI159">
        <v>1999.99310344828</v>
      </c>
      <c r="CJ159">
        <v>0.98000458620689601</v>
      </c>
      <c r="CK159">
        <v>1.9995027586206901E-2</v>
      </c>
      <c r="CL159">
        <v>0</v>
      </c>
      <c r="CM159">
        <v>2.5500172413793099</v>
      </c>
      <c r="CN159">
        <v>0</v>
      </c>
      <c r="CO159">
        <v>15071.7793103448</v>
      </c>
      <c r="CP159">
        <v>16705.375862068999</v>
      </c>
      <c r="CQ159">
        <v>43.875</v>
      </c>
      <c r="CR159">
        <v>48.096758620689698</v>
      </c>
      <c r="CS159">
        <v>47.144241379310301</v>
      </c>
      <c r="CT159">
        <v>44.375</v>
      </c>
      <c r="CU159">
        <v>43.186999999999998</v>
      </c>
      <c r="CV159">
        <v>1960.00275862069</v>
      </c>
      <c r="CW159">
        <v>39.990344827586199</v>
      </c>
      <c r="CX159">
        <v>0</v>
      </c>
      <c r="CY159">
        <v>1651533068.5999999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3.5000000000000003E-2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-27.4718175</v>
      </c>
      <c r="DO159">
        <v>-1.58752457786107</v>
      </c>
      <c r="DP159">
        <v>0.21930679411215201</v>
      </c>
      <c r="DQ159">
        <v>0</v>
      </c>
      <c r="DR159">
        <v>10.064624999999999</v>
      </c>
      <c r="DS159">
        <v>-6.0520075046902398E-2</v>
      </c>
      <c r="DT159">
        <v>6.1849312849861201E-3</v>
      </c>
      <c r="DU159">
        <v>1</v>
      </c>
      <c r="DV159">
        <v>1</v>
      </c>
      <c r="DW159">
        <v>2</v>
      </c>
      <c r="DX159" t="s">
        <v>357</v>
      </c>
      <c r="DY159">
        <v>2.8527</v>
      </c>
      <c r="DZ159">
        <v>2.7165400000000002</v>
      </c>
      <c r="EA159">
        <v>6.9714999999999999E-2</v>
      </c>
      <c r="EB159">
        <v>7.39451E-2</v>
      </c>
      <c r="EC159">
        <v>8.1944699999999995E-2</v>
      </c>
      <c r="ED159">
        <v>5.4979600000000003E-2</v>
      </c>
      <c r="EE159">
        <v>26180.5</v>
      </c>
      <c r="EF159">
        <v>22646.5</v>
      </c>
      <c r="EG159">
        <v>25201.1</v>
      </c>
      <c r="EH159">
        <v>23823.5</v>
      </c>
      <c r="EI159">
        <v>39500.6</v>
      </c>
      <c r="EJ159">
        <v>37269.199999999997</v>
      </c>
      <c r="EK159">
        <v>45566.2</v>
      </c>
      <c r="EL159">
        <v>42500.5</v>
      </c>
      <c r="EM159">
        <v>1.7806999999999999</v>
      </c>
      <c r="EN159">
        <v>2.1248999999999998</v>
      </c>
      <c r="EO159">
        <v>2.97278E-3</v>
      </c>
      <c r="EP159">
        <v>0</v>
      </c>
      <c r="EQ159">
        <v>25.962599999999998</v>
      </c>
      <c r="ER159">
        <v>999.9</v>
      </c>
      <c r="ES159">
        <v>45.256999999999998</v>
      </c>
      <c r="ET159">
        <v>31.611999999999998</v>
      </c>
      <c r="EU159">
        <v>29.126100000000001</v>
      </c>
      <c r="EV159">
        <v>51.3292</v>
      </c>
      <c r="EW159">
        <v>37.031199999999998</v>
      </c>
      <c r="EX159">
        <v>2</v>
      </c>
      <c r="EY159">
        <v>7.6470999999999997E-2</v>
      </c>
      <c r="EZ159">
        <v>2.9440499999999998</v>
      </c>
      <c r="FA159">
        <v>20.217600000000001</v>
      </c>
      <c r="FB159">
        <v>5.2330100000000002</v>
      </c>
      <c r="FC159">
        <v>11.992000000000001</v>
      </c>
      <c r="FD159">
        <v>4.9558</v>
      </c>
      <c r="FE159">
        <v>3.3039499999999999</v>
      </c>
      <c r="FF159">
        <v>9999</v>
      </c>
      <c r="FG159">
        <v>9999</v>
      </c>
      <c r="FH159">
        <v>5604.2</v>
      </c>
      <c r="FI159">
        <v>337</v>
      </c>
      <c r="FJ159">
        <v>1.86826</v>
      </c>
      <c r="FK159">
        <v>1.8639600000000001</v>
      </c>
      <c r="FL159">
        <v>1.8714900000000001</v>
      </c>
      <c r="FM159">
        <v>1.8624799999999999</v>
      </c>
      <c r="FN159">
        <v>1.8618399999999999</v>
      </c>
      <c r="FO159">
        <v>1.86829</v>
      </c>
      <c r="FP159">
        <v>1.8583700000000001</v>
      </c>
      <c r="FQ159">
        <v>1.8647800000000001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1.6120000000000001</v>
      </c>
      <c r="GF159">
        <v>0.32379999999999998</v>
      </c>
      <c r="GG159">
        <v>0.87106671028062499</v>
      </c>
      <c r="GH159">
        <v>2.2078358276112699E-3</v>
      </c>
      <c r="GI159">
        <v>-9.97550047189517E-7</v>
      </c>
      <c r="GJ159">
        <v>5.2274941419369997E-10</v>
      </c>
      <c r="GK159">
        <v>-0.10956390745111901</v>
      </c>
      <c r="GL159">
        <v>-2.1406983588851E-2</v>
      </c>
      <c r="GM159">
        <v>2.1003907278133302E-3</v>
      </c>
      <c r="GN159">
        <v>-1.64744268727822E-5</v>
      </c>
      <c r="GO159">
        <v>2</v>
      </c>
      <c r="GP159">
        <v>2361</v>
      </c>
      <c r="GQ159">
        <v>3</v>
      </c>
      <c r="GR159">
        <v>32</v>
      </c>
      <c r="GS159">
        <v>1387</v>
      </c>
      <c r="GT159">
        <v>1387</v>
      </c>
      <c r="GU159">
        <v>1.34399</v>
      </c>
      <c r="GV159">
        <v>2.3925800000000002</v>
      </c>
      <c r="GW159">
        <v>1.9982899999999999</v>
      </c>
      <c r="GX159">
        <v>2.7233900000000002</v>
      </c>
      <c r="GY159">
        <v>2.0935100000000002</v>
      </c>
      <c r="GZ159">
        <v>2.3913600000000002</v>
      </c>
      <c r="HA159">
        <v>36.979399999999998</v>
      </c>
      <c r="HB159">
        <v>15.8569</v>
      </c>
      <c r="HC159">
        <v>18</v>
      </c>
      <c r="HD159">
        <v>426.75400000000002</v>
      </c>
      <c r="HE159">
        <v>653.96</v>
      </c>
      <c r="HF159">
        <v>22.3597</v>
      </c>
      <c r="HG159">
        <v>28.397500000000001</v>
      </c>
      <c r="HH159">
        <v>30.001000000000001</v>
      </c>
      <c r="HI159">
        <v>28.000900000000001</v>
      </c>
      <c r="HJ159">
        <v>27.997599999999998</v>
      </c>
      <c r="HK159">
        <v>26.997199999999999</v>
      </c>
      <c r="HL159">
        <v>63.427700000000002</v>
      </c>
      <c r="HM159">
        <v>0</v>
      </c>
      <c r="HN159">
        <v>22.3413</v>
      </c>
      <c r="HO159">
        <v>439.92200000000003</v>
      </c>
      <c r="HP159">
        <v>13.547800000000001</v>
      </c>
      <c r="HQ159">
        <v>96.433499999999995</v>
      </c>
      <c r="HR159">
        <v>99.918899999999994</v>
      </c>
    </row>
    <row r="160" spans="1:226" x14ac:dyDescent="0.2">
      <c r="A160">
        <v>144</v>
      </c>
      <c r="B160">
        <v>1657381347.5999999</v>
      </c>
      <c r="C160">
        <v>1990.5999999046301</v>
      </c>
      <c r="D160" t="s">
        <v>648</v>
      </c>
      <c r="E160" t="s">
        <v>649</v>
      </c>
      <c r="F160">
        <v>5</v>
      </c>
      <c r="G160" t="s">
        <v>599</v>
      </c>
      <c r="H160" t="s">
        <v>354</v>
      </c>
      <c r="I160">
        <v>1657381339.83214</v>
      </c>
      <c r="J160">
        <f t="shared" si="68"/>
        <v>8.5780650756962559E-3</v>
      </c>
      <c r="K160">
        <f t="shared" si="69"/>
        <v>8.5780650756962551</v>
      </c>
      <c r="L160">
        <f t="shared" si="70"/>
        <v>19.956724140797792</v>
      </c>
      <c r="M160">
        <f t="shared" si="71"/>
        <v>392.77278571428599</v>
      </c>
      <c r="N160">
        <f t="shared" si="72"/>
        <v>292.89509895434276</v>
      </c>
      <c r="O160">
        <f t="shared" si="73"/>
        <v>21.288173761349341</v>
      </c>
      <c r="P160">
        <f t="shared" si="74"/>
        <v>28.547474303482115</v>
      </c>
      <c r="Q160">
        <f t="shared" si="75"/>
        <v>0.39534784360545333</v>
      </c>
      <c r="R160">
        <f t="shared" si="76"/>
        <v>2.4030286170587707</v>
      </c>
      <c r="S160">
        <f t="shared" si="77"/>
        <v>0.36244588333891431</v>
      </c>
      <c r="T160">
        <f t="shared" si="78"/>
        <v>0.22925617073344459</v>
      </c>
      <c r="U160">
        <f t="shared" si="79"/>
        <v>321.51217199999957</v>
      </c>
      <c r="V160">
        <f t="shared" si="80"/>
        <v>25.866646340606238</v>
      </c>
      <c r="W160">
        <f t="shared" si="81"/>
        <v>26.016553571428599</v>
      </c>
      <c r="X160">
        <f t="shared" si="82"/>
        <v>3.3775650380469378</v>
      </c>
      <c r="Y160">
        <f t="shared" si="83"/>
        <v>50.102341413602062</v>
      </c>
      <c r="Z160">
        <f t="shared" si="84"/>
        <v>1.7176857504815031</v>
      </c>
      <c r="AA160">
        <f t="shared" si="85"/>
        <v>3.4283542485604803</v>
      </c>
      <c r="AB160">
        <f t="shared" si="86"/>
        <v>1.6598792875654347</v>
      </c>
      <c r="AC160">
        <f t="shared" si="87"/>
        <v>-378.29266983820486</v>
      </c>
      <c r="AD160">
        <f t="shared" si="88"/>
        <v>32.711899897725459</v>
      </c>
      <c r="AE160">
        <f t="shared" si="89"/>
        <v>2.9126868134914172</v>
      </c>
      <c r="AF160">
        <f t="shared" si="90"/>
        <v>-21.155911126988428</v>
      </c>
      <c r="AG160">
        <f t="shared" si="91"/>
        <v>21.473219973126909</v>
      </c>
      <c r="AH160">
        <f t="shared" si="92"/>
        <v>8.5810584040646027</v>
      </c>
      <c r="AI160">
        <f t="shared" si="93"/>
        <v>19.956724140797792</v>
      </c>
      <c r="AJ160">
        <v>432.79718940193499</v>
      </c>
      <c r="AK160">
        <v>405.279878787879</v>
      </c>
      <c r="AL160">
        <v>0.84392666487451895</v>
      </c>
      <c r="AM160">
        <v>65.826430272584403</v>
      </c>
      <c r="AN160">
        <f t="shared" si="94"/>
        <v>8.5780650756962551</v>
      </c>
      <c r="AO160">
        <v>13.5800051224141</v>
      </c>
      <c r="AP160">
        <v>23.6308608391608</v>
      </c>
      <c r="AQ160">
        <v>-8.4320695183042201E-5</v>
      </c>
      <c r="AR160">
        <v>78.919669887360698</v>
      </c>
      <c r="AS160">
        <v>16</v>
      </c>
      <c r="AT160">
        <v>3</v>
      </c>
      <c r="AU160">
        <f t="shared" si="95"/>
        <v>1</v>
      </c>
      <c r="AV160">
        <f t="shared" si="96"/>
        <v>0</v>
      </c>
      <c r="AW160">
        <f t="shared" si="97"/>
        <v>38457.35041926759</v>
      </c>
      <c r="AX160">
        <f t="shared" si="98"/>
        <v>1999.9796428571401</v>
      </c>
      <c r="AY160">
        <f t="shared" si="99"/>
        <v>1681.1825999999976</v>
      </c>
      <c r="AZ160">
        <f t="shared" si="100"/>
        <v>0.84059985610567822</v>
      </c>
      <c r="BA160">
        <f t="shared" si="101"/>
        <v>0.16075772228395896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1657381339.83214</v>
      </c>
      <c r="BH160">
        <v>392.77278571428599</v>
      </c>
      <c r="BI160">
        <v>422.58524999999997</v>
      </c>
      <c r="BJ160">
        <v>23.6329214285714</v>
      </c>
      <c r="BK160">
        <v>13.578967857142899</v>
      </c>
      <c r="BL160">
        <v>391.159607142857</v>
      </c>
      <c r="BM160">
        <v>23.308935714285699</v>
      </c>
      <c r="BN160">
        <v>499.99810714285701</v>
      </c>
      <c r="BO160">
        <v>72.581932142857099</v>
      </c>
      <c r="BP160">
        <v>9.9972871428571405E-2</v>
      </c>
      <c r="BQ160">
        <v>26.2690535714286</v>
      </c>
      <c r="BR160">
        <v>26.016553571428599</v>
      </c>
      <c r="BS160">
        <v>999.9</v>
      </c>
      <c r="BT160">
        <v>0</v>
      </c>
      <c r="BU160">
        <v>0</v>
      </c>
      <c r="BV160">
        <v>9995.7560714285701</v>
      </c>
      <c r="BW160">
        <v>0</v>
      </c>
      <c r="BX160">
        <v>973.13264285714297</v>
      </c>
      <c r="BY160">
        <v>-29.812442857142901</v>
      </c>
      <c r="BZ160">
        <v>402.27989285714301</v>
      </c>
      <c r="CA160">
        <v>428.40257142857098</v>
      </c>
      <c r="CB160">
        <v>10.0539428571429</v>
      </c>
      <c r="CC160">
        <v>422.58524999999997</v>
      </c>
      <c r="CD160">
        <v>13.578967857142899</v>
      </c>
      <c r="CE160">
        <v>1.7153235714285699</v>
      </c>
      <c r="CF160">
        <v>0.98558842857142903</v>
      </c>
      <c r="CG160">
        <v>15.0358</v>
      </c>
      <c r="CH160">
        <v>6.7050596428571403</v>
      </c>
      <c r="CI160">
        <v>1999.9796428571401</v>
      </c>
      <c r="CJ160">
        <v>0.98000467857142803</v>
      </c>
      <c r="CK160">
        <v>1.9994932142857101E-2</v>
      </c>
      <c r="CL160">
        <v>0</v>
      </c>
      <c r="CM160">
        <v>2.5319821428571401</v>
      </c>
      <c r="CN160">
        <v>0</v>
      </c>
      <c r="CO160">
        <v>15103.282142857101</v>
      </c>
      <c r="CP160">
        <v>16705.2642857143</v>
      </c>
      <c r="CQ160">
        <v>43.875</v>
      </c>
      <c r="CR160">
        <v>48.135964285714302</v>
      </c>
      <c r="CS160">
        <v>47.164857142857102</v>
      </c>
      <c r="CT160">
        <v>44.375</v>
      </c>
      <c r="CU160">
        <v>43.186999999999998</v>
      </c>
      <c r="CV160">
        <v>1959.9896428571401</v>
      </c>
      <c r="CW160">
        <v>39.99</v>
      </c>
      <c r="CX160">
        <v>0</v>
      </c>
      <c r="CY160">
        <v>1651533074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3.5000000000000003E-2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-29.1650925</v>
      </c>
      <c r="DO160">
        <v>-23.614154971857399</v>
      </c>
      <c r="DP160">
        <v>2.8486115815768498</v>
      </c>
      <c r="DQ160">
        <v>0</v>
      </c>
      <c r="DR160">
        <v>10.057655</v>
      </c>
      <c r="DS160">
        <v>-8.9097185741104007E-2</v>
      </c>
      <c r="DT160">
        <v>8.7173949663876104E-3</v>
      </c>
      <c r="DU160">
        <v>1</v>
      </c>
      <c r="DV160">
        <v>1</v>
      </c>
      <c r="DW160">
        <v>2</v>
      </c>
      <c r="DX160" t="s">
        <v>357</v>
      </c>
      <c r="DY160">
        <v>2.8525900000000002</v>
      </c>
      <c r="DZ160">
        <v>2.7163300000000001</v>
      </c>
      <c r="EA160">
        <v>7.0238599999999998E-2</v>
      </c>
      <c r="EB160">
        <v>7.5405E-2</v>
      </c>
      <c r="EC160">
        <v>8.1945500000000004E-2</v>
      </c>
      <c r="ED160">
        <v>5.4986199999999999E-2</v>
      </c>
      <c r="EE160">
        <v>26165.3</v>
      </c>
      <c r="EF160">
        <v>22610.2</v>
      </c>
      <c r="EG160">
        <v>25200.799999999999</v>
      </c>
      <c r="EH160">
        <v>23822.9</v>
      </c>
      <c r="EI160">
        <v>39499.9</v>
      </c>
      <c r="EJ160">
        <v>37267.9</v>
      </c>
      <c r="EK160">
        <v>45565.4</v>
      </c>
      <c r="EL160">
        <v>42499.3</v>
      </c>
      <c r="EM160">
        <v>1.78027</v>
      </c>
      <c r="EN160">
        <v>2.1248</v>
      </c>
      <c r="EO160">
        <v>3.1478700000000001E-3</v>
      </c>
      <c r="EP160">
        <v>0</v>
      </c>
      <c r="EQ160">
        <v>25.962599999999998</v>
      </c>
      <c r="ER160">
        <v>999.9</v>
      </c>
      <c r="ES160">
        <v>45.232999999999997</v>
      </c>
      <c r="ET160">
        <v>31.622</v>
      </c>
      <c r="EU160">
        <v>29.126100000000001</v>
      </c>
      <c r="EV160">
        <v>51.729199999999999</v>
      </c>
      <c r="EW160">
        <v>37.011200000000002</v>
      </c>
      <c r="EX160">
        <v>2</v>
      </c>
      <c r="EY160">
        <v>7.7505099999999993E-2</v>
      </c>
      <c r="EZ160">
        <v>2.9661200000000001</v>
      </c>
      <c r="FA160">
        <v>20.217300000000002</v>
      </c>
      <c r="FB160">
        <v>5.23271</v>
      </c>
      <c r="FC160">
        <v>11.992000000000001</v>
      </c>
      <c r="FD160">
        <v>4.9557500000000001</v>
      </c>
      <c r="FE160">
        <v>3.3039499999999999</v>
      </c>
      <c r="FF160">
        <v>9999</v>
      </c>
      <c r="FG160">
        <v>9999</v>
      </c>
      <c r="FH160">
        <v>5604.5</v>
      </c>
      <c r="FI160">
        <v>337</v>
      </c>
      <c r="FJ160">
        <v>1.8682700000000001</v>
      </c>
      <c r="FK160">
        <v>1.8639300000000001</v>
      </c>
      <c r="FL160">
        <v>1.8714900000000001</v>
      </c>
      <c r="FM160">
        <v>1.8624400000000001</v>
      </c>
      <c r="FN160">
        <v>1.8618399999999999</v>
      </c>
      <c r="FO160">
        <v>1.86829</v>
      </c>
      <c r="FP160">
        <v>1.8583700000000001</v>
      </c>
      <c r="FQ160">
        <v>1.8647800000000001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1.619</v>
      </c>
      <c r="GF160">
        <v>0.32379999999999998</v>
      </c>
      <c r="GG160">
        <v>0.87106671028062499</v>
      </c>
      <c r="GH160">
        <v>2.2078358276112699E-3</v>
      </c>
      <c r="GI160">
        <v>-9.97550047189517E-7</v>
      </c>
      <c r="GJ160">
        <v>5.2274941419369997E-10</v>
      </c>
      <c r="GK160">
        <v>-0.10956390745111901</v>
      </c>
      <c r="GL160">
        <v>-2.1406983588851E-2</v>
      </c>
      <c r="GM160">
        <v>2.1003907278133302E-3</v>
      </c>
      <c r="GN160">
        <v>-1.64744268727822E-5</v>
      </c>
      <c r="GO160">
        <v>2</v>
      </c>
      <c r="GP160">
        <v>2361</v>
      </c>
      <c r="GQ160">
        <v>3</v>
      </c>
      <c r="GR160">
        <v>32</v>
      </c>
      <c r="GS160">
        <v>1387.1</v>
      </c>
      <c r="GT160">
        <v>1387.1</v>
      </c>
      <c r="GU160">
        <v>1.3793899999999999</v>
      </c>
      <c r="GV160">
        <v>2.3925800000000002</v>
      </c>
      <c r="GW160">
        <v>1.9982899999999999</v>
      </c>
      <c r="GX160">
        <v>2.7246100000000002</v>
      </c>
      <c r="GY160">
        <v>2.0935100000000002</v>
      </c>
      <c r="GZ160">
        <v>2.4096700000000002</v>
      </c>
      <c r="HA160">
        <v>37.0032</v>
      </c>
      <c r="HB160">
        <v>15.8569</v>
      </c>
      <c r="HC160">
        <v>18</v>
      </c>
      <c r="HD160">
        <v>426.59800000000001</v>
      </c>
      <c r="HE160">
        <v>654.02700000000004</v>
      </c>
      <c r="HF160">
        <v>22.340399999999999</v>
      </c>
      <c r="HG160">
        <v>28.410699999999999</v>
      </c>
      <c r="HH160">
        <v>30.001000000000001</v>
      </c>
      <c r="HI160">
        <v>28.013000000000002</v>
      </c>
      <c r="HJ160">
        <v>28.010200000000001</v>
      </c>
      <c r="HK160">
        <v>27.650200000000002</v>
      </c>
      <c r="HL160">
        <v>63.427700000000002</v>
      </c>
      <c r="HM160">
        <v>0</v>
      </c>
      <c r="HN160">
        <v>22.328800000000001</v>
      </c>
      <c r="HO160">
        <v>460.048</v>
      </c>
      <c r="HP160">
        <v>13.547800000000001</v>
      </c>
      <c r="HQ160">
        <v>96.431899999999999</v>
      </c>
      <c r="HR160">
        <v>99.916300000000007</v>
      </c>
    </row>
    <row r="161" spans="1:226" x14ac:dyDescent="0.2">
      <c r="A161">
        <v>145</v>
      </c>
      <c r="B161">
        <v>1657381352.5999999</v>
      </c>
      <c r="C161">
        <v>1995.5999999046301</v>
      </c>
      <c r="D161" t="s">
        <v>650</v>
      </c>
      <c r="E161" t="s">
        <v>651</v>
      </c>
      <c r="F161">
        <v>5</v>
      </c>
      <c r="G161" t="s">
        <v>599</v>
      </c>
      <c r="H161" t="s">
        <v>354</v>
      </c>
      <c r="I161">
        <v>1657381345.0999999</v>
      </c>
      <c r="J161">
        <f t="shared" si="68"/>
        <v>8.568031226086693E-3</v>
      </c>
      <c r="K161">
        <f t="shared" si="69"/>
        <v>8.5680312260866938</v>
      </c>
      <c r="L161">
        <f t="shared" si="70"/>
        <v>20.566230121616524</v>
      </c>
      <c r="M161">
        <f t="shared" si="71"/>
        <v>395.485185185185</v>
      </c>
      <c r="N161">
        <f t="shared" si="72"/>
        <v>292.77952148246004</v>
      </c>
      <c r="O161">
        <f t="shared" si="73"/>
        <v>21.279739272700521</v>
      </c>
      <c r="P161">
        <f t="shared" si="74"/>
        <v>28.744570605019575</v>
      </c>
      <c r="Q161">
        <f t="shared" si="75"/>
        <v>0.39479145055686848</v>
      </c>
      <c r="R161">
        <f t="shared" si="76"/>
        <v>2.4024891545036708</v>
      </c>
      <c r="S161">
        <f t="shared" si="77"/>
        <v>0.36197120800576643</v>
      </c>
      <c r="T161">
        <f t="shared" si="78"/>
        <v>0.22895297126894015</v>
      </c>
      <c r="U161">
        <f t="shared" si="79"/>
        <v>321.51553922222212</v>
      </c>
      <c r="V161">
        <f t="shared" si="80"/>
        <v>25.869548020715943</v>
      </c>
      <c r="W161">
        <f t="shared" si="81"/>
        <v>26.016085185185201</v>
      </c>
      <c r="X161">
        <f t="shared" si="82"/>
        <v>3.3774714383430817</v>
      </c>
      <c r="Y161">
        <f t="shared" si="83"/>
        <v>50.093282018564658</v>
      </c>
      <c r="Z161">
        <f t="shared" si="84"/>
        <v>1.7173573337284767</v>
      </c>
      <c r="AA161">
        <f t="shared" si="85"/>
        <v>3.4283186577633722</v>
      </c>
      <c r="AB161">
        <f t="shared" si="86"/>
        <v>1.6601141046146051</v>
      </c>
      <c r="AC161">
        <f t="shared" si="87"/>
        <v>-377.85017707042317</v>
      </c>
      <c r="AD161">
        <f t="shared" si="88"/>
        <v>32.742453781639725</v>
      </c>
      <c r="AE161">
        <f t="shared" si="89"/>
        <v>2.9160525660889247</v>
      </c>
      <c r="AF161">
        <f t="shared" si="90"/>
        <v>-20.676131500472408</v>
      </c>
      <c r="AG161">
        <f t="shared" si="91"/>
        <v>25.201860161244852</v>
      </c>
      <c r="AH161">
        <f t="shared" si="92"/>
        <v>8.5750973891334787</v>
      </c>
      <c r="AI161">
        <f t="shared" si="93"/>
        <v>20.566230121616524</v>
      </c>
      <c r="AJ161">
        <v>445.83273201899198</v>
      </c>
      <c r="AK161">
        <v>413.741127272727</v>
      </c>
      <c r="AL161">
        <v>1.8425139977506499</v>
      </c>
      <c r="AM161">
        <v>65.826430272584403</v>
      </c>
      <c r="AN161">
        <f t="shared" si="94"/>
        <v>8.5680312260866938</v>
      </c>
      <c r="AO161">
        <v>13.583328295519401</v>
      </c>
      <c r="AP161">
        <v>23.622488111888099</v>
      </c>
      <c r="AQ161">
        <v>-1.06190593255558E-4</v>
      </c>
      <c r="AR161">
        <v>78.919669887360698</v>
      </c>
      <c r="AS161">
        <v>16</v>
      </c>
      <c r="AT161">
        <v>3</v>
      </c>
      <c r="AU161">
        <f t="shared" si="95"/>
        <v>1</v>
      </c>
      <c r="AV161">
        <f t="shared" si="96"/>
        <v>0</v>
      </c>
      <c r="AW161">
        <f t="shared" si="97"/>
        <v>38444.197221681723</v>
      </c>
      <c r="AX161">
        <f t="shared" si="98"/>
        <v>2000.00074074074</v>
      </c>
      <c r="AY161">
        <f t="shared" si="99"/>
        <v>1681.2003222222215</v>
      </c>
      <c r="AZ161">
        <f t="shared" si="100"/>
        <v>0.84059984977783342</v>
      </c>
      <c r="BA161">
        <f t="shared" si="101"/>
        <v>0.1607577100712185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1657381345.0999999</v>
      </c>
      <c r="BH161">
        <v>395.485185185185</v>
      </c>
      <c r="BI161">
        <v>429.796703703704</v>
      </c>
      <c r="BJ161">
        <v>23.6284407407407</v>
      </c>
      <c r="BK161">
        <v>13.581551851851801</v>
      </c>
      <c r="BL161">
        <v>393.86751851851898</v>
      </c>
      <c r="BM161">
        <v>23.304659259259299</v>
      </c>
      <c r="BN161">
        <v>500.00440740740697</v>
      </c>
      <c r="BO161">
        <v>72.5818222222222</v>
      </c>
      <c r="BP161">
        <v>9.9966329629629605E-2</v>
      </c>
      <c r="BQ161">
        <v>26.268877777777799</v>
      </c>
      <c r="BR161">
        <v>26.016085185185201</v>
      </c>
      <c r="BS161">
        <v>999.9</v>
      </c>
      <c r="BT161">
        <v>0</v>
      </c>
      <c r="BU161">
        <v>0</v>
      </c>
      <c r="BV161">
        <v>9992.2018518518507</v>
      </c>
      <c r="BW161">
        <v>0</v>
      </c>
      <c r="BX161">
        <v>973.15266666666696</v>
      </c>
      <c r="BY161">
        <v>-34.3114925925926</v>
      </c>
      <c r="BZ161">
        <v>405.056148148148</v>
      </c>
      <c r="CA161">
        <v>435.71444444444398</v>
      </c>
      <c r="CB161">
        <v>10.046870370370399</v>
      </c>
      <c r="CC161">
        <v>429.796703703704</v>
      </c>
      <c r="CD161">
        <v>13.581551851851801</v>
      </c>
      <c r="CE161">
        <v>1.7149966666666701</v>
      </c>
      <c r="CF161">
        <v>0.98577444444444495</v>
      </c>
      <c r="CG161">
        <v>15.0328259259259</v>
      </c>
      <c r="CH161">
        <v>6.7078040740740699</v>
      </c>
      <c r="CI161">
        <v>2000.00074074074</v>
      </c>
      <c r="CJ161">
        <v>0.98000500000000001</v>
      </c>
      <c r="CK161">
        <v>1.9994600000000001E-2</v>
      </c>
      <c r="CL161">
        <v>0</v>
      </c>
      <c r="CM161">
        <v>2.51687407407407</v>
      </c>
      <c r="CN161">
        <v>0</v>
      </c>
      <c r="CO161">
        <v>15140.3740740741</v>
      </c>
      <c r="CP161">
        <v>16705.444444444402</v>
      </c>
      <c r="CQ161">
        <v>43.875</v>
      </c>
      <c r="CR161">
        <v>48.164037037036998</v>
      </c>
      <c r="CS161">
        <v>47.186999999999998</v>
      </c>
      <c r="CT161">
        <v>44.375</v>
      </c>
      <c r="CU161">
        <v>43.186999999999998</v>
      </c>
      <c r="CV161">
        <v>1960.0107407407399</v>
      </c>
      <c r="CW161">
        <v>39.99</v>
      </c>
      <c r="CX161">
        <v>0</v>
      </c>
      <c r="CY161">
        <v>1651533078.8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3.5000000000000003E-2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-31.659610000000001</v>
      </c>
      <c r="DO161">
        <v>-47.4505756097561</v>
      </c>
      <c r="DP161">
        <v>4.9624246366468903</v>
      </c>
      <c r="DQ161">
        <v>0</v>
      </c>
      <c r="DR161">
        <v>10.05226</v>
      </c>
      <c r="DS161">
        <v>-7.9938461538481595E-2</v>
      </c>
      <c r="DT161">
        <v>7.9111882798982899E-3</v>
      </c>
      <c r="DU161">
        <v>1</v>
      </c>
      <c r="DV161">
        <v>1</v>
      </c>
      <c r="DW161">
        <v>2</v>
      </c>
      <c r="DX161" t="s">
        <v>357</v>
      </c>
      <c r="DY161">
        <v>2.8523900000000002</v>
      </c>
      <c r="DZ161">
        <v>2.7164999999999999</v>
      </c>
      <c r="EA161">
        <v>7.1430599999999997E-2</v>
      </c>
      <c r="EB161">
        <v>7.7303200000000002E-2</v>
      </c>
      <c r="EC161">
        <v>8.1931599999999993E-2</v>
      </c>
      <c r="ED161">
        <v>5.49937E-2</v>
      </c>
      <c r="EE161">
        <v>26130.400000000001</v>
      </c>
      <c r="EF161">
        <v>22563.200000000001</v>
      </c>
      <c r="EG161">
        <v>25199.599999999999</v>
      </c>
      <c r="EH161">
        <v>23822.3</v>
      </c>
      <c r="EI161">
        <v>39499</v>
      </c>
      <c r="EJ161">
        <v>37266.9</v>
      </c>
      <c r="EK161">
        <v>45563.6</v>
      </c>
      <c r="EL161">
        <v>42498.5</v>
      </c>
      <c r="EM161">
        <v>1.78027</v>
      </c>
      <c r="EN161">
        <v>2.1246800000000001</v>
      </c>
      <c r="EO161">
        <v>3.2484499999999999E-3</v>
      </c>
      <c r="EP161">
        <v>0</v>
      </c>
      <c r="EQ161">
        <v>25.962599999999998</v>
      </c>
      <c r="ER161">
        <v>999.9</v>
      </c>
      <c r="ES161">
        <v>45.207999999999998</v>
      </c>
      <c r="ET161">
        <v>31.641999999999999</v>
      </c>
      <c r="EU161">
        <v>29.142700000000001</v>
      </c>
      <c r="EV161">
        <v>51.769199999999998</v>
      </c>
      <c r="EW161">
        <v>37.027200000000001</v>
      </c>
      <c r="EX161">
        <v>2</v>
      </c>
      <c r="EY161">
        <v>7.8396800000000003E-2</v>
      </c>
      <c r="EZ161">
        <v>2.9718499999999999</v>
      </c>
      <c r="FA161">
        <v>20.217199999999998</v>
      </c>
      <c r="FB161">
        <v>5.23271</v>
      </c>
      <c r="FC161">
        <v>11.9917</v>
      </c>
      <c r="FD161">
        <v>4.9557500000000001</v>
      </c>
      <c r="FE161">
        <v>3.3039499999999999</v>
      </c>
      <c r="FF161">
        <v>9999</v>
      </c>
      <c r="FG161">
        <v>9999</v>
      </c>
      <c r="FH161">
        <v>5604.5</v>
      </c>
      <c r="FI161">
        <v>337</v>
      </c>
      <c r="FJ161">
        <v>1.86826</v>
      </c>
      <c r="FK161">
        <v>1.8639600000000001</v>
      </c>
      <c r="FL161">
        <v>1.8714900000000001</v>
      </c>
      <c r="FM161">
        <v>1.86242</v>
      </c>
      <c r="FN161">
        <v>1.8617999999999999</v>
      </c>
      <c r="FO161">
        <v>1.8682799999999999</v>
      </c>
      <c r="FP161">
        <v>1.8583700000000001</v>
      </c>
      <c r="FQ161">
        <v>1.8647800000000001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1.6339999999999999</v>
      </c>
      <c r="GF161">
        <v>0.3236</v>
      </c>
      <c r="GG161">
        <v>0.87106671028062499</v>
      </c>
      <c r="GH161">
        <v>2.2078358276112699E-3</v>
      </c>
      <c r="GI161">
        <v>-9.97550047189517E-7</v>
      </c>
      <c r="GJ161">
        <v>5.2274941419369997E-10</v>
      </c>
      <c r="GK161">
        <v>-0.10956390745111901</v>
      </c>
      <c r="GL161">
        <v>-2.1406983588851E-2</v>
      </c>
      <c r="GM161">
        <v>2.1003907278133302E-3</v>
      </c>
      <c r="GN161">
        <v>-1.64744268727822E-5</v>
      </c>
      <c r="GO161">
        <v>2</v>
      </c>
      <c r="GP161">
        <v>2361</v>
      </c>
      <c r="GQ161">
        <v>3</v>
      </c>
      <c r="GR161">
        <v>32</v>
      </c>
      <c r="GS161">
        <v>1387.2</v>
      </c>
      <c r="GT161">
        <v>1387.2</v>
      </c>
      <c r="GU161">
        <v>1.4160200000000001</v>
      </c>
      <c r="GV161">
        <v>2.3950200000000001</v>
      </c>
      <c r="GW161">
        <v>1.9982899999999999</v>
      </c>
      <c r="GX161">
        <v>2.7233900000000002</v>
      </c>
      <c r="GY161">
        <v>2.0935100000000002</v>
      </c>
      <c r="GZ161">
        <v>2.3779300000000001</v>
      </c>
      <c r="HA161">
        <v>37.0032</v>
      </c>
      <c r="HB161">
        <v>15.8482</v>
      </c>
      <c r="HC161">
        <v>18</v>
      </c>
      <c r="HD161">
        <v>426.68</v>
      </c>
      <c r="HE161">
        <v>654.05999999999995</v>
      </c>
      <c r="HF161">
        <v>22.325099999999999</v>
      </c>
      <c r="HG161">
        <v>28.424099999999999</v>
      </c>
      <c r="HH161">
        <v>30.000900000000001</v>
      </c>
      <c r="HI161">
        <v>28.0246</v>
      </c>
      <c r="HJ161">
        <v>28.021799999999999</v>
      </c>
      <c r="HK161">
        <v>28.464600000000001</v>
      </c>
      <c r="HL161">
        <v>63.427700000000002</v>
      </c>
      <c r="HM161">
        <v>0</v>
      </c>
      <c r="HN161">
        <v>22.3139</v>
      </c>
      <c r="HO161">
        <v>473.53</v>
      </c>
      <c r="HP161">
        <v>13.547800000000001</v>
      </c>
      <c r="HQ161">
        <v>96.427899999999994</v>
      </c>
      <c r="HR161">
        <v>99.914100000000005</v>
      </c>
    </row>
    <row r="162" spans="1:226" x14ac:dyDescent="0.2">
      <c r="A162">
        <v>146</v>
      </c>
      <c r="B162">
        <v>1657381357.5999999</v>
      </c>
      <c r="C162">
        <v>2000.5999999046301</v>
      </c>
      <c r="D162" t="s">
        <v>652</v>
      </c>
      <c r="E162" t="s">
        <v>653</v>
      </c>
      <c r="F162">
        <v>5</v>
      </c>
      <c r="G162" t="s">
        <v>599</v>
      </c>
      <c r="H162" t="s">
        <v>354</v>
      </c>
      <c r="I162">
        <v>1657381349.81429</v>
      </c>
      <c r="J162">
        <f t="shared" si="68"/>
        <v>8.5594028900929046E-3</v>
      </c>
      <c r="K162">
        <f t="shared" si="69"/>
        <v>8.5594028900929047</v>
      </c>
      <c r="L162">
        <f t="shared" si="70"/>
        <v>21.19384067625268</v>
      </c>
      <c r="M162">
        <f t="shared" si="71"/>
        <v>401.33317857142902</v>
      </c>
      <c r="N162">
        <f t="shared" si="72"/>
        <v>295.63851413285454</v>
      </c>
      <c r="O162">
        <f t="shared" si="73"/>
        <v>21.487669198825021</v>
      </c>
      <c r="P162">
        <f t="shared" si="74"/>
        <v>29.169794080958269</v>
      </c>
      <c r="Q162">
        <f t="shared" si="75"/>
        <v>0.39439185895972734</v>
      </c>
      <c r="R162">
        <f t="shared" si="76"/>
        <v>2.4029090874172274</v>
      </c>
      <c r="S162">
        <f t="shared" si="77"/>
        <v>0.36164028664128567</v>
      </c>
      <c r="T162">
        <f t="shared" si="78"/>
        <v>0.22874069911756212</v>
      </c>
      <c r="U162">
        <f t="shared" si="79"/>
        <v>321.51479399999977</v>
      </c>
      <c r="V162">
        <f t="shared" si="80"/>
        <v>25.87026805139439</v>
      </c>
      <c r="W162">
        <f t="shared" si="81"/>
        <v>26.014125</v>
      </c>
      <c r="X162">
        <f t="shared" si="82"/>
        <v>3.3770797504077601</v>
      </c>
      <c r="Y162">
        <f t="shared" si="83"/>
        <v>50.091840294043088</v>
      </c>
      <c r="Z162">
        <f t="shared" si="84"/>
        <v>1.7171015474274325</v>
      </c>
      <c r="AA162">
        <f t="shared" si="85"/>
        <v>3.4279066956771995</v>
      </c>
      <c r="AB162">
        <f t="shared" si="86"/>
        <v>1.6599782029803276</v>
      </c>
      <c r="AC162">
        <f t="shared" si="87"/>
        <v>-377.46966745309709</v>
      </c>
      <c r="AD162">
        <f t="shared" si="88"/>
        <v>32.738495208867086</v>
      </c>
      <c r="AE162">
        <f t="shared" si="89"/>
        <v>2.9151320667551244</v>
      </c>
      <c r="AF162">
        <f t="shared" si="90"/>
        <v>-20.301246177475115</v>
      </c>
      <c r="AG162">
        <f t="shared" si="91"/>
        <v>29.688231598822881</v>
      </c>
      <c r="AH162">
        <f t="shared" si="92"/>
        <v>8.5697039472430649</v>
      </c>
      <c r="AI162">
        <f t="shared" si="93"/>
        <v>21.19384067625268</v>
      </c>
      <c r="AJ162">
        <v>461.33625694256602</v>
      </c>
      <c r="AK162">
        <v>425.880466666666</v>
      </c>
      <c r="AL162">
        <v>2.5199565903039498</v>
      </c>
      <c r="AM162">
        <v>65.826430272584403</v>
      </c>
      <c r="AN162">
        <f t="shared" si="94"/>
        <v>8.5594028900929047</v>
      </c>
      <c r="AO162">
        <v>13.5862755652403</v>
      </c>
      <c r="AP162">
        <v>23.614820279720298</v>
      </c>
      <c r="AQ162">
        <v>2.7737297896752499E-5</v>
      </c>
      <c r="AR162">
        <v>78.919669887360698</v>
      </c>
      <c r="AS162">
        <v>16</v>
      </c>
      <c r="AT162">
        <v>3</v>
      </c>
      <c r="AU162">
        <f t="shared" si="95"/>
        <v>1</v>
      </c>
      <c r="AV162">
        <f t="shared" si="96"/>
        <v>0</v>
      </c>
      <c r="AW162">
        <f t="shared" si="97"/>
        <v>38454.722828390957</v>
      </c>
      <c r="AX162">
        <f t="shared" si="98"/>
        <v>1999.9960714285701</v>
      </c>
      <c r="AY162">
        <f t="shared" si="99"/>
        <v>1681.1963999999989</v>
      </c>
      <c r="AZ162">
        <f t="shared" si="100"/>
        <v>0.84059985117827907</v>
      </c>
      <c r="BA162">
        <f t="shared" si="101"/>
        <v>0.16075771277407866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1657381349.81429</v>
      </c>
      <c r="BH162">
        <v>401.33317857142902</v>
      </c>
      <c r="BI162">
        <v>441.08600000000001</v>
      </c>
      <c r="BJ162">
        <v>23.624775</v>
      </c>
      <c r="BK162">
        <v>13.584135714285701</v>
      </c>
      <c r="BL162">
        <v>399.70578571428598</v>
      </c>
      <c r="BM162">
        <v>23.301175000000001</v>
      </c>
      <c r="BN162">
        <v>500.002821428571</v>
      </c>
      <c r="BO162">
        <v>72.582267857142895</v>
      </c>
      <c r="BP162">
        <v>9.9971335714285695E-2</v>
      </c>
      <c r="BQ162">
        <v>26.266842857142901</v>
      </c>
      <c r="BR162">
        <v>26.014125</v>
      </c>
      <c r="BS162">
        <v>999.9</v>
      </c>
      <c r="BT162">
        <v>0</v>
      </c>
      <c r="BU162">
        <v>0</v>
      </c>
      <c r="BV162">
        <v>9994.9189285714292</v>
      </c>
      <c r="BW162">
        <v>0</v>
      </c>
      <c r="BX162">
        <v>973.13928571428596</v>
      </c>
      <c r="BY162">
        <v>-39.752899999999997</v>
      </c>
      <c r="BZ162">
        <v>411.044107142857</v>
      </c>
      <c r="CA162">
        <v>447.160464285714</v>
      </c>
      <c r="CB162">
        <v>10.040632142857101</v>
      </c>
      <c r="CC162">
        <v>441.08600000000001</v>
      </c>
      <c r="CD162">
        <v>13.584135714285701</v>
      </c>
      <c r="CE162">
        <v>1.71474107142857</v>
      </c>
      <c r="CF162">
        <v>0.98596807142857101</v>
      </c>
      <c r="CG162">
        <v>15.030521428571401</v>
      </c>
      <c r="CH162">
        <v>6.71066035714286</v>
      </c>
      <c r="CI162">
        <v>1999.9960714285701</v>
      </c>
      <c r="CJ162">
        <v>0.98000500000000001</v>
      </c>
      <c r="CK162">
        <v>1.9994600000000001E-2</v>
      </c>
      <c r="CL162">
        <v>0</v>
      </c>
      <c r="CM162">
        <v>2.47798928571429</v>
      </c>
      <c r="CN162">
        <v>0</v>
      </c>
      <c r="CO162">
        <v>15183.4857142857</v>
      </c>
      <c r="CP162">
        <v>16705.407142857101</v>
      </c>
      <c r="CQ162">
        <v>43.875</v>
      </c>
      <c r="CR162">
        <v>48.1825714285714</v>
      </c>
      <c r="CS162">
        <v>47.186999999999998</v>
      </c>
      <c r="CT162">
        <v>44.375</v>
      </c>
      <c r="CU162">
        <v>43.186999999999998</v>
      </c>
      <c r="CV162">
        <v>1960.0060714285701</v>
      </c>
      <c r="CW162">
        <v>39.99</v>
      </c>
      <c r="CX162">
        <v>0</v>
      </c>
      <c r="CY162">
        <v>1651533083.5999999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3.5000000000000003E-2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-36.883902499999998</v>
      </c>
      <c r="DO162">
        <v>-69.680311069418394</v>
      </c>
      <c r="DP162">
        <v>6.7437443805903401</v>
      </c>
      <c r="DQ162">
        <v>0</v>
      </c>
      <c r="DR162">
        <v>10.04402</v>
      </c>
      <c r="DS162">
        <v>-7.8276923076947794E-2</v>
      </c>
      <c r="DT162">
        <v>7.8427418674849002E-3</v>
      </c>
      <c r="DU162">
        <v>1</v>
      </c>
      <c r="DV162">
        <v>1</v>
      </c>
      <c r="DW162">
        <v>2</v>
      </c>
      <c r="DX162" t="s">
        <v>357</v>
      </c>
      <c r="DY162">
        <v>2.8522599999999998</v>
      </c>
      <c r="DZ162">
        <v>2.7166100000000002</v>
      </c>
      <c r="EA162">
        <v>7.3072700000000004E-2</v>
      </c>
      <c r="EB162">
        <v>7.9355200000000001E-2</v>
      </c>
      <c r="EC162">
        <v>8.1903000000000004E-2</v>
      </c>
      <c r="ED162">
        <v>5.5001700000000001E-2</v>
      </c>
      <c r="EE162">
        <v>26083.200000000001</v>
      </c>
      <c r="EF162">
        <v>22512.7</v>
      </c>
      <c r="EG162">
        <v>25198.6</v>
      </c>
      <c r="EH162">
        <v>23822</v>
      </c>
      <c r="EI162">
        <v>39498.800000000003</v>
      </c>
      <c r="EJ162">
        <v>37266</v>
      </c>
      <c r="EK162">
        <v>45561.9</v>
      </c>
      <c r="EL162">
        <v>42497.8</v>
      </c>
      <c r="EM162">
        <v>1.78017</v>
      </c>
      <c r="EN162">
        <v>2.1246999999999998</v>
      </c>
      <c r="EO162">
        <v>2.9094500000000001E-3</v>
      </c>
      <c r="EP162">
        <v>0</v>
      </c>
      <c r="EQ162">
        <v>25.962599999999998</v>
      </c>
      <c r="ER162">
        <v>999.9</v>
      </c>
      <c r="ES162">
        <v>45.183999999999997</v>
      </c>
      <c r="ET162">
        <v>31.652000000000001</v>
      </c>
      <c r="EU162">
        <v>29.1464</v>
      </c>
      <c r="EV162">
        <v>51.3292</v>
      </c>
      <c r="EW162">
        <v>36.991199999999999</v>
      </c>
      <c r="EX162">
        <v>2</v>
      </c>
      <c r="EY162">
        <v>7.9227599999999995E-2</v>
      </c>
      <c r="EZ162">
        <v>2.9847999999999999</v>
      </c>
      <c r="FA162">
        <v>20.216899999999999</v>
      </c>
      <c r="FB162">
        <v>5.2330100000000002</v>
      </c>
      <c r="FC162">
        <v>11.992000000000001</v>
      </c>
      <c r="FD162">
        <v>4.9553500000000001</v>
      </c>
      <c r="FE162">
        <v>3.3039000000000001</v>
      </c>
      <c r="FF162">
        <v>9999</v>
      </c>
      <c r="FG162">
        <v>9999</v>
      </c>
      <c r="FH162">
        <v>5604.8</v>
      </c>
      <c r="FI162">
        <v>337.1</v>
      </c>
      <c r="FJ162">
        <v>1.8682700000000001</v>
      </c>
      <c r="FK162">
        <v>1.86398</v>
      </c>
      <c r="FL162">
        <v>1.8714900000000001</v>
      </c>
      <c r="FM162">
        <v>1.8624099999999999</v>
      </c>
      <c r="FN162">
        <v>1.8618300000000001</v>
      </c>
      <c r="FO162">
        <v>1.86829</v>
      </c>
      <c r="FP162">
        <v>1.8583700000000001</v>
      </c>
      <c r="FQ162">
        <v>1.8647800000000001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1.6539999999999999</v>
      </c>
      <c r="GF162">
        <v>0.3231</v>
      </c>
      <c r="GG162">
        <v>0.87106671028062499</v>
      </c>
      <c r="GH162">
        <v>2.2078358276112699E-3</v>
      </c>
      <c r="GI162">
        <v>-9.97550047189517E-7</v>
      </c>
      <c r="GJ162">
        <v>5.2274941419369997E-10</v>
      </c>
      <c r="GK162">
        <v>-0.10956390745111901</v>
      </c>
      <c r="GL162">
        <v>-2.1406983588851E-2</v>
      </c>
      <c r="GM162">
        <v>2.1003907278133302E-3</v>
      </c>
      <c r="GN162">
        <v>-1.64744268727822E-5</v>
      </c>
      <c r="GO162">
        <v>2</v>
      </c>
      <c r="GP162">
        <v>2361</v>
      </c>
      <c r="GQ162">
        <v>3</v>
      </c>
      <c r="GR162">
        <v>32</v>
      </c>
      <c r="GS162">
        <v>1387.3</v>
      </c>
      <c r="GT162">
        <v>1387.3</v>
      </c>
      <c r="GU162">
        <v>1.4587399999999999</v>
      </c>
      <c r="GV162">
        <v>2.3938000000000001</v>
      </c>
      <c r="GW162">
        <v>1.9982899999999999</v>
      </c>
      <c r="GX162">
        <v>2.7233900000000002</v>
      </c>
      <c r="GY162">
        <v>2.0935100000000002</v>
      </c>
      <c r="GZ162">
        <v>2.3828100000000001</v>
      </c>
      <c r="HA162">
        <v>37.027000000000001</v>
      </c>
      <c r="HB162">
        <v>15.8482</v>
      </c>
      <c r="HC162">
        <v>18</v>
      </c>
      <c r="HD162">
        <v>426.714</v>
      </c>
      <c r="HE162">
        <v>654.21799999999996</v>
      </c>
      <c r="HF162">
        <v>22.309899999999999</v>
      </c>
      <c r="HG162">
        <v>28.436</v>
      </c>
      <c r="HH162">
        <v>30.000900000000001</v>
      </c>
      <c r="HI162">
        <v>28.037400000000002</v>
      </c>
      <c r="HJ162">
        <v>28.0335</v>
      </c>
      <c r="HK162">
        <v>29.231000000000002</v>
      </c>
      <c r="HL162">
        <v>63.427700000000002</v>
      </c>
      <c r="HM162">
        <v>0</v>
      </c>
      <c r="HN162">
        <v>22.2986</v>
      </c>
      <c r="HO162">
        <v>493.65199999999999</v>
      </c>
      <c r="HP162">
        <v>13.547800000000001</v>
      </c>
      <c r="HQ162">
        <v>96.424199999999999</v>
      </c>
      <c r="HR162">
        <v>99.912599999999998</v>
      </c>
    </row>
    <row r="163" spans="1:226" x14ac:dyDescent="0.2">
      <c r="A163">
        <v>147</v>
      </c>
      <c r="B163">
        <v>1657381362.5999999</v>
      </c>
      <c r="C163">
        <v>2005.5999999046301</v>
      </c>
      <c r="D163" t="s">
        <v>654</v>
      </c>
      <c r="E163" t="s">
        <v>655</v>
      </c>
      <c r="F163">
        <v>5</v>
      </c>
      <c r="G163" t="s">
        <v>599</v>
      </c>
      <c r="H163" t="s">
        <v>354</v>
      </c>
      <c r="I163">
        <v>1657381355.0999999</v>
      </c>
      <c r="J163">
        <f t="shared" si="68"/>
        <v>8.5546862408725239E-3</v>
      </c>
      <c r="K163">
        <f t="shared" si="69"/>
        <v>8.5546862408725239</v>
      </c>
      <c r="L163">
        <f t="shared" si="70"/>
        <v>21.871769103930156</v>
      </c>
      <c r="M163">
        <f t="shared" si="71"/>
        <v>411.69977777777802</v>
      </c>
      <c r="N163">
        <f t="shared" si="72"/>
        <v>302.66668985282428</v>
      </c>
      <c r="O163">
        <f t="shared" si="73"/>
        <v>21.998573220981108</v>
      </c>
      <c r="P163">
        <f t="shared" si="74"/>
        <v>29.923371187328524</v>
      </c>
      <c r="Q163">
        <f t="shared" si="75"/>
        <v>0.39416763828988044</v>
      </c>
      <c r="R163">
        <f t="shared" si="76"/>
        <v>2.4032038920539782</v>
      </c>
      <c r="S163">
        <f t="shared" si="77"/>
        <v>0.36145529878679544</v>
      </c>
      <c r="T163">
        <f t="shared" si="78"/>
        <v>0.22862197222991154</v>
      </c>
      <c r="U163">
        <f t="shared" si="79"/>
        <v>321.51548011111106</v>
      </c>
      <c r="V163">
        <f t="shared" si="80"/>
        <v>25.869159025169832</v>
      </c>
      <c r="W163">
        <f t="shared" si="81"/>
        <v>26.012140740740701</v>
      </c>
      <c r="X163">
        <f t="shared" si="82"/>
        <v>3.3766832923527792</v>
      </c>
      <c r="Y163">
        <f t="shared" si="83"/>
        <v>50.089534111734956</v>
      </c>
      <c r="Z163">
        <f t="shared" si="84"/>
        <v>1.7167556551548262</v>
      </c>
      <c r="AA163">
        <f t="shared" si="85"/>
        <v>3.4273739726252019</v>
      </c>
      <c r="AB163">
        <f t="shared" si="86"/>
        <v>1.659927637197953</v>
      </c>
      <c r="AC163">
        <f t="shared" si="87"/>
        <v>-377.26166322247832</v>
      </c>
      <c r="AD163">
        <f t="shared" si="88"/>
        <v>32.658622406291009</v>
      </c>
      <c r="AE163">
        <f t="shared" si="89"/>
        <v>2.9075959220164274</v>
      </c>
      <c r="AF163">
        <f t="shared" si="90"/>
        <v>-20.179964783059837</v>
      </c>
      <c r="AG163">
        <f t="shared" si="91"/>
        <v>33.984675831626419</v>
      </c>
      <c r="AH163">
        <f t="shared" si="92"/>
        <v>8.5628302301733683</v>
      </c>
      <c r="AI163">
        <f t="shared" si="93"/>
        <v>21.871769103930156</v>
      </c>
      <c r="AJ163">
        <v>477.891705460769</v>
      </c>
      <c r="AK163">
        <v>440.12572727272698</v>
      </c>
      <c r="AL163">
        <v>2.9069157009954201</v>
      </c>
      <c r="AM163">
        <v>65.826430272584403</v>
      </c>
      <c r="AN163">
        <f t="shared" si="94"/>
        <v>8.5546862408725239</v>
      </c>
      <c r="AO163">
        <v>13.589345166758299</v>
      </c>
      <c r="AP163">
        <v>23.612572027972</v>
      </c>
      <c r="AQ163">
        <v>-1.9447064927160801E-5</v>
      </c>
      <c r="AR163">
        <v>78.919669887360698</v>
      </c>
      <c r="AS163">
        <v>16</v>
      </c>
      <c r="AT163">
        <v>3</v>
      </c>
      <c r="AU163">
        <f t="shared" si="95"/>
        <v>1</v>
      </c>
      <c r="AV163">
        <f t="shared" si="96"/>
        <v>0</v>
      </c>
      <c r="AW163">
        <f t="shared" si="97"/>
        <v>38462.264827111743</v>
      </c>
      <c r="AX163">
        <f t="shared" si="98"/>
        <v>2000.0003703703701</v>
      </c>
      <c r="AY163">
        <f t="shared" si="99"/>
        <v>1681.2000111111108</v>
      </c>
      <c r="AZ163">
        <f t="shared" si="100"/>
        <v>0.84059984988891667</v>
      </c>
      <c r="BA163">
        <f t="shared" si="101"/>
        <v>0.1607577102856092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1657381355.0999999</v>
      </c>
      <c r="BH163">
        <v>411.69977777777802</v>
      </c>
      <c r="BI163">
        <v>456.71137037036999</v>
      </c>
      <c r="BJ163">
        <v>23.619929629629599</v>
      </c>
      <c r="BK163">
        <v>13.587325925925899</v>
      </c>
      <c r="BL163">
        <v>410.05514814814802</v>
      </c>
      <c r="BM163">
        <v>23.2965592592593</v>
      </c>
      <c r="BN163">
        <v>500.00440740740697</v>
      </c>
      <c r="BO163">
        <v>72.582477777777797</v>
      </c>
      <c r="BP163">
        <v>0.100027296296296</v>
      </c>
      <c r="BQ163">
        <v>26.264211111111099</v>
      </c>
      <c r="BR163">
        <v>26.012140740740701</v>
      </c>
      <c r="BS163">
        <v>999.9</v>
      </c>
      <c r="BT163">
        <v>0</v>
      </c>
      <c r="BU163">
        <v>0</v>
      </c>
      <c r="BV163">
        <v>9996.8407407407394</v>
      </c>
      <c r="BW163">
        <v>0</v>
      </c>
      <c r="BX163">
        <v>973.28596296296303</v>
      </c>
      <c r="BY163">
        <v>-45.011733333333297</v>
      </c>
      <c r="BZ163">
        <v>421.659333333333</v>
      </c>
      <c r="CA163">
        <v>463.002555555556</v>
      </c>
      <c r="CB163">
        <v>10.0326</v>
      </c>
      <c r="CC163">
        <v>456.71137037036999</v>
      </c>
      <c r="CD163">
        <v>13.587325925925899</v>
      </c>
      <c r="CE163">
        <v>1.7143937037037</v>
      </c>
      <c r="CF163">
        <v>0.98620244444444405</v>
      </c>
      <c r="CG163">
        <v>15.0273814814815</v>
      </c>
      <c r="CH163">
        <v>6.7141177777777798</v>
      </c>
      <c r="CI163">
        <v>2000.0003703703701</v>
      </c>
      <c r="CJ163">
        <v>0.98000500000000001</v>
      </c>
      <c r="CK163">
        <v>1.9994600000000001E-2</v>
      </c>
      <c r="CL163">
        <v>0</v>
      </c>
      <c r="CM163">
        <v>2.47742222222222</v>
      </c>
      <c r="CN163">
        <v>0</v>
      </c>
      <c r="CO163">
        <v>15247.225925925901</v>
      </c>
      <c r="CP163">
        <v>16705.444444444402</v>
      </c>
      <c r="CQ163">
        <v>43.875</v>
      </c>
      <c r="CR163">
        <v>48.198666666666703</v>
      </c>
      <c r="CS163">
        <v>47.186999999999998</v>
      </c>
      <c r="CT163">
        <v>44.375</v>
      </c>
      <c r="CU163">
        <v>43.186999999999998</v>
      </c>
      <c r="CV163">
        <v>1960.0103703703701</v>
      </c>
      <c r="CW163">
        <v>39.99</v>
      </c>
      <c r="CX163">
        <v>0</v>
      </c>
      <c r="CY163">
        <v>1651533088.4000001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3.5000000000000003E-2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-41.009900000000002</v>
      </c>
      <c r="DO163">
        <v>-63.236904315197002</v>
      </c>
      <c r="DP163">
        <v>6.16584903946731</v>
      </c>
      <c r="DQ163">
        <v>0</v>
      </c>
      <c r="DR163">
        <v>10.0377525</v>
      </c>
      <c r="DS163">
        <v>-8.8643527204533903E-2</v>
      </c>
      <c r="DT163">
        <v>8.9239561714523092E-3</v>
      </c>
      <c r="DU163">
        <v>1</v>
      </c>
      <c r="DV163">
        <v>1</v>
      </c>
      <c r="DW163">
        <v>2</v>
      </c>
      <c r="DX163" t="s">
        <v>357</v>
      </c>
      <c r="DY163">
        <v>2.8523800000000001</v>
      </c>
      <c r="DZ163">
        <v>2.7162899999999999</v>
      </c>
      <c r="EA163">
        <v>7.4943300000000004E-2</v>
      </c>
      <c r="EB163">
        <v>8.1429699999999994E-2</v>
      </c>
      <c r="EC163">
        <v>8.1892800000000002E-2</v>
      </c>
      <c r="ED163">
        <v>5.5008799999999997E-2</v>
      </c>
      <c r="EE163">
        <v>26029.4</v>
      </c>
      <c r="EF163">
        <v>22461.4</v>
      </c>
      <c r="EG163">
        <v>25197.599999999999</v>
      </c>
      <c r="EH163">
        <v>23821.5</v>
      </c>
      <c r="EI163">
        <v>39498.199999999997</v>
      </c>
      <c r="EJ163">
        <v>37265.5</v>
      </c>
      <c r="EK163">
        <v>45560.6</v>
      </c>
      <c r="EL163">
        <v>42497.5</v>
      </c>
      <c r="EM163">
        <v>1.78013</v>
      </c>
      <c r="EN163">
        <v>2.12418</v>
      </c>
      <c r="EO163">
        <v>2.13832E-3</v>
      </c>
      <c r="EP163">
        <v>0</v>
      </c>
      <c r="EQ163">
        <v>25.962499999999999</v>
      </c>
      <c r="ER163">
        <v>999.9</v>
      </c>
      <c r="ES163">
        <v>45.158999999999999</v>
      </c>
      <c r="ET163">
        <v>31.661999999999999</v>
      </c>
      <c r="EU163">
        <v>29.141999999999999</v>
      </c>
      <c r="EV163">
        <v>51.639200000000002</v>
      </c>
      <c r="EW163">
        <v>36.955100000000002</v>
      </c>
      <c r="EX163">
        <v>2</v>
      </c>
      <c r="EY163">
        <v>8.0297300000000002E-2</v>
      </c>
      <c r="EZ163">
        <v>2.9874299999999998</v>
      </c>
      <c r="FA163">
        <v>20.216999999999999</v>
      </c>
      <c r="FB163">
        <v>5.23271</v>
      </c>
      <c r="FC163">
        <v>11.9918</v>
      </c>
      <c r="FD163">
        <v>4.9557500000000001</v>
      </c>
      <c r="FE163">
        <v>3.3039499999999999</v>
      </c>
      <c r="FF163">
        <v>9999</v>
      </c>
      <c r="FG163">
        <v>9999</v>
      </c>
      <c r="FH163">
        <v>5604.8</v>
      </c>
      <c r="FI163">
        <v>337.1</v>
      </c>
      <c r="FJ163">
        <v>1.8682700000000001</v>
      </c>
      <c r="FK163">
        <v>1.86395</v>
      </c>
      <c r="FL163">
        <v>1.8714900000000001</v>
      </c>
      <c r="FM163">
        <v>1.86242</v>
      </c>
      <c r="FN163">
        <v>1.86182</v>
      </c>
      <c r="FO163">
        <v>1.8682799999999999</v>
      </c>
      <c r="FP163">
        <v>1.8583700000000001</v>
      </c>
      <c r="FQ163">
        <v>1.8647800000000001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1.677</v>
      </c>
      <c r="GF163">
        <v>0.32290000000000002</v>
      </c>
      <c r="GG163">
        <v>0.87106671028062499</v>
      </c>
      <c r="GH163">
        <v>2.2078358276112699E-3</v>
      </c>
      <c r="GI163">
        <v>-9.97550047189517E-7</v>
      </c>
      <c r="GJ163">
        <v>5.2274941419369997E-10</v>
      </c>
      <c r="GK163">
        <v>-0.10956390745111901</v>
      </c>
      <c r="GL163">
        <v>-2.1406983588851E-2</v>
      </c>
      <c r="GM163">
        <v>2.1003907278133302E-3</v>
      </c>
      <c r="GN163">
        <v>-1.64744268727822E-5</v>
      </c>
      <c r="GO163">
        <v>2</v>
      </c>
      <c r="GP163">
        <v>2361</v>
      </c>
      <c r="GQ163">
        <v>3</v>
      </c>
      <c r="GR163">
        <v>32</v>
      </c>
      <c r="GS163">
        <v>1387.4</v>
      </c>
      <c r="GT163">
        <v>1387.4</v>
      </c>
      <c r="GU163">
        <v>1.4978</v>
      </c>
      <c r="GV163">
        <v>2.3877000000000002</v>
      </c>
      <c r="GW163">
        <v>1.9982899999999999</v>
      </c>
      <c r="GX163">
        <v>2.7233900000000002</v>
      </c>
      <c r="GY163">
        <v>2.0947300000000002</v>
      </c>
      <c r="GZ163">
        <v>2.4035600000000001</v>
      </c>
      <c r="HA163">
        <v>37.050899999999999</v>
      </c>
      <c r="HB163">
        <v>15.8482</v>
      </c>
      <c r="HC163">
        <v>18</v>
      </c>
      <c r="HD163">
        <v>426.779</v>
      </c>
      <c r="HE163">
        <v>653.92499999999995</v>
      </c>
      <c r="HF163">
        <v>22.2958</v>
      </c>
      <c r="HG163">
        <v>28.450900000000001</v>
      </c>
      <c r="HH163">
        <v>30.001000000000001</v>
      </c>
      <c r="HI163">
        <v>28.050699999999999</v>
      </c>
      <c r="HJ163">
        <v>28.0457</v>
      </c>
      <c r="HK163">
        <v>30.084199999999999</v>
      </c>
      <c r="HL163">
        <v>63.427700000000002</v>
      </c>
      <c r="HM163">
        <v>0</v>
      </c>
      <c r="HN163">
        <v>22.289400000000001</v>
      </c>
      <c r="HO163">
        <v>507.05599999999998</v>
      </c>
      <c r="HP163">
        <v>13.547800000000001</v>
      </c>
      <c r="HQ163">
        <v>96.421000000000006</v>
      </c>
      <c r="HR163">
        <v>99.9114</v>
      </c>
    </row>
    <row r="164" spans="1:226" x14ac:dyDescent="0.2">
      <c r="A164">
        <v>148</v>
      </c>
      <c r="B164">
        <v>1657381367.5999999</v>
      </c>
      <c r="C164">
        <v>2010.5999999046301</v>
      </c>
      <c r="D164" t="s">
        <v>656</v>
      </c>
      <c r="E164" t="s">
        <v>657</v>
      </c>
      <c r="F164">
        <v>5</v>
      </c>
      <c r="G164" t="s">
        <v>599</v>
      </c>
      <c r="H164" t="s">
        <v>354</v>
      </c>
      <c r="I164">
        <v>1657381359.81429</v>
      </c>
      <c r="J164">
        <f t="shared" si="68"/>
        <v>8.5440672683003132E-3</v>
      </c>
      <c r="K164">
        <f t="shared" si="69"/>
        <v>8.5440672683003136</v>
      </c>
      <c r="L164">
        <f t="shared" si="70"/>
        <v>22.666988416391472</v>
      </c>
      <c r="M164">
        <f t="shared" si="71"/>
        <v>423.7595</v>
      </c>
      <c r="N164">
        <f t="shared" si="72"/>
        <v>310.77226464228636</v>
      </c>
      <c r="O164">
        <f t="shared" si="73"/>
        <v>22.587687391975571</v>
      </c>
      <c r="P164">
        <f t="shared" si="74"/>
        <v>30.799875678730238</v>
      </c>
      <c r="Q164">
        <f t="shared" si="75"/>
        <v>0.39372356114390217</v>
      </c>
      <c r="R164">
        <f t="shared" si="76"/>
        <v>2.4039717610392</v>
      </c>
      <c r="S164">
        <f t="shared" si="77"/>
        <v>0.36109112317716235</v>
      </c>
      <c r="T164">
        <f t="shared" si="78"/>
        <v>0.22838803638833599</v>
      </c>
      <c r="U164">
        <f t="shared" si="79"/>
        <v>321.51547800000043</v>
      </c>
      <c r="V164">
        <f t="shared" si="80"/>
        <v>25.867594109137208</v>
      </c>
      <c r="W164">
        <f t="shared" si="81"/>
        <v>26.007982142857099</v>
      </c>
      <c r="X164">
        <f t="shared" si="82"/>
        <v>3.3758525299629083</v>
      </c>
      <c r="Y164">
        <f t="shared" si="83"/>
        <v>50.091007103493688</v>
      </c>
      <c r="Z164">
        <f t="shared" si="84"/>
        <v>1.7162995857743373</v>
      </c>
      <c r="AA164">
        <f t="shared" si="85"/>
        <v>3.4263627046433069</v>
      </c>
      <c r="AB164">
        <f t="shared" si="86"/>
        <v>1.659552944188571</v>
      </c>
      <c r="AC164">
        <f t="shared" si="87"/>
        <v>-376.79336653204382</v>
      </c>
      <c r="AD164">
        <f t="shared" si="88"/>
        <v>32.560420714313565</v>
      </c>
      <c r="AE164">
        <f t="shared" si="89"/>
        <v>2.8977940443981081</v>
      </c>
      <c r="AF164">
        <f t="shared" si="90"/>
        <v>-19.819673773331729</v>
      </c>
      <c r="AG164">
        <f t="shared" si="91"/>
        <v>36.503056254929596</v>
      </c>
      <c r="AH164">
        <f t="shared" si="92"/>
        <v>8.5551483217262856</v>
      </c>
      <c r="AI164">
        <f t="shared" si="93"/>
        <v>22.666988416391472</v>
      </c>
      <c r="AJ164">
        <v>494.79215986961202</v>
      </c>
      <c r="AK164">
        <v>455.40881818181799</v>
      </c>
      <c r="AL164">
        <v>3.0761134235584602</v>
      </c>
      <c r="AM164">
        <v>65.826430272584403</v>
      </c>
      <c r="AN164">
        <f t="shared" si="94"/>
        <v>8.5440672683003136</v>
      </c>
      <c r="AO164">
        <v>13.5917917266387</v>
      </c>
      <c r="AP164">
        <v>23.603057342657401</v>
      </c>
      <c r="AQ164">
        <v>-9.0944340048325302E-5</v>
      </c>
      <c r="AR164">
        <v>78.919669887360698</v>
      </c>
      <c r="AS164">
        <v>16</v>
      </c>
      <c r="AT164">
        <v>3</v>
      </c>
      <c r="AU164">
        <f t="shared" si="95"/>
        <v>1</v>
      </c>
      <c r="AV164">
        <f t="shared" si="96"/>
        <v>0</v>
      </c>
      <c r="AW164">
        <f t="shared" si="97"/>
        <v>38481.659286740767</v>
      </c>
      <c r="AX164">
        <f t="shared" si="98"/>
        <v>2000.0003571428599</v>
      </c>
      <c r="AY164">
        <f t="shared" si="99"/>
        <v>1681.2000000000023</v>
      </c>
      <c r="AZ164">
        <f t="shared" si="100"/>
        <v>0.84059984989288394</v>
      </c>
      <c r="BA164">
        <f t="shared" si="101"/>
        <v>0.16075771029326602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1657381359.81429</v>
      </c>
      <c r="BH164">
        <v>423.7595</v>
      </c>
      <c r="BI164">
        <v>471.91339285714298</v>
      </c>
      <c r="BJ164">
        <v>23.613675000000001</v>
      </c>
      <c r="BK164">
        <v>13.5899535714286</v>
      </c>
      <c r="BL164">
        <v>422.09492857142902</v>
      </c>
      <c r="BM164">
        <v>23.290610714285702</v>
      </c>
      <c r="BN164">
        <v>500.001714285714</v>
      </c>
      <c r="BO164">
        <v>72.582446428571401</v>
      </c>
      <c r="BP164">
        <v>9.9996510714285697E-2</v>
      </c>
      <c r="BQ164">
        <v>26.2592142857143</v>
      </c>
      <c r="BR164">
        <v>26.007982142857099</v>
      </c>
      <c r="BS164">
        <v>999.9</v>
      </c>
      <c r="BT164">
        <v>0</v>
      </c>
      <c r="BU164">
        <v>0</v>
      </c>
      <c r="BV164">
        <v>10001.9267857143</v>
      </c>
      <c r="BW164">
        <v>0</v>
      </c>
      <c r="BX164">
        <v>972.82946428571404</v>
      </c>
      <c r="BY164">
        <v>-48.154057142857098</v>
      </c>
      <c r="BZ164">
        <v>434.00792857142898</v>
      </c>
      <c r="CA164">
        <v>478.415214285714</v>
      </c>
      <c r="CB164">
        <v>10.023721428571401</v>
      </c>
      <c r="CC164">
        <v>471.91339285714298</v>
      </c>
      <c r="CD164">
        <v>13.5899535714286</v>
      </c>
      <c r="CE164">
        <v>1.7139392857142901</v>
      </c>
      <c r="CF164">
        <v>0.98639314285714297</v>
      </c>
      <c r="CG164">
        <v>15.0232607142857</v>
      </c>
      <c r="CH164">
        <v>6.7169299999999996</v>
      </c>
      <c r="CI164">
        <v>2000.0003571428599</v>
      </c>
      <c r="CJ164">
        <v>0.98000500000000001</v>
      </c>
      <c r="CK164">
        <v>1.9994600000000001E-2</v>
      </c>
      <c r="CL164">
        <v>0</v>
      </c>
      <c r="CM164">
        <v>2.42395</v>
      </c>
      <c r="CN164">
        <v>0</v>
      </c>
      <c r="CO164">
        <v>15312.521428571399</v>
      </c>
      <c r="CP164">
        <v>16705.428571428602</v>
      </c>
      <c r="CQ164">
        <v>43.875</v>
      </c>
      <c r="CR164">
        <v>48.218499999999999</v>
      </c>
      <c r="CS164">
        <v>47.186999999999998</v>
      </c>
      <c r="CT164">
        <v>44.375</v>
      </c>
      <c r="CU164">
        <v>43.186999999999998</v>
      </c>
      <c r="CV164">
        <v>1960.0103571428599</v>
      </c>
      <c r="CW164">
        <v>39.99</v>
      </c>
      <c r="CX164">
        <v>0</v>
      </c>
      <c r="CY164">
        <v>1651533093.8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3.5000000000000003E-2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-46.260602499999997</v>
      </c>
      <c r="DO164">
        <v>-40.731164352720299</v>
      </c>
      <c r="DP164">
        <v>4.0086901478841899</v>
      </c>
      <c r="DQ164">
        <v>0</v>
      </c>
      <c r="DR164">
        <v>10.028185000000001</v>
      </c>
      <c r="DS164">
        <v>-0.114884803001921</v>
      </c>
      <c r="DT164">
        <v>1.11582603930901E-2</v>
      </c>
      <c r="DU164">
        <v>0</v>
      </c>
      <c r="DV164">
        <v>0</v>
      </c>
      <c r="DW164">
        <v>2</v>
      </c>
      <c r="DX164" t="s">
        <v>365</v>
      </c>
      <c r="DY164">
        <v>2.8521899999999998</v>
      </c>
      <c r="DZ164">
        <v>2.7163599999999999</v>
      </c>
      <c r="EA164">
        <v>7.6907000000000003E-2</v>
      </c>
      <c r="EB164">
        <v>8.3503499999999994E-2</v>
      </c>
      <c r="EC164">
        <v>8.1873000000000001E-2</v>
      </c>
      <c r="ED164">
        <v>5.5012100000000001E-2</v>
      </c>
      <c r="EE164">
        <v>25973.599999999999</v>
      </c>
      <c r="EF164">
        <v>22410.2</v>
      </c>
      <c r="EG164">
        <v>25197.1</v>
      </c>
      <c r="EH164">
        <v>23821</v>
      </c>
      <c r="EI164">
        <v>39498.300000000003</v>
      </c>
      <c r="EJ164">
        <v>37264.800000000003</v>
      </c>
      <c r="EK164">
        <v>45559.8</v>
      </c>
      <c r="EL164">
        <v>42496.9</v>
      </c>
      <c r="EM164">
        <v>1.7798</v>
      </c>
      <c r="EN164">
        <v>2.1242000000000001</v>
      </c>
      <c r="EO164">
        <v>2.9690599999999999E-3</v>
      </c>
      <c r="EP164">
        <v>0</v>
      </c>
      <c r="EQ164">
        <v>25.959299999999999</v>
      </c>
      <c r="ER164">
        <v>999.9</v>
      </c>
      <c r="ES164">
        <v>45.134999999999998</v>
      </c>
      <c r="ET164">
        <v>31.661999999999999</v>
      </c>
      <c r="EU164">
        <v>29.1309</v>
      </c>
      <c r="EV164">
        <v>51.619199999999999</v>
      </c>
      <c r="EW164">
        <v>36.927100000000003</v>
      </c>
      <c r="EX164">
        <v>2</v>
      </c>
      <c r="EY164">
        <v>8.1110299999999996E-2</v>
      </c>
      <c r="EZ164">
        <v>2.96122</v>
      </c>
      <c r="FA164">
        <v>20.217400000000001</v>
      </c>
      <c r="FB164">
        <v>5.2325600000000003</v>
      </c>
      <c r="FC164">
        <v>11.991400000000001</v>
      </c>
      <c r="FD164">
        <v>4.9557000000000002</v>
      </c>
      <c r="FE164">
        <v>3.3039299999999998</v>
      </c>
      <c r="FF164">
        <v>9999</v>
      </c>
      <c r="FG164">
        <v>9999</v>
      </c>
      <c r="FH164">
        <v>5605</v>
      </c>
      <c r="FI164">
        <v>337.1</v>
      </c>
      <c r="FJ164">
        <v>1.8682799999999999</v>
      </c>
      <c r="FK164">
        <v>1.86398</v>
      </c>
      <c r="FL164">
        <v>1.8714900000000001</v>
      </c>
      <c r="FM164">
        <v>1.8624400000000001</v>
      </c>
      <c r="FN164">
        <v>1.8618399999999999</v>
      </c>
      <c r="FO164">
        <v>1.86829</v>
      </c>
      <c r="FP164">
        <v>1.8583700000000001</v>
      </c>
      <c r="FQ164">
        <v>1.8647800000000001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1.7010000000000001</v>
      </c>
      <c r="GF164">
        <v>0.3226</v>
      </c>
      <c r="GG164">
        <v>0.87106671028062499</v>
      </c>
      <c r="GH164">
        <v>2.2078358276112699E-3</v>
      </c>
      <c r="GI164">
        <v>-9.97550047189517E-7</v>
      </c>
      <c r="GJ164">
        <v>5.2274941419369997E-10</v>
      </c>
      <c r="GK164">
        <v>-0.10956390745111901</v>
      </c>
      <c r="GL164">
        <v>-2.1406983588851E-2</v>
      </c>
      <c r="GM164">
        <v>2.1003907278133302E-3</v>
      </c>
      <c r="GN164">
        <v>-1.64744268727822E-5</v>
      </c>
      <c r="GO164">
        <v>2</v>
      </c>
      <c r="GP164">
        <v>2361</v>
      </c>
      <c r="GQ164">
        <v>3</v>
      </c>
      <c r="GR164">
        <v>32</v>
      </c>
      <c r="GS164">
        <v>1387.5</v>
      </c>
      <c r="GT164">
        <v>1387.5</v>
      </c>
      <c r="GU164">
        <v>1.54053</v>
      </c>
      <c r="GV164">
        <v>2.3901400000000002</v>
      </c>
      <c r="GW164">
        <v>1.9982899999999999</v>
      </c>
      <c r="GX164">
        <v>2.7233900000000002</v>
      </c>
      <c r="GY164">
        <v>2.0947300000000002</v>
      </c>
      <c r="GZ164">
        <v>2.4121100000000002</v>
      </c>
      <c r="HA164">
        <v>37.050899999999999</v>
      </c>
      <c r="HB164">
        <v>15.8569</v>
      </c>
      <c r="HC164">
        <v>18</v>
      </c>
      <c r="HD164">
        <v>426.67700000000002</v>
      </c>
      <c r="HE164">
        <v>654.08299999999997</v>
      </c>
      <c r="HF164">
        <v>22.2851</v>
      </c>
      <c r="HG164">
        <v>28.462700000000002</v>
      </c>
      <c r="HH164">
        <v>30.000900000000001</v>
      </c>
      <c r="HI164">
        <v>28.0623</v>
      </c>
      <c r="HJ164">
        <v>28.057400000000001</v>
      </c>
      <c r="HK164">
        <v>30.863399999999999</v>
      </c>
      <c r="HL164">
        <v>63.427700000000002</v>
      </c>
      <c r="HM164">
        <v>0</v>
      </c>
      <c r="HN164">
        <v>22.289200000000001</v>
      </c>
      <c r="HO164">
        <v>527.154</v>
      </c>
      <c r="HP164">
        <v>13.547800000000001</v>
      </c>
      <c r="HQ164">
        <v>96.419200000000004</v>
      </c>
      <c r="HR164">
        <v>99.909700000000001</v>
      </c>
    </row>
    <row r="165" spans="1:226" x14ac:dyDescent="0.2">
      <c r="A165">
        <v>149</v>
      </c>
      <c r="B165">
        <v>1657381372.5999999</v>
      </c>
      <c r="C165">
        <v>2015.5999999046301</v>
      </c>
      <c r="D165" t="s">
        <v>658</v>
      </c>
      <c r="E165" t="s">
        <v>659</v>
      </c>
      <c r="F165">
        <v>5</v>
      </c>
      <c r="G165" t="s">
        <v>599</v>
      </c>
      <c r="H165" t="s">
        <v>354</v>
      </c>
      <c r="I165">
        <v>1657381365.0999999</v>
      </c>
      <c r="J165">
        <f t="shared" si="68"/>
        <v>8.5352141079682586E-3</v>
      </c>
      <c r="K165">
        <f t="shared" si="69"/>
        <v>8.5352141079682582</v>
      </c>
      <c r="L165">
        <f t="shared" si="70"/>
        <v>23.299267656737872</v>
      </c>
      <c r="M165">
        <f t="shared" si="71"/>
        <v>438.83529629629601</v>
      </c>
      <c r="N165">
        <f t="shared" si="72"/>
        <v>322.48299112279381</v>
      </c>
      <c r="O165">
        <f t="shared" si="73"/>
        <v>23.438714352880854</v>
      </c>
      <c r="P165">
        <f t="shared" si="74"/>
        <v>31.895434615136505</v>
      </c>
      <c r="Q165">
        <f t="shared" si="75"/>
        <v>0.3933248879783095</v>
      </c>
      <c r="R165">
        <f t="shared" si="76"/>
        <v>2.403700822705102</v>
      </c>
      <c r="S165">
        <f t="shared" si="77"/>
        <v>0.36075223026771885</v>
      </c>
      <c r="T165">
        <f t="shared" si="78"/>
        <v>0.22817145660213983</v>
      </c>
      <c r="U165">
        <f t="shared" si="79"/>
        <v>321.51412055555528</v>
      </c>
      <c r="V165">
        <f t="shared" si="80"/>
        <v>25.865801920689211</v>
      </c>
      <c r="W165">
        <f t="shared" si="81"/>
        <v>26.004237037037001</v>
      </c>
      <c r="X165">
        <f t="shared" si="82"/>
        <v>3.3751045235899175</v>
      </c>
      <c r="Y165">
        <f t="shared" si="83"/>
        <v>50.087071869026026</v>
      </c>
      <c r="Z165">
        <f t="shared" si="84"/>
        <v>1.7157080123917288</v>
      </c>
      <c r="AA165">
        <f t="shared" si="85"/>
        <v>3.4254508166861459</v>
      </c>
      <c r="AB165">
        <f t="shared" si="86"/>
        <v>1.6593965111981888</v>
      </c>
      <c r="AC165">
        <f t="shared" si="87"/>
        <v>-376.40294216140023</v>
      </c>
      <c r="AD165">
        <f t="shared" si="88"/>
        <v>32.458034193910713</v>
      </c>
      <c r="AE165">
        <f t="shared" si="89"/>
        <v>2.8888879634665554</v>
      </c>
      <c r="AF165">
        <f t="shared" si="90"/>
        <v>-19.541899448467667</v>
      </c>
      <c r="AG165">
        <f t="shared" si="91"/>
        <v>38.423464929460515</v>
      </c>
      <c r="AH165">
        <f t="shared" si="92"/>
        <v>8.5464808185260548</v>
      </c>
      <c r="AI165">
        <f t="shared" si="93"/>
        <v>23.299267656737872</v>
      </c>
      <c r="AJ165">
        <v>511.80028796304401</v>
      </c>
      <c r="AK165">
        <v>471.22752121212102</v>
      </c>
      <c r="AL165">
        <v>3.1856843481602199</v>
      </c>
      <c r="AM165">
        <v>65.826430272584403</v>
      </c>
      <c r="AN165">
        <f t="shared" si="94"/>
        <v>8.5352141079682582</v>
      </c>
      <c r="AO165">
        <v>13.593265513844999</v>
      </c>
      <c r="AP165">
        <v>23.5939321678322</v>
      </c>
      <c r="AQ165">
        <v>-5.1270371967288597E-5</v>
      </c>
      <c r="AR165">
        <v>78.919669887360698</v>
      </c>
      <c r="AS165">
        <v>16</v>
      </c>
      <c r="AT165">
        <v>3</v>
      </c>
      <c r="AU165">
        <f t="shared" si="95"/>
        <v>1</v>
      </c>
      <c r="AV165">
        <f t="shared" si="96"/>
        <v>0</v>
      </c>
      <c r="AW165">
        <f t="shared" si="97"/>
        <v>38475.613504967863</v>
      </c>
      <c r="AX165">
        <f t="shared" si="98"/>
        <v>1999.99185185185</v>
      </c>
      <c r="AY165">
        <f t="shared" si="99"/>
        <v>1681.1928555555539</v>
      </c>
      <c r="AZ165">
        <f t="shared" si="100"/>
        <v>0.84059985244384328</v>
      </c>
      <c r="BA165">
        <f t="shared" si="101"/>
        <v>0.16075771521661755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1657381365.0999999</v>
      </c>
      <c r="BH165">
        <v>438.83529629629601</v>
      </c>
      <c r="BI165">
        <v>489.44318518518497</v>
      </c>
      <c r="BJ165">
        <v>23.605674074074098</v>
      </c>
      <c r="BK165">
        <v>13.592162962963</v>
      </c>
      <c r="BL165">
        <v>437.14600000000002</v>
      </c>
      <c r="BM165">
        <v>23.282992592592599</v>
      </c>
      <c r="BN165">
        <v>500.00855555555501</v>
      </c>
      <c r="BO165">
        <v>72.582066666666705</v>
      </c>
      <c r="BP165">
        <v>9.9950674074074097E-2</v>
      </c>
      <c r="BQ165">
        <v>26.254707407407398</v>
      </c>
      <c r="BR165">
        <v>26.004237037037001</v>
      </c>
      <c r="BS165">
        <v>999.9</v>
      </c>
      <c r="BT165">
        <v>0</v>
      </c>
      <c r="BU165">
        <v>0</v>
      </c>
      <c r="BV165">
        <v>10000.1859259259</v>
      </c>
      <c r="BW165">
        <v>0</v>
      </c>
      <c r="BX165">
        <v>972.29618518518498</v>
      </c>
      <c r="BY165">
        <v>-50.608007407407399</v>
      </c>
      <c r="BZ165">
        <v>449.44470370370402</v>
      </c>
      <c r="CA165">
        <v>496.18759259259298</v>
      </c>
      <c r="CB165">
        <v>10.0135177777778</v>
      </c>
      <c r="CC165">
        <v>489.44318518518497</v>
      </c>
      <c r="CD165">
        <v>13.592162962963</v>
      </c>
      <c r="CE165">
        <v>1.71334962962963</v>
      </c>
      <c r="CF165">
        <v>0.98654781481481502</v>
      </c>
      <c r="CG165">
        <v>15.017907407407399</v>
      </c>
      <c r="CH165">
        <v>6.7192103703703703</v>
      </c>
      <c r="CI165">
        <v>1999.99185185185</v>
      </c>
      <c r="CJ165">
        <v>0.98000500000000001</v>
      </c>
      <c r="CK165">
        <v>1.9994600000000001E-2</v>
      </c>
      <c r="CL165">
        <v>0</v>
      </c>
      <c r="CM165">
        <v>2.3916037037037001</v>
      </c>
      <c r="CN165">
        <v>0</v>
      </c>
      <c r="CO165">
        <v>15394.0481481481</v>
      </c>
      <c r="CP165">
        <v>16705.359259259301</v>
      </c>
      <c r="CQ165">
        <v>43.875</v>
      </c>
      <c r="CR165">
        <v>48.240666666666698</v>
      </c>
      <c r="CS165">
        <v>47.207999999999998</v>
      </c>
      <c r="CT165">
        <v>44.375</v>
      </c>
      <c r="CU165">
        <v>43.186999999999998</v>
      </c>
      <c r="CV165">
        <v>1960.00185185185</v>
      </c>
      <c r="CW165">
        <v>39.99</v>
      </c>
      <c r="CX165">
        <v>0</v>
      </c>
      <c r="CY165">
        <v>1651533098.5999999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3.5000000000000003E-2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-48.709252499999998</v>
      </c>
      <c r="DO165">
        <v>-29.5970487804877</v>
      </c>
      <c r="DP165">
        <v>2.9012555835351299</v>
      </c>
      <c r="DQ165">
        <v>0</v>
      </c>
      <c r="DR165">
        <v>10.020887500000001</v>
      </c>
      <c r="DS165">
        <v>-0.114500938086338</v>
      </c>
      <c r="DT165">
        <v>1.1123268123622699E-2</v>
      </c>
      <c r="DU165">
        <v>0</v>
      </c>
      <c r="DV165">
        <v>0</v>
      </c>
      <c r="DW165">
        <v>2</v>
      </c>
      <c r="DX165" t="s">
        <v>365</v>
      </c>
      <c r="DY165">
        <v>2.8517899999999998</v>
      </c>
      <c r="DZ165">
        <v>2.7168199999999998</v>
      </c>
      <c r="EA165">
        <v>7.8913700000000003E-2</v>
      </c>
      <c r="EB165">
        <v>8.55799E-2</v>
      </c>
      <c r="EC165">
        <v>8.1845600000000004E-2</v>
      </c>
      <c r="ED165">
        <v>5.5015700000000001E-2</v>
      </c>
      <c r="EE165">
        <v>25916.400000000001</v>
      </c>
      <c r="EF165">
        <v>22358.9</v>
      </c>
      <c r="EG165">
        <v>25196.400000000001</v>
      </c>
      <c r="EH165">
        <v>23820.400000000001</v>
      </c>
      <c r="EI165">
        <v>39498.400000000001</v>
      </c>
      <c r="EJ165">
        <v>37264</v>
      </c>
      <c r="EK165">
        <v>45558.400000000001</v>
      </c>
      <c r="EL165">
        <v>42496.1</v>
      </c>
      <c r="EM165">
        <v>1.77925</v>
      </c>
      <c r="EN165">
        <v>2.1241500000000002</v>
      </c>
      <c r="EO165">
        <v>2.7641699999999998E-3</v>
      </c>
      <c r="EP165">
        <v>0</v>
      </c>
      <c r="EQ165">
        <v>25.957599999999999</v>
      </c>
      <c r="ER165">
        <v>999.9</v>
      </c>
      <c r="ES165">
        <v>45.11</v>
      </c>
      <c r="ET165">
        <v>31.693000000000001</v>
      </c>
      <c r="EU165">
        <v>29.164400000000001</v>
      </c>
      <c r="EV165">
        <v>50.969200000000001</v>
      </c>
      <c r="EW165">
        <v>36.971200000000003</v>
      </c>
      <c r="EX165">
        <v>2</v>
      </c>
      <c r="EY165">
        <v>8.1763199999999994E-2</v>
      </c>
      <c r="EZ165">
        <v>2.94258</v>
      </c>
      <c r="FA165">
        <v>20.2179</v>
      </c>
      <c r="FB165">
        <v>5.2328599999999996</v>
      </c>
      <c r="FC165">
        <v>11.9918</v>
      </c>
      <c r="FD165">
        <v>4.9557000000000002</v>
      </c>
      <c r="FE165">
        <v>3.3039499999999999</v>
      </c>
      <c r="FF165">
        <v>9999</v>
      </c>
      <c r="FG165">
        <v>9999</v>
      </c>
      <c r="FH165">
        <v>5605</v>
      </c>
      <c r="FI165">
        <v>337.1</v>
      </c>
      <c r="FJ165">
        <v>1.86825</v>
      </c>
      <c r="FK165">
        <v>1.8639600000000001</v>
      </c>
      <c r="FL165">
        <v>1.8714900000000001</v>
      </c>
      <c r="FM165">
        <v>1.8624499999999999</v>
      </c>
      <c r="FN165">
        <v>1.8618399999999999</v>
      </c>
      <c r="FO165">
        <v>1.86829</v>
      </c>
      <c r="FP165">
        <v>1.8583700000000001</v>
      </c>
      <c r="FQ165">
        <v>1.8647800000000001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1.726</v>
      </c>
      <c r="GF165">
        <v>0.3221</v>
      </c>
      <c r="GG165">
        <v>0.87106671028062499</v>
      </c>
      <c r="GH165">
        <v>2.2078358276112699E-3</v>
      </c>
      <c r="GI165">
        <v>-9.97550047189517E-7</v>
      </c>
      <c r="GJ165">
        <v>5.2274941419369997E-10</v>
      </c>
      <c r="GK165">
        <v>-0.10956390745111901</v>
      </c>
      <c r="GL165">
        <v>-2.1406983588851E-2</v>
      </c>
      <c r="GM165">
        <v>2.1003907278133302E-3</v>
      </c>
      <c r="GN165">
        <v>-1.64744268727822E-5</v>
      </c>
      <c r="GO165">
        <v>2</v>
      </c>
      <c r="GP165">
        <v>2361</v>
      </c>
      <c r="GQ165">
        <v>3</v>
      </c>
      <c r="GR165">
        <v>32</v>
      </c>
      <c r="GS165">
        <v>1387.5</v>
      </c>
      <c r="GT165">
        <v>1387.5</v>
      </c>
      <c r="GU165">
        <v>1.5783700000000001</v>
      </c>
      <c r="GV165">
        <v>2.3889200000000002</v>
      </c>
      <c r="GW165">
        <v>1.9982899999999999</v>
      </c>
      <c r="GX165">
        <v>2.7246100000000002</v>
      </c>
      <c r="GY165">
        <v>2.0935100000000002</v>
      </c>
      <c r="GZ165">
        <v>2.3864700000000001</v>
      </c>
      <c r="HA165">
        <v>37.0747</v>
      </c>
      <c r="HB165">
        <v>15.8482</v>
      </c>
      <c r="HC165">
        <v>18</v>
      </c>
      <c r="HD165">
        <v>426.45</v>
      </c>
      <c r="HE165">
        <v>654.18499999999995</v>
      </c>
      <c r="HF165">
        <v>22.283999999999999</v>
      </c>
      <c r="HG165">
        <v>28.475200000000001</v>
      </c>
      <c r="HH165">
        <v>30.000800000000002</v>
      </c>
      <c r="HI165">
        <v>28.074400000000001</v>
      </c>
      <c r="HJ165">
        <v>28.069500000000001</v>
      </c>
      <c r="HK165">
        <v>31.705400000000001</v>
      </c>
      <c r="HL165">
        <v>63.427700000000002</v>
      </c>
      <c r="HM165">
        <v>0</v>
      </c>
      <c r="HN165">
        <v>22.283899999999999</v>
      </c>
      <c r="HO165">
        <v>540.60199999999998</v>
      </c>
      <c r="HP165">
        <v>13.5495</v>
      </c>
      <c r="HQ165">
        <v>96.416399999999996</v>
      </c>
      <c r="HR165">
        <v>99.907700000000006</v>
      </c>
    </row>
    <row r="166" spans="1:226" x14ac:dyDescent="0.2">
      <c r="A166">
        <v>150</v>
      </c>
      <c r="B166">
        <v>1657381377.5999999</v>
      </c>
      <c r="C166">
        <v>2020.5999999046301</v>
      </c>
      <c r="D166" t="s">
        <v>660</v>
      </c>
      <c r="E166" t="s">
        <v>661</v>
      </c>
      <c r="F166">
        <v>5</v>
      </c>
      <c r="G166" t="s">
        <v>599</v>
      </c>
      <c r="H166" t="s">
        <v>354</v>
      </c>
      <c r="I166">
        <v>1657381369.81429</v>
      </c>
      <c r="J166">
        <f t="shared" si="68"/>
        <v>8.5278291964282962E-3</v>
      </c>
      <c r="K166">
        <f t="shared" si="69"/>
        <v>8.5278291964282964</v>
      </c>
      <c r="L166">
        <f t="shared" si="70"/>
        <v>24.119784372218358</v>
      </c>
      <c r="M166">
        <f t="shared" si="71"/>
        <v>453.14271428571402</v>
      </c>
      <c r="N166">
        <f t="shared" si="72"/>
        <v>332.6303239087556</v>
      </c>
      <c r="O166">
        <f t="shared" si="73"/>
        <v>24.17623620682112</v>
      </c>
      <c r="P166">
        <f t="shared" si="74"/>
        <v>32.935317403522838</v>
      </c>
      <c r="Q166">
        <f t="shared" si="75"/>
        <v>0.39292005262416324</v>
      </c>
      <c r="R166">
        <f t="shared" si="76"/>
        <v>2.4025345580227828</v>
      </c>
      <c r="S166">
        <f t="shared" si="77"/>
        <v>0.36039706352427098</v>
      </c>
      <c r="T166">
        <f t="shared" si="78"/>
        <v>0.22794547029341033</v>
      </c>
      <c r="U166">
        <f t="shared" si="79"/>
        <v>321.51160199999975</v>
      </c>
      <c r="V166">
        <f t="shared" si="80"/>
        <v>25.864164248696891</v>
      </c>
      <c r="W166">
        <f t="shared" si="81"/>
        <v>26.002646428571399</v>
      </c>
      <c r="X166">
        <f t="shared" si="82"/>
        <v>3.3747868766940936</v>
      </c>
      <c r="Y166">
        <f t="shared" si="83"/>
        <v>50.082839699990764</v>
      </c>
      <c r="Z166">
        <f t="shared" si="84"/>
        <v>1.7151827318517721</v>
      </c>
      <c r="AA166">
        <f t="shared" si="85"/>
        <v>3.4246914554489378</v>
      </c>
      <c r="AB166">
        <f t="shared" si="86"/>
        <v>1.6596041448423215</v>
      </c>
      <c r="AC166">
        <f t="shared" si="87"/>
        <v>-376.07726756248786</v>
      </c>
      <c r="AD166">
        <f t="shared" si="88"/>
        <v>32.162092701518276</v>
      </c>
      <c r="AE166">
        <f t="shared" si="89"/>
        <v>2.8638608579401477</v>
      </c>
      <c r="AF166">
        <f t="shared" si="90"/>
        <v>-19.539712003029678</v>
      </c>
      <c r="AG166">
        <f t="shared" si="91"/>
        <v>39.58682337618702</v>
      </c>
      <c r="AH166">
        <f t="shared" si="92"/>
        <v>8.5386868801307312</v>
      </c>
      <c r="AI166">
        <f t="shared" si="93"/>
        <v>24.119784372218358</v>
      </c>
      <c r="AJ166">
        <v>528.96845149677301</v>
      </c>
      <c r="AK166">
        <v>487.30358181818201</v>
      </c>
      <c r="AL166">
        <v>3.21044832881846</v>
      </c>
      <c r="AM166">
        <v>65.826430272584403</v>
      </c>
      <c r="AN166">
        <f t="shared" si="94"/>
        <v>8.5278291964282964</v>
      </c>
      <c r="AO166">
        <v>13.5965200398451</v>
      </c>
      <c r="AP166">
        <v>23.588343356643399</v>
      </c>
      <c r="AQ166">
        <v>-6.7108401564055806E-5</v>
      </c>
      <c r="AR166">
        <v>78.919669887360698</v>
      </c>
      <c r="AS166">
        <v>16</v>
      </c>
      <c r="AT166">
        <v>3</v>
      </c>
      <c r="AU166">
        <f t="shared" si="95"/>
        <v>1</v>
      </c>
      <c r="AV166">
        <f t="shared" si="96"/>
        <v>0</v>
      </c>
      <c r="AW166">
        <f t="shared" si="97"/>
        <v>38447.612671840652</v>
      </c>
      <c r="AX166">
        <f t="shared" si="98"/>
        <v>1999.9760714285701</v>
      </c>
      <c r="AY166">
        <f t="shared" si="99"/>
        <v>1681.1795999999988</v>
      </c>
      <c r="AZ166">
        <f t="shared" si="100"/>
        <v>0.84059985717686259</v>
      </c>
      <c r="BA166">
        <f t="shared" si="101"/>
        <v>0.16075772435134489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1657381369.81429</v>
      </c>
      <c r="BH166">
        <v>453.14271428571402</v>
      </c>
      <c r="BI166">
        <v>505.28742857142902</v>
      </c>
      <c r="BJ166">
        <v>23.5984535714286</v>
      </c>
      <c r="BK166">
        <v>13.5943214285714</v>
      </c>
      <c r="BL166">
        <v>451.43014285714298</v>
      </c>
      <c r="BM166">
        <v>23.2761035714286</v>
      </c>
      <c r="BN166">
        <v>500.02460714285701</v>
      </c>
      <c r="BO166">
        <v>72.582007142857094</v>
      </c>
      <c r="BP166">
        <v>9.9989864285714297E-2</v>
      </c>
      <c r="BQ166">
        <v>26.2509535714286</v>
      </c>
      <c r="BR166">
        <v>26.002646428571399</v>
      </c>
      <c r="BS166">
        <v>999.9</v>
      </c>
      <c r="BT166">
        <v>0</v>
      </c>
      <c r="BU166">
        <v>0</v>
      </c>
      <c r="BV166">
        <v>9992.4767857142906</v>
      </c>
      <c r="BW166">
        <v>0</v>
      </c>
      <c r="BX166">
        <v>972.22407142857196</v>
      </c>
      <c r="BY166">
        <v>-52.144814285714297</v>
      </c>
      <c r="BZ166">
        <v>464.09457142857099</v>
      </c>
      <c r="CA166">
        <v>512.25128571428604</v>
      </c>
      <c r="CB166">
        <v>10.004132500000001</v>
      </c>
      <c r="CC166">
        <v>505.28742857142902</v>
      </c>
      <c r="CD166">
        <v>13.5943214285714</v>
      </c>
      <c r="CE166">
        <v>1.71282357142857</v>
      </c>
      <c r="CF166">
        <v>0.98670339285714304</v>
      </c>
      <c r="CG166">
        <v>15.013135714285699</v>
      </c>
      <c r="CH166">
        <v>6.7215028571428599</v>
      </c>
      <c r="CI166">
        <v>1999.9760714285701</v>
      </c>
      <c r="CJ166">
        <v>0.98000500000000001</v>
      </c>
      <c r="CK166">
        <v>1.9994600000000001E-2</v>
      </c>
      <c r="CL166">
        <v>0</v>
      </c>
      <c r="CM166">
        <v>2.3840785714285699</v>
      </c>
      <c r="CN166">
        <v>0</v>
      </c>
      <c r="CO166">
        <v>15466.4</v>
      </c>
      <c r="CP166">
        <v>16705.2214285714</v>
      </c>
      <c r="CQ166">
        <v>43.875</v>
      </c>
      <c r="CR166">
        <v>48.256642857142801</v>
      </c>
      <c r="CS166">
        <v>47.227499999999999</v>
      </c>
      <c r="CT166">
        <v>44.375</v>
      </c>
      <c r="CU166">
        <v>43.186999999999998</v>
      </c>
      <c r="CV166">
        <v>1959.9860714285701</v>
      </c>
      <c r="CW166">
        <v>39.99</v>
      </c>
      <c r="CX166">
        <v>0</v>
      </c>
      <c r="CY166">
        <v>1651533104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3.5000000000000003E-2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-51.263869999999997</v>
      </c>
      <c r="DO166">
        <v>-19.894383489681001</v>
      </c>
      <c r="DP166">
        <v>1.9293873135272801</v>
      </c>
      <c r="DQ166">
        <v>0</v>
      </c>
      <c r="DR166">
        <v>10.008813249999999</v>
      </c>
      <c r="DS166">
        <v>-0.116313433395885</v>
      </c>
      <c r="DT166">
        <v>1.1275646187137099E-2</v>
      </c>
      <c r="DU166">
        <v>0</v>
      </c>
      <c r="DV166">
        <v>0</v>
      </c>
      <c r="DW166">
        <v>2</v>
      </c>
      <c r="DX166" t="s">
        <v>365</v>
      </c>
      <c r="DY166">
        <v>2.85175</v>
      </c>
      <c r="DZ166">
        <v>2.7160600000000001</v>
      </c>
      <c r="EA166">
        <v>8.0912600000000001E-2</v>
      </c>
      <c r="EB166">
        <v>8.7603E-2</v>
      </c>
      <c r="EC166">
        <v>8.1831200000000007E-2</v>
      </c>
      <c r="ED166">
        <v>5.5021300000000002E-2</v>
      </c>
      <c r="EE166">
        <v>25859.3</v>
      </c>
      <c r="EF166">
        <v>22308.799999999999</v>
      </c>
      <c r="EG166">
        <v>25195.599999999999</v>
      </c>
      <c r="EH166">
        <v>23819.9</v>
      </c>
      <c r="EI166">
        <v>39498.300000000003</v>
      </c>
      <c r="EJ166">
        <v>37262.9</v>
      </c>
      <c r="EK166">
        <v>45557.5</v>
      </c>
      <c r="EL166">
        <v>42495</v>
      </c>
      <c r="EM166">
        <v>1.77918</v>
      </c>
      <c r="EN166">
        <v>2.1238299999999999</v>
      </c>
      <c r="EO166">
        <v>2.8684700000000001E-3</v>
      </c>
      <c r="EP166">
        <v>0</v>
      </c>
      <c r="EQ166">
        <v>25.9572</v>
      </c>
      <c r="ER166">
        <v>999.9</v>
      </c>
      <c r="ES166">
        <v>45.085999999999999</v>
      </c>
      <c r="ET166">
        <v>31.713000000000001</v>
      </c>
      <c r="EU166">
        <v>29.180800000000001</v>
      </c>
      <c r="EV166">
        <v>51.309199999999997</v>
      </c>
      <c r="EW166">
        <v>36.967100000000002</v>
      </c>
      <c r="EX166">
        <v>2</v>
      </c>
      <c r="EY166">
        <v>8.2868399999999995E-2</v>
      </c>
      <c r="EZ166">
        <v>2.9463300000000001</v>
      </c>
      <c r="FA166">
        <v>20.2178</v>
      </c>
      <c r="FB166">
        <v>5.23271</v>
      </c>
      <c r="FC166">
        <v>11.9918</v>
      </c>
      <c r="FD166">
        <v>4.9558</v>
      </c>
      <c r="FE166">
        <v>3.3039499999999999</v>
      </c>
      <c r="FF166">
        <v>9999</v>
      </c>
      <c r="FG166">
        <v>9999</v>
      </c>
      <c r="FH166">
        <v>5605.3</v>
      </c>
      <c r="FI166">
        <v>337.1</v>
      </c>
      <c r="FJ166">
        <v>1.86825</v>
      </c>
      <c r="FK166">
        <v>1.86391</v>
      </c>
      <c r="FL166">
        <v>1.8714900000000001</v>
      </c>
      <c r="FM166">
        <v>1.8624499999999999</v>
      </c>
      <c r="FN166">
        <v>1.86181</v>
      </c>
      <c r="FO166">
        <v>1.8682799999999999</v>
      </c>
      <c r="FP166">
        <v>1.8583700000000001</v>
      </c>
      <c r="FQ166">
        <v>1.8647800000000001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1.7509999999999999</v>
      </c>
      <c r="GF166">
        <v>0.32190000000000002</v>
      </c>
      <c r="GG166">
        <v>0.87106671028062499</v>
      </c>
      <c r="GH166">
        <v>2.2078358276112699E-3</v>
      </c>
      <c r="GI166">
        <v>-9.97550047189517E-7</v>
      </c>
      <c r="GJ166">
        <v>5.2274941419369997E-10</v>
      </c>
      <c r="GK166">
        <v>-0.10956390745111901</v>
      </c>
      <c r="GL166">
        <v>-2.1406983588851E-2</v>
      </c>
      <c r="GM166">
        <v>2.1003907278133302E-3</v>
      </c>
      <c r="GN166">
        <v>-1.64744268727822E-5</v>
      </c>
      <c r="GO166">
        <v>2</v>
      </c>
      <c r="GP166">
        <v>2361</v>
      </c>
      <c r="GQ166">
        <v>3</v>
      </c>
      <c r="GR166">
        <v>32</v>
      </c>
      <c r="GS166">
        <v>1387.6</v>
      </c>
      <c r="GT166">
        <v>1387.6</v>
      </c>
      <c r="GU166">
        <v>1.6198699999999999</v>
      </c>
      <c r="GV166">
        <v>2.3901400000000002</v>
      </c>
      <c r="GW166">
        <v>1.9982899999999999</v>
      </c>
      <c r="GX166">
        <v>2.7233900000000002</v>
      </c>
      <c r="GY166">
        <v>2.0935100000000002</v>
      </c>
      <c r="GZ166">
        <v>2.3791500000000001</v>
      </c>
      <c r="HA166">
        <v>37.0747</v>
      </c>
      <c r="HB166">
        <v>15.8482</v>
      </c>
      <c r="HC166">
        <v>18</v>
      </c>
      <c r="HD166">
        <v>426.49099999999999</v>
      </c>
      <c r="HE166">
        <v>654.07000000000005</v>
      </c>
      <c r="HF166">
        <v>22.282</v>
      </c>
      <c r="HG166">
        <v>28.487300000000001</v>
      </c>
      <c r="HH166">
        <v>30.000900000000001</v>
      </c>
      <c r="HI166">
        <v>28.086300000000001</v>
      </c>
      <c r="HJ166">
        <v>28.082799999999999</v>
      </c>
      <c r="HK166">
        <v>32.471600000000002</v>
      </c>
      <c r="HL166">
        <v>63.427700000000002</v>
      </c>
      <c r="HM166">
        <v>0</v>
      </c>
      <c r="HN166">
        <v>22.2818</v>
      </c>
      <c r="HO166">
        <v>560.67499999999995</v>
      </c>
      <c r="HP166">
        <v>13.557</v>
      </c>
      <c r="HQ166">
        <v>96.414000000000001</v>
      </c>
      <c r="HR166">
        <v>99.905199999999994</v>
      </c>
    </row>
    <row r="167" spans="1:226" x14ac:dyDescent="0.2">
      <c r="A167">
        <v>151</v>
      </c>
      <c r="B167">
        <v>1657381382.5999999</v>
      </c>
      <c r="C167">
        <v>2025.5999999046301</v>
      </c>
      <c r="D167" t="s">
        <v>662</v>
      </c>
      <c r="E167" t="s">
        <v>663</v>
      </c>
      <c r="F167">
        <v>5</v>
      </c>
      <c r="G167" t="s">
        <v>599</v>
      </c>
      <c r="H167" t="s">
        <v>354</v>
      </c>
      <c r="I167">
        <v>1657381375.0999999</v>
      </c>
      <c r="J167">
        <f t="shared" si="68"/>
        <v>8.5180871174698001E-3</v>
      </c>
      <c r="K167">
        <f t="shared" si="69"/>
        <v>8.5180871174698005</v>
      </c>
      <c r="L167">
        <f t="shared" si="70"/>
        <v>24.708398782173504</v>
      </c>
      <c r="M167">
        <f t="shared" si="71"/>
        <v>469.58429629629597</v>
      </c>
      <c r="N167">
        <f t="shared" si="72"/>
        <v>345.77207728630941</v>
      </c>
      <c r="O167">
        <f t="shared" si="73"/>
        <v>25.131411444932887</v>
      </c>
      <c r="P167">
        <f t="shared" si="74"/>
        <v>34.130333053266341</v>
      </c>
      <c r="Q167">
        <f t="shared" si="75"/>
        <v>0.39232084368791664</v>
      </c>
      <c r="R167">
        <f t="shared" si="76"/>
        <v>2.4008303914344555</v>
      </c>
      <c r="S167">
        <f t="shared" si="77"/>
        <v>0.35987161284402613</v>
      </c>
      <c r="T167">
        <f t="shared" si="78"/>
        <v>0.22761111397963793</v>
      </c>
      <c r="U167">
        <f t="shared" si="79"/>
        <v>321.51361000000026</v>
      </c>
      <c r="V167">
        <f t="shared" si="80"/>
        <v>25.866968394264799</v>
      </c>
      <c r="W167">
        <f t="shared" si="81"/>
        <v>26.0026222222222</v>
      </c>
      <c r="X167">
        <f t="shared" si="82"/>
        <v>3.3747820428515687</v>
      </c>
      <c r="Y167">
        <f t="shared" si="83"/>
        <v>50.067199086396222</v>
      </c>
      <c r="Z167">
        <f t="shared" si="84"/>
        <v>1.7146465398743702</v>
      </c>
      <c r="AA167">
        <f t="shared" si="85"/>
        <v>3.4246903584831405</v>
      </c>
      <c r="AB167">
        <f t="shared" si="86"/>
        <v>1.6601355029771985</v>
      </c>
      <c r="AC167">
        <f t="shared" si="87"/>
        <v>-375.64764188041818</v>
      </c>
      <c r="AD167">
        <f t="shared" si="88"/>
        <v>32.14171063515402</v>
      </c>
      <c r="AE167">
        <f t="shared" si="89"/>
        <v>2.8640770677808147</v>
      </c>
      <c r="AF167">
        <f t="shared" si="90"/>
        <v>-19.128244177483062</v>
      </c>
      <c r="AG167">
        <f t="shared" si="91"/>
        <v>40.62422428180399</v>
      </c>
      <c r="AH167">
        <f t="shared" si="92"/>
        <v>8.5302808976019264</v>
      </c>
      <c r="AI167">
        <f t="shared" si="93"/>
        <v>24.708398782173504</v>
      </c>
      <c r="AJ167">
        <v>546.120266872103</v>
      </c>
      <c r="AK167">
        <v>503.58100000000002</v>
      </c>
      <c r="AL167">
        <v>3.2515078644665198</v>
      </c>
      <c r="AM167">
        <v>65.826430272584403</v>
      </c>
      <c r="AN167">
        <f t="shared" si="94"/>
        <v>8.5180871174698005</v>
      </c>
      <c r="AO167">
        <v>13.5981972191159</v>
      </c>
      <c r="AP167">
        <v>23.578566433566401</v>
      </c>
      <c r="AQ167">
        <v>-2.1190749290360901E-6</v>
      </c>
      <c r="AR167">
        <v>78.919669887360698</v>
      </c>
      <c r="AS167">
        <v>16</v>
      </c>
      <c r="AT167">
        <v>3</v>
      </c>
      <c r="AU167">
        <f t="shared" si="95"/>
        <v>1</v>
      </c>
      <c r="AV167">
        <f t="shared" si="96"/>
        <v>0</v>
      </c>
      <c r="AW167">
        <f t="shared" si="97"/>
        <v>38405.999853972586</v>
      </c>
      <c r="AX167">
        <f t="shared" si="98"/>
        <v>1999.9885185185201</v>
      </c>
      <c r="AY167">
        <f t="shared" si="99"/>
        <v>1681.1900666666679</v>
      </c>
      <c r="AZ167">
        <f t="shared" si="100"/>
        <v>0.84059985899919054</v>
      </c>
      <c r="BA167">
        <f t="shared" si="101"/>
        <v>0.16075772786843776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1657381375.0999999</v>
      </c>
      <c r="BH167">
        <v>469.58429629629597</v>
      </c>
      <c r="BI167">
        <v>523.13840740740704</v>
      </c>
      <c r="BJ167">
        <v>23.591070370370399</v>
      </c>
      <c r="BK167">
        <v>13.596551851851901</v>
      </c>
      <c r="BL167">
        <v>467.84511111111101</v>
      </c>
      <c r="BM167">
        <v>23.2690555555555</v>
      </c>
      <c r="BN167">
        <v>500.01662962963002</v>
      </c>
      <c r="BO167">
        <v>72.582018518518495</v>
      </c>
      <c r="BP167">
        <v>9.9996877777777798E-2</v>
      </c>
      <c r="BQ167">
        <v>26.250948148148201</v>
      </c>
      <c r="BR167">
        <v>26.0026222222222</v>
      </c>
      <c r="BS167">
        <v>999.9</v>
      </c>
      <c r="BT167">
        <v>0</v>
      </c>
      <c r="BU167">
        <v>0</v>
      </c>
      <c r="BV167">
        <v>9981.2029629629596</v>
      </c>
      <c r="BW167">
        <v>0</v>
      </c>
      <c r="BX167">
        <v>973.47118518518505</v>
      </c>
      <c r="BY167">
        <v>-53.5541703703704</v>
      </c>
      <c r="BZ167">
        <v>480.92996296296297</v>
      </c>
      <c r="CA167">
        <v>530.34948148148101</v>
      </c>
      <c r="CB167">
        <v>9.9945211111111103</v>
      </c>
      <c r="CC167">
        <v>523.13840740740704</v>
      </c>
      <c r="CD167">
        <v>13.596551851851901</v>
      </c>
      <c r="CE167">
        <v>1.71228703703704</v>
      </c>
      <c r="CF167">
        <v>0.98686474074074104</v>
      </c>
      <c r="CG167">
        <v>15.008270370370401</v>
      </c>
      <c r="CH167">
        <v>6.7238811111111101</v>
      </c>
      <c r="CI167">
        <v>1999.9885185185201</v>
      </c>
      <c r="CJ167">
        <v>0.98000511111111099</v>
      </c>
      <c r="CK167">
        <v>1.99944851851852E-2</v>
      </c>
      <c r="CL167">
        <v>0</v>
      </c>
      <c r="CM167">
        <v>2.3830555555555599</v>
      </c>
      <c r="CN167">
        <v>0</v>
      </c>
      <c r="CO167">
        <v>15547.4703703704</v>
      </c>
      <c r="CP167">
        <v>16705.344444444399</v>
      </c>
      <c r="CQ167">
        <v>43.875</v>
      </c>
      <c r="CR167">
        <v>48.268370370370398</v>
      </c>
      <c r="CS167">
        <v>47.270666666666699</v>
      </c>
      <c r="CT167">
        <v>44.375</v>
      </c>
      <c r="CU167">
        <v>43.186999999999998</v>
      </c>
      <c r="CV167">
        <v>1959.99814814815</v>
      </c>
      <c r="CW167">
        <v>39.9903703703704</v>
      </c>
      <c r="CX167">
        <v>0</v>
      </c>
      <c r="CY167">
        <v>1651533108.8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3.5000000000000003E-2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-52.563521951219499</v>
      </c>
      <c r="DO167">
        <v>-16.4965609756097</v>
      </c>
      <c r="DP167">
        <v>1.63647452470423</v>
      </c>
      <c r="DQ167">
        <v>0</v>
      </c>
      <c r="DR167">
        <v>10.001210243902401</v>
      </c>
      <c r="DS167">
        <v>-0.11292878048779</v>
      </c>
      <c r="DT167">
        <v>1.1232002946243101E-2</v>
      </c>
      <c r="DU167">
        <v>0</v>
      </c>
      <c r="DV167">
        <v>0</v>
      </c>
      <c r="DW167">
        <v>2</v>
      </c>
      <c r="DX167" t="s">
        <v>365</v>
      </c>
      <c r="DY167">
        <v>2.8519000000000001</v>
      </c>
      <c r="DZ167">
        <v>2.7163499999999998</v>
      </c>
      <c r="EA167">
        <v>8.2897899999999997E-2</v>
      </c>
      <c r="EB167">
        <v>8.9613100000000001E-2</v>
      </c>
      <c r="EC167">
        <v>8.1804100000000005E-2</v>
      </c>
      <c r="ED167">
        <v>5.5026199999999997E-2</v>
      </c>
      <c r="EE167">
        <v>25802.799999999999</v>
      </c>
      <c r="EF167">
        <v>22259</v>
      </c>
      <c r="EG167">
        <v>25195</v>
      </c>
      <c r="EH167">
        <v>23819.1</v>
      </c>
      <c r="EI167">
        <v>39498.699999999997</v>
      </c>
      <c r="EJ167">
        <v>37261.699999999997</v>
      </c>
      <c r="EK167">
        <v>45556.5</v>
      </c>
      <c r="EL167">
        <v>42493.8</v>
      </c>
      <c r="EM167">
        <v>1.77908</v>
      </c>
      <c r="EN167">
        <v>2.12357</v>
      </c>
      <c r="EO167">
        <v>2.67476E-3</v>
      </c>
      <c r="EP167">
        <v>0</v>
      </c>
      <c r="EQ167">
        <v>25.96</v>
      </c>
      <c r="ER167">
        <v>999.9</v>
      </c>
      <c r="ES167">
        <v>45.036999999999999</v>
      </c>
      <c r="ET167">
        <v>31.722999999999999</v>
      </c>
      <c r="EU167">
        <v>29.1694</v>
      </c>
      <c r="EV167">
        <v>51.769199999999998</v>
      </c>
      <c r="EW167">
        <v>36.890999999999998</v>
      </c>
      <c r="EX167">
        <v>2</v>
      </c>
      <c r="EY167">
        <v>8.3630599999999999E-2</v>
      </c>
      <c r="EZ167">
        <v>2.9479600000000001</v>
      </c>
      <c r="FA167">
        <v>20.217700000000001</v>
      </c>
      <c r="FB167">
        <v>5.23271</v>
      </c>
      <c r="FC167">
        <v>11.992000000000001</v>
      </c>
      <c r="FD167">
        <v>4.9557000000000002</v>
      </c>
      <c r="FE167">
        <v>3.3039000000000001</v>
      </c>
      <c r="FF167">
        <v>9999</v>
      </c>
      <c r="FG167">
        <v>9999</v>
      </c>
      <c r="FH167">
        <v>5605.3</v>
      </c>
      <c r="FI167">
        <v>337.1</v>
      </c>
      <c r="FJ167">
        <v>1.86825</v>
      </c>
      <c r="FK167">
        <v>1.8639399999999999</v>
      </c>
      <c r="FL167">
        <v>1.8714900000000001</v>
      </c>
      <c r="FM167">
        <v>1.86242</v>
      </c>
      <c r="FN167">
        <v>1.86182</v>
      </c>
      <c r="FO167">
        <v>1.86829</v>
      </c>
      <c r="FP167">
        <v>1.8583700000000001</v>
      </c>
      <c r="FQ167">
        <v>1.8647800000000001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1.7769999999999999</v>
      </c>
      <c r="GF167">
        <v>0.32140000000000002</v>
      </c>
      <c r="GG167">
        <v>0.87106671028062499</v>
      </c>
      <c r="GH167">
        <v>2.2078358276112699E-3</v>
      </c>
      <c r="GI167">
        <v>-9.97550047189517E-7</v>
      </c>
      <c r="GJ167">
        <v>5.2274941419369997E-10</v>
      </c>
      <c r="GK167">
        <v>-0.10956390745111901</v>
      </c>
      <c r="GL167">
        <v>-2.1406983588851E-2</v>
      </c>
      <c r="GM167">
        <v>2.1003907278133302E-3</v>
      </c>
      <c r="GN167">
        <v>-1.64744268727822E-5</v>
      </c>
      <c r="GO167">
        <v>2</v>
      </c>
      <c r="GP167">
        <v>2361</v>
      </c>
      <c r="GQ167">
        <v>3</v>
      </c>
      <c r="GR167">
        <v>32</v>
      </c>
      <c r="GS167">
        <v>1387.7</v>
      </c>
      <c r="GT167">
        <v>1387.7</v>
      </c>
      <c r="GU167">
        <v>1.6589400000000001</v>
      </c>
      <c r="GV167">
        <v>2.3840300000000001</v>
      </c>
      <c r="GW167">
        <v>1.9982899999999999</v>
      </c>
      <c r="GX167">
        <v>2.7246100000000002</v>
      </c>
      <c r="GY167">
        <v>2.0935100000000002</v>
      </c>
      <c r="GZ167">
        <v>2.4084500000000002</v>
      </c>
      <c r="HA167">
        <v>37.098599999999998</v>
      </c>
      <c r="HB167">
        <v>15.8482</v>
      </c>
      <c r="HC167">
        <v>18</v>
      </c>
      <c r="HD167">
        <v>426.51799999999997</v>
      </c>
      <c r="HE167">
        <v>654.01599999999996</v>
      </c>
      <c r="HF167">
        <v>22.280899999999999</v>
      </c>
      <c r="HG167">
        <v>28.499500000000001</v>
      </c>
      <c r="HH167">
        <v>30.000900000000001</v>
      </c>
      <c r="HI167">
        <v>28.098199999999999</v>
      </c>
      <c r="HJ167">
        <v>28.095800000000001</v>
      </c>
      <c r="HK167">
        <v>33.301299999999998</v>
      </c>
      <c r="HL167">
        <v>63.427700000000002</v>
      </c>
      <c r="HM167">
        <v>0</v>
      </c>
      <c r="HN167">
        <v>22.279699999999998</v>
      </c>
      <c r="HO167">
        <v>574.12199999999996</v>
      </c>
      <c r="HP167">
        <v>13.568</v>
      </c>
      <c r="HQ167">
        <v>96.412000000000006</v>
      </c>
      <c r="HR167">
        <v>99.902299999999997</v>
      </c>
    </row>
    <row r="168" spans="1:226" x14ac:dyDescent="0.2">
      <c r="A168">
        <v>152</v>
      </c>
      <c r="B168">
        <v>1657381387.5999999</v>
      </c>
      <c r="C168">
        <v>2030.5999999046301</v>
      </c>
      <c r="D168" t="s">
        <v>664</v>
      </c>
      <c r="E168" t="s">
        <v>665</v>
      </c>
      <c r="F168">
        <v>5</v>
      </c>
      <c r="G168" t="s">
        <v>599</v>
      </c>
      <c r="H168" t="s">
        <v>354</v>
      </c>
      <c r="I168">
        <v>1657381379.81429</v>
      </c>
      <c r="J168">
        <f t="shared" si="68"/>
        <v>8.5077033617908093E-3</v>
      </c>
      <c r="K168">
        <f t="shared" si="69"/>
        <v>8.50770336179081</v>
      </c>
      <c r="L168">
        <f t="shared" si="70"/>
        <v>25.445082133366938</v>
      </c>
      <c r="M168">
        <f t="shared" si="71"/>
        <v>484.48514285714299</v>
      </c>
      <c r="N168">
        <f t="shared" si="72"/>
        <v>356.78483343314298</v>
      </c>
      <c r="O168">
        <f t="shared" si="73"/>
        <v>25.931813860320403</v>
      </c>
      <c r="P168">
        <f t="shared" si="74"/>
        <v>35.213320089225228</v>
      </c>
      <c r="Q168">
        <f t="shared" si="75"/>
        <v>0.39172712948981414</v>
      </c>
      <c r="R168">
        <f t="shared" si="76"/>
        <v>2.3991633592722255</v>
      </c>
      <c r="S168">
        <f t="shared" si="77"/>
        <v>0.35935120954212535</v>
      </c>
      <c r="T168">
        <f t="shared" si="78"/>
        <v>0.22727994917952399</v>
      </c>
      <c r="U168">
        <f t="shared" si="79"/>
        <v>321.51430167857183</v>
      </c>
      <c r="V168">
        <f t="shared" si="80"/>
        <v>25.87042339972967</v>
      </c>
      <c r="W168">
        <f t="shared" si="81"/>
        <v>26.001535714285701</v>
      </c>
      <c r="X168">
        <f t="shared" si="82"/>
        <v>3.3745650808682344</v>
      </c>
      <c r="Y168">
        <f t="shared" si="83"/>
        <v>50.04829561438472</v>
      </c>
      <c r="Z168">
        <f t="shared" si="84"/>
        <v>1.714044174041385</v>
      </c>
      <c r="AA168">
        <f t="shared" si="85"/>
        <v>3.4247803106980133</v>
      </c>
      <c r="AB168">
        <f t="shared" si="86"/>
        <v>1.6605209068268494</v>
      </c>
      <c r="AC168">
        <f t="shared" si="87"/>
        <v>-375.18971825497471</v>
      </c>
      <c r="AD168">
        <f t="shared" si="88"/>
        <v>32.317446085560384</v>
      </c>
      <c r="AE168">
        <f t="shared" si="89"/>
        <v>2.8817281516028728</v>
      </c>
      <c r="AF168">
        <f t="shared" si="90"/>
        <v>-18.476242339239612</v>
      </c>
      <c r="AG168">
        <f t="shared" si="91"/>
        <v>41.382562038908013</v>
      </c>
      <c r="AH168">
        <f t="shared" si="92"/>
        <v>8.5211473995404674</v>
      </c>
      <c r="AI168">
        <f t="shared" si="93"/>
        <v>25.445082133366938</v>
      </c>
      <c r="AJ168">
        <v>563.36387180730401</v>
      </c>
      <c r="AK168">
        <v>519.88450303030299</v>
      </c>
      <c r="AL168">
        <v>3.2629171384215798</v>
      </c>
      <c r="AM168">
        <v>65.826430272584403</v>
      </c>
      <c r="AN168">
        <f t="shared" si="94"/>
        <v>8.50770336179081</v>
      </c>
      <c r="AO168">
        <v>13.6001710757373</v>
      </c>
      <c r="AP168">
        <v>23.568792307692298</v>
      </c>
      <c r="AQ168">
        <v>-6.6284688877874399E-5</v>
      </c>
      <c r="AR168">
        <v>78.919669887360698</v>
      </c>
      <c r="AS168">
        <v>16</v>
      </c>
      <c r="AT168">
        <v>3</v>
      </c>
      <c r="AU168">
        <f t="shared" si="95"/>
        <v>1</v>
      </c>
      <c r="AV168">
        <f t="shared" si="96"/>
        <v>0</v>
      </c>
      <c r="AW168">
        <f t="shared" si="97"/>
        <v>38365.238297406184</v>
      </c>
      <c r="AX168">
        <f t="shared" si="98"/>
        <v>1999.99285714286</v>
      </c>
      <c r="AY168">
        <f t="shared" si="99"/>
        <v>1681.1937107142878</v>
      </c>
      <c r="AZ168">
        <f t="shared" si="100"/>
        <v>0.84059985749949095</v>
      </c>
      <c r="BA168">
        <f t="shared" si="101"/>
        <v>0.16075772497401775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1657381379.81429</v>
      </c>
      <c r="BH168">
        <v>484.48514285714299</v>
      </c>
      <c r="BI168">
        <v>539.096571428571</v>
      </c>
      <c r="BJ168">
        <v>23.582807142857099</v>
      </c>
      <c r="BK168">
        <v>13.5988821428571</v>
      </c>
      <c r="BL168">
        <v>482.72192857142898</v>
      </c>
      <c r="BM168">
        <v>23.261175000000001</v>
      </c>
      <c r="BN168">
        <v>500.01546428571402</v>
      </c>
      <c r="BO168">
        <v>72.581867857142896</v>
      </c>
      <c r="BP168">
        <v>0.100072153571429</v>
      </c>
      <c r="BQ168">
        <v>26.2513928571429</v>
      </c>
      <c r="BR168">
        <v>26.001535714285701</v>
      </c>
      <c r="BS168">
        <v>999.9</v>
      </c>
      <c r="BT168">
        <v>0</v>
      </c>
      <c r="BU168">
        <v>0</v>
      </c>
      <c r="BV168">
        <v>9970.2021428571406</v>
      </c>
      <c r="BW168">
        <v>0</v>
      </c>
      <c r="BX168">
        <v>974.48599999999999</v>
      </c>
      <c r="BY168">
        <v>-54.611503571428599</v>
      </c>
      <c r="BZ168">
        <v>496.18650000000002</v>
      </c>
      <c r="CA168">
        <v>546.52889285714298</v>
      </c>
      <c r="CB168">
        <v>9.9839160714285704</v>
      </c>
      <c r="CC168">
        <v>539.096571428571</v>
      </c>
      <c r="CD168">
        <v>13.5988821428571</v>
      </c>
      <c r="CE168">
        <v>1.7116832142857099</v>
      </c>
      <c r="CF168">
        <v>0.98703235714285698</v>
      </c>
      <c r="CG168">
        <v>15.0027892857143</v>
      </c>
      <c r="CH168">
        <v>6.7263528571428601</v>
      </c>
      <c r="CI168">
        <v>1999.99285714286</v>
      </c>
      <c r="CJ168">
        <v>0.98000521428571397</v>
      </c>
      <c r="CK168">
        <v>1.9994378571428599E-2</v>
      </c>
      <c r="CL168">
        <v>0</v>
      </c>
      <c r="CM168">
        <v>2.4567964285714301</v>
      </c>
      <c r="CN168">
        <v>0</v>
      </c>
      <c r="CO168">
        <v>15612.3321428571</v>
      </c>
      <c r="CP168">
        <v>16705.375</v>
      </c>
      <c r="CQ168">
        <v>43.875</v>
      </c>
      <c r="CR168">
        <v>48.287642857142799</v>
      </c>
      <c r="CS168">
        <v>47.289857142857102</v>
      </c>
      <c r="CT168">
        <v>44.375</v>
      </c>
      <c r="CU168">
        <v>43.186999999999998</v>
      </c>
      <c r="CV168">
        <v>1960.0025000000001</v>
      </c>
      <c r="CW168">
        <v>39.9903571428571</v>
      </c>
      <c r="CX168">
        <v>0</v>
      </c>
      <c r="CY168">
        <v>1651533113.5999999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3.5000000000000003E-2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-53.8054725</v>
      </c>
      <c r="DO168">
        <v>-14.138851407129399</v>
      </c>
      <c r="DP168">
        <v>1.36438027433474</v>
      </c>
      <c r="DQ168">
        <v>0</v>
      </c>
      <c r="DR168">
        <v>9.9913107500000002</v>
      </c>
      <c r="DS168">
        <v>-0.12612754221389599</v>
      </c>
      <c r="DT168">
        <v>1.22905202061386E-2</v>
      </c>
      <c r="DU168">
        <v>0</v>
      </c>
      <c r="DV168">
        <v>0</v>
      </c>
      <c r="DW168">
        <v>2</v>
      </c>
      <c r="DX168" t="s">
        <v>365</v>
      </c>
      <c r="DY168">
        <v>2.8516499999999998</v>
      </c>
      <c r="DZ168">
        <v>2.7162700000000002</v>
      </c>
      <c r="EA168">
        <v>8.4852800000000006E-2</v>
      </c>
      <c r="EB168">
        <v>9.1530799999999995E-2</v>
      </c>
      <c r="EC168">
        <v>8.1784200000000001E-2</v>
      </c>
      <c r="ED168">
        <v>5.5032400000000002E-2</v>
      </c>
      <c r="EE168">
        <v>25746.7</v>
      </c>
      <c r="EF168">
        <v>22211.599999999999</v>
      </c>
      <c r="EG168">
        <v>25194</v>
      </c>
      <c r="EH168">
        <v>23818.7</v>
      </c>
      <c r="EI168">
        <v>39498.300000000003</v>
      </c>
      <c r="EJ168">
        <v>37260.9</v>
      </c>
      <c r="EK168">
        <v>45555</v>
      </c>
      <c r="EL168">
        <v>42493.2</v>
      </c>
      <c r="EM168">
        <v>1.77887</v>
      </c>
      <c r="EN168">
        <v>2.1235499999999998</v>
      </c>
      <c r="EO168">
        <v>2.42144E-3</v>
      </c>
      <c r="EP168">
        <v>0</v>
      </c>
      <c r="EQ168">
        <v>25.958600000000001</v>
      </c>
      <c r="ER168">
        <v>999.9</v>
      </c>
      <c r="ES168">
        <v>45.036999999999999</v>
      </c>
      <c r="ET168">
        <v>31.722999999999999</v>
      </c>
      <c r="EU168">
        <v>29.167300000000001</v>
      </c>
      <c r="EV168">
        <v>51.779200000000003</v>
      </c>
      <c r="EW168">
        <v>36.890999999999998</v>
      </c>
      <c r="EX168">
        <v>2</v>
      </c>
      <c r="EY168">
        <v>8.4504599999999999E-2</v>
      </c>
      <c r="EZ168">
        <v>2.9488699999999999</v>
      </c>
      <c r="FA168">
        <v>20.217700000000001</v>
      </c>
      <c r="FB168">
        <v>5.2333100000000004</v>
      </c>
      <c r="FC168">
        <v>11.9915</v>
      </c>
      <c r="FD168">
        <v>4.9558499999999999</v>
      </c>
      <c r="FE168">
        <v>3.3039800000000001</v>
      </c>
      <c r="FF168">
        <v>9999</v>
      </c>
      <c r="FG168">
        <v>9999</v>
      </c>
      <c r="FH168">
        <v>5605.3</v>
      </c>
      <c r="FI168">
        <v>337.1</v>
      </c>
      <c r="FJ168">
        <v>1.86829</v>
      </c>
      <c r="FK168">
        <v>1.8639300000000001</v>
      </c>
      <c r="FL168">
        <v>1.8714900000000001</v>
      </c>
      <c r="FM168">
        <v>1.8624099999999999</v>
      </c>
      <c r="FN168">
        <v>1.86182</v>
      </c>
      <c r="FO168">
        <v>1.86829</v>
      </c>
      <c r="FP168">
        <v>1.8583799999999999</v>
      </c>
      <c r="FQ168">
        <v>1.8647800000000001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1.8029999999999999</v>
      </c>
      <c r="GF168">
        <v>0.3211</v>
      </c>
      <c r="GG168">
        <v>0.87106671028062499</v>
      </c>
      <c r="GH168">
        <v>2.2078358276112699E-3</v>
      </c>
      <c r="GI168">
        <v>-9.97550047189517E-7</v>
      </c>
      <c r="GJ168">
        <v>5.2274941419369997E-10</v>
      </c>
      <c r="GK168">
        <v>-0.10956390745111901</v>
      </c>
      <c r="GL168">
        <v>-2.1406983588851E-2</v>
      </c>
      <c r="GM168">
        <v>2.1003907278133302E-3</v>
      </c>
      <c r="GN168">
        <v>-1.64744268727822E-5</v>
      </c>
      <c r="GO168">
        <v>2</v>
      </c>
      <c r="GP168">
        <v>2361</v>
      </c>
      <c r="GQ168">
        <v>3</v>
      </c>
      <c r="GR168">
        <v>32</v>
      </c>
      <c r="GS168">
        <v>1387.8</v>
      </c>
      <c r="GT168">
        <v>1387.8</v>
      </c>
      <c r="GU168">
        <v>1.69434</v>
      </c>
      <c r="GV168">
        <v>2.3840300000000001</v>
      </c>
      <c r="GW168">
        <v>1.9982899999999999</v>
      </c>
      <c r="GX168">
        <v>2.7246100000000002</v>
      </c>
      <c r="GY168">
        <v>2.0935100000000002</v>
      </c>
      <c r="GZ168">
        <v>2.3913600000000002</v>
      </c>
      <c r="HA168">
        <v>37.098599999999998</v>
      </c>
      <c r="HB168">
        <v>15.839399999999999</v>
      </c>
      <c r="HC168">
        <v>18</v>
      </c>
      <c r="HD168">
        <v>426.488</v>
      </c>
      <c r="HE168">
        <v>654.13599999999997</v>
      </c>
      <c r="HF168">
        <v>22.279</v>
      </c>
      <c r="HG168">
        <v>28.511600000000001</v>
      </c>
      <c r="HH168">
        <v>30.000900000000001</v>
      </c>
      <c r="HI168">
        <v>28.110099999999999</v>
      </c>
      <c r="HJ168">
        <v>28.107800000000001</v>
      </c>
      <c r="HK168">
        <v>34.021500000000003</v>
      </c>
      <c r="HL168">
        <v>63.427700000000002</v>
      </c>
      <c r="HM168">
        <v>0</v>
      </c>
      <c r="HN168">
        <v>22.277799999999999</v>
      </c>
      <c r="HO168">
        <v>587.69000000000005</v>
      </c>
      <c r="HP168">
        <v>13.573</v>
      </c>
      <c r="HQ168">
        <v>96.408500000000004</v>
      </c>
      <c r="HR168">
        <v>99.900700000000001</v>
      </c>
    </row>
    <row r="169" spans="1:226" x14ac:dyDescent="0.2">
      <c r="A169">
        <v>153</v>
      </c>
      <c r="B169">
        <v>1657381392.5999999</v>
      </c>
      <c r="C169">
        <v>2035.5999999046301</v>
      </c>
      <c r="D169" t="s">
        <v>666</v>
      </c>
      <c r="E169" t="s">
        <v>667</v>
      </c>
      <c r="F169">
        <v>5</v>
      </c>
      <c r="G169" t="s">
        <v>599</v>
      </c>
      <c r="H169" t="s">
        <v>354</v>
      </c>
      <c r="I169">
        <v>1657381385.0999999</v>
      </c>
      <c r="J169">
        <f t="shared" si="68"/>
        <v>8.4986372521853905E-3</v>
      </c>
      <c r="K169">
        <f t="shared" si="69"/>
        <v>8.4986372521853912</v>
      </c>
      <c r="L169">
        <f t="shared" si="70"/>
        <v>25.888923778023599</v>
      </c>
      <c r="M169">
        <f t="shared" si="71"/>
        <v>501.20144444444401</v>
      </c>
      <c r="N169">
        <f t="shared" si="72"/>
        <v>370.81373557723873</v>
      </c>
      <c r="O169">
        <f t="shared" si="73"/>
        <v>26.951538416869852</v>
      </c>
      <c r="P169">
        <f t="shared" si="74"/>
        <v>36.428397032022595</v>
      </c>
      <c r="Q169">
        <f t="shared" si="75"/>
        <v>0.39113946270088407</v>
      </c>
      <c r="R169">
        <f t="shared" si="76"/>
        <v>2.4005023595448396</v>
      </c>
      <c r="S169">
        <f t="shared" si="77"/>
        <v>0.35887274253762275</v>
      </c>
      <c r="T169">
        <f t="shared" si="78"/>
        <v>0.22697226894956826</v>
      </c>
      <c r="U169">
        <f t="shared" si="79"/>
        <v>321.51859677777782</v>
      </c>
      <c r="V169">
        <f t="shared" si="80"/>
        <v>25.871762241763587</v>
      </c>
      <c r="W169">
        <f t="shared" si="81"/>
        <v>26.000777777777799</v>
      </c>
      <c r="X169">
        <f t="shared" si="82"/>
        <v>3.3744137376842311</v>
      </c>
      <c r="Y169">
        <f t="shared" si="83"/>
        <v>50.035654745184509</v>
      </c>
      <c r="Z169">
        <f t="shared" si="84"/>
        <v>1.7134369280672526</v>
      </c>
      <c r="AA169">
        <f t="shared" si="85"/>
        <v>3.424431911190601</v>
      </c>
      <c r="AB169">
        <f t="shared" si="86"/>
        <v>1.6609768096169786</v>
      </c>
      <c r="AC169">
        <f t="shared" si="87"/>
        <v>-374.78990282137573</v>
      </c>
      <c r="AD169">
        <f t="shared" si="88"/>
        <v>32.210654694245896</v>
      </c>
      <c r="AE169">
        <f t="shared" si="89"/>
        <v>2.8705677988270533</v>
      </c>
      <c r="AF169">
        <f t="shared" si="90"/>
        <v>-18.190083550524982</v>
      </c>
      <c r="AG169">
        <f t="shared" si="91"/>
        <v>41.940278534978354</v>
      </c>
      <c r="AH169">
        <f t="shared" si="92"/>
        <v>8.5116605134126786</v>
      </c>
      <c r="AI169">
        <f t="shared" si="93"/>
        <v>25.888923778023599</v>
      </c>
      <c r="AJ169">
        <v>579.51770240936503</v>
      </c>
      <c r="AK169">
        <v>535.800975757576</v>
      </c>
      <c r="AL169">
        <v>3.1835557896647502</v>
      </c>
      <c r="AM169">
        <v>65.826430272584403</v>
      </c>
      <c r="AN169">
        <f t="shared" si="94"/>
        <v>8.4986372521853912</v>
      </c>
      <c r="AO169">
        <v>13.6023113786857</v>
      </c>
      <c r="AP169">
        <v>23.560600000000001</v>
      </c>
      <c r="AQ169">
        <v>-1.8574226104526499E-5</v>
      </c>
      <c r="AR169">
        <v>78.919669887360698</v>
      </c>
      <c r="AS169">
        <v>16</v>
      </c>
      <c r="AT169">
        <v>3</v>
      </c>
      <c r="AU169">
        <f t="shared" si="95"/>
        <v>1</v>
      </c>
      <c r="AV169">
        <f t="shared" si="96"/>
        <v>0</v>
      </c>
      <c r="AW169">
        <f t="shared" si="97"/>
        <v>38398.157962220386</v>
      </c>
      <c r="AX169">
        <f t="shared" si="98"/>
        <v>2000.0196296296299</v>
      </c>
      <c r="AY169">
        <f t="shared" si="99"/>
        <v>1681.2162111111113</v>
      </c>
      <c r="AZ169">
        <f t="shared" si="100"/>
        <v>0.84059985522364311</v>
      </c>
      <c r="BA169">
        <f t="shared" si="101"/>
        <v>0.16075772058163132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1657381385.0999999</v>
      </c>
      <c r="BH169">
        <v>501.20144444444401</v>
      </c>
      <c r="BI169">
        <v>556.64970370370395</v>
      </c>
      <c r="BJ169">
        <v>23.5743851851852</v>
      </c>
      <c r="BK169">
        <v>13.601062962963001</v>
      </c>
      <c r="BL169">
        <v>499.41140740740701</v>
      </c>
      <c r="BM169">
        <v>23.2531518518519</v>
      </c>
      <c r="BN169">
        <v>499.99407407407398</v>
      </c>
      <c r="BO169">
        <v>72.582188888888894</v>
      </c>
      <c r="BP169">
        <v>9.9958051851851901E-2</v>
      </c>
      <c r="BQ169">
        <v>26.249670370370399</v>
      </c>
      <c r="BR169">
        <v>26.000777777777799</v>
      </c>
      <c r="BS169">
        <v>999.9</v>
      </c>
      <c r="BT169">
        <v>0</v>
      </c>
      <c r="BU169">
        <v>0</v>
      </c>
      <c r="BV169">
        <v>9979.0103703703699</v>
      </c>
      <c r="BW169">
        <v>0</v>
      </c>
      <c r="BX169">
        <v>975.138592592593</v>
      </c>
      <c r="BY169">
        <v>-55.448318518518498</v>
      </c>
      <c r="BZ169">
        <v>513.30203703703705</v>
      </c>
      <c r="CA169">
        <v>564.32525925925904</v>
      </c>
      <c r="CB169">
        <v>9.9733159259259292</v>
      </c>
      <c r="CC169">
        <v>556.64970370370395</v>
      </c>
      <c r="CD169">
        <v>13.601062962963001</v>
      </c>
      <c r="CE169">
        <v>1.71107962962963</v>
      </c>
      <c r="CF169">
        <v>0.98719481481481497</v>
      </c>
      <c r="CG169">
        <v>14.9973148148148</v>
      </c>
      <c r="CH169">
        <v>6.7287477777777802</v>
      </c>
      <c r="CI169">
        <v>2000.0196296296299</v>
      </c>
      <c r="CJ169">
        <v>0.98000533333333295</v>
      </c>
      <c r="CK169">
        <v>1.99942555555556E-2</v>
      </c>
      <c r="CL169">
        <v>0</v>
      </c>
      <c r="CM169">
        <v>2.4673888888888902</v>
      </c>
      <c r="CN169">
        <v>0</v>
      </c>
      <c r="CO169">
        <v>15679.9851851852</v>
      </c>
      <c r="CP169">
        <v>16705.599999999999</v>
      </c>
      <c r="CQ169">
        <v>43.875</v>
      </c>
      <c r="CR169">
        <v>48.305148148148099</v>
      </c>
      <c r="CS169">
        <v>47.311999999999998</v>
      </c>
      <c r="CT169">
        <v>44.375</v>
      </c>
      <c r="CU169">
        <v>43.186999999999998</v>
      </c>
      <c r="CV169">
        <v>1960.0288888888899</v>
      </c>
      <c r="CW169">
        <v>39.990740740740698</v>
      </c>
      <c r="CX169">
        <v>0</v>
      </c>
      <c r="CY169">
        <v>1651533118.4000001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3.5000000000000003E-2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-54.947882499999999</v>
      </c>
      <c r="DO169">
        <v>-9.7497647279548101</v>
      </c>
      <c r="DP169">
        <v>0.97347645346138201</v>
      </c>
      <c r="DQ169">
        <v>0</v>
      </c>
      <c r="DR169">
        <v>9.9787332499999994</v>
      </c>
      <c r="DS169">
        <v>-0.126872983114446</v>
      </c>
      <c r="DT169">
        <v>1.23812758606494E-2</v>
      </c>
      <c r="DU169">
        <v>0</v>
      </c>
      <c r="DV169">
        <v>0</v>
      </c>
      <c r="DW169">
        <v>2</v>
      </c>
      <c r="DX169" t="s">
        <v>365</v>
      </c>
      <c r="DY169">
        <v>2.8513899999999999</v>
      </c>
      <c r="DZ169">
        <v>2.7164799999999998</v>
      </c>
      <c r="EA169">
        <v>8.6733900000000003E-2</v>
      </c>
      <c r="EB169">
        <v>9.3342900000000006E-2</v>
      </c>
      <c r="EC169">
        <v>8.1756700000000002E-2</v>
      </c>
      <c r="ED169">
        <v>5.5036799999999997E-2</v>
      </c>
      <c r="EE169">
        <v>25693.1</v>
      </c>
      <c r="EF169">
        <v>22167</v>
      </c>
      <c r="EG169">
        <v>25193.3</v>
      </c>
      <c r="EH169">
        <v>23818.400000000001</v>
      </c>
      <c r="EI169">
        <v>39498.5</v>
      </c>
      <c r="EJ169">
        <v>37260.400000000001</v>
      </c>
      <c r="EK169">
        <v>45553.9</v>
      </c>
      <c r="EL169">
        <v>42492.800000000003</v>
      </c>
      <c r="EM169">
        <v>1.7783800000000001</v>
      </c>
      <c r="EN169">
        <v>2.1236000000000002</v>
      </c>
      <c r="EO169">
        <v>2.0712600000000001E-3</v>
      </c>
      <c r="EP169">
        <v>0</v>
      </c>
      <c r="EQ169">
        <v>25.954799999999999</v>
      </c>
      <c r="ER169">
        <v>999.9</v>
      </c>
      <c r="ES169">
        <v>45.012999999999998</v>
      </c>
      <c r="ET169">
        <v>31.733000000000001</v>
      </c>
      <c r="EU169">
        <v>29.1691</v>
      </c>
      <c r="EV169">
        <v>51.249200000000002</v>
      </c>
      <c r="EW169">
        <v>36.959099999999999</v>
      </c>
      <c r="EX169">
        <v>2</v>
      </c>
      <c r="EY169">
        <v>8.5470000000000004E-2</v>
      </c>
      <c r="EZ169">
        <v>2.94814</v>
      </c>
      <c r="FA169">
        <v>20.217600000000001</v>
      </c>
      <c r="FB169">
        <v>5.2324099999999998</v>
      </c>
      <c r="FC169">
        <v>11.991099999999999</v>
      </c>
      <c r="FD169">
        <v>4.9557000000000002</v>
      </c>
      <c r="FE169">
        <v>3.3039499999999999</v>
      </c>
      <c r="FF169">
        <v>9999</v>
      </c>
      <c r="FG169">
        <v>9999</v>
      </c>
      <c r="FH169">
        <v>5605.6</v>
      </c>
      <c r="FI169">
        <v>337.1</v>
      </c>
      <c r="FJ169">
        <v>1.8682300000000001</v>
      </c>
      <c r="FK169">
        <v>1.8638999999999999</v>
      </c>
      <c r="FL169">
        <v>1.8714900000000001</v>
      </c>
      <c r="FM169">
        <v>1.8624099999999999</v>
      </c>
      <c r="FN169">
        <v>1.8617900000000001</v>
      </c>
      <c r="FO169">
        <v>1.86829</v>
      </c>
      <c r="FP169">
        <v>1.8583700000000001</v>
      </c>
      <c r="FQ169">
        <v>1.8647800000000001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1.8280000000000001</v>
      </c>
      <c r="GF169">
        <v>0.3206</v>
      </c>
      <c r="GG169">
        <v>0.87106671028062499</v>
      </c>
      <c r="GH169">
        <v>2.2078358276112699E-3</v>
      </c>
      <c r="GI169">
        <v>-9.97550047189517E-7</v>
      </c>
      <c r="GJ169">
        <v>5.2274941419369997E-10</v>
      </c>
      <c r="GK169">
        <v>-0.10956390745111901</v>
      </c>
      <c r="GL169">
        <v>-2.1406983588851E-2</v>
      </c>
      <c r="GM169">
        <v>2.1003907278133302E-3</v>
      </c>
      <c r="GN169">
        <v>-1.64744268727822E-5</v>
      </c>
      <c r="GO169">
        <v>2</v>
      </c>
      <c r="GP169">
        <v>2361</v>
      </c>
      <c r="GQ169">
        <v>3</v>
      </c>
      <c r="GR169">
        <v>32</v>
      </c>
      <c r="GS169">
        <v>1387.9</v>
      </c>
      <c r="GT169">
        <v>1387.9</v>
      </c>
      <c r="GU169">
        <v>1.7309600000000001</v>
      </c>
      <c r="GV169">
        <v>2.3791500000000001</v>
      </c>
      <c r="GW169">
        <v>1.9982899999999999</v>
      </c>
      <c r="GX169">
        <v>2.7233900000000002</v>
      </c>
      <c r="GY169">
        <v>2.0935100000000002</v>
      </c>
      <c r="GZ169">
        <v>2.3962400000000001</v>
      </c>
      <c r="HA169">
        <v>37.122500000000002</v>
      </c>
      <c r="HB169">
        <v>15.839399999999999</v>
      </c>
      <c r="HC169">
        <v>18</v>
      </c>
      <c r="HD169">
        <v>426.28800000000001</v>
      </c>
      <c r="HE169">
        <v>654.31799999999998</v>
      </c>
      <c r="HF169">
        <v>22.2773</v>
      </c>
      <c r="HG169">
        <v>28.523800000000001</v>
      </c>
      <c r="HH169">
        <v>30.001000000000001</v>
      </c>
      <c r="HI169">
        <v>28.122</v>
      </c>
      <c r="HJ169">
        <v>28.119700000000002</v>
      </c>
      <c r="HK169">
        <v>34.802100000000003</v>
      </c>
      <c r="HL169">
        <v>63.427700000000002</v>
      </c>
      <c r="HM169">
        <v>0</v>
      </c>
      <c r="HN169">
        <v>22.2775</v>
      </c>
      <c r="HO169">
        <v>607.97900000000004</v>
      </c>
      <c r="HP169">
        <v>13.5974</v>
      </c>
      <c r="HQ169">
        <v>96.406099999999995</v>
      </c>
      <c r="HR169">
        <v>99.899600000000007</v>
      </c>
    </row>
    <row r="170" spans="1:226" x14ac:dyDescent="0.2">
      <c r="A170">
        <v>154</v>
      </c>
      <c r="B170">
        <v>1657381397.5999999</v>
      </c>
      <c r="C170">
        <v>2040.5999999046301</v>
      </c>
      <c r="D170" t="s">
        <v>668</v>
      </c>
      <c r="E170" t="s">
        <v>669</v>
      </c>
      <c r="F170">
        <v>5</v>
      </c>
      <c r="G170" t="s">
        <v>599</v>
      </c>
      <c r="H170" t="s">
        <v>354</v>
      </c>
      <c r="I170">
        <v>1657381389.81429</v>
      </c>
      <c r="J170">
        <f t="shared" si="68"/>
        <v>8.4935053332407182E-3</v>
      </c>
      <c r="K170">
        <f t="shared" si="69"/>
        <v>8.4935053332407175</v>
      </c>
      <c r="L170">
        <f t="shared" si="70"/>
        <v>26.557292014107642</v>
      </c>
      <c r="M170">
        <f t="shared" si="71"/>
        <v>515.94100000000003</v>
      </c>
      <c r="N170">
        <f t="shared" si="72"/>
        <v>382.10807568358274</v>
      </c>
      <c r="O170">
        <f t="shared" si="73"/>
        <v>27.77246377193817</v>
      </c>
      <c r="P170">
        <f t="shared" si="74"/>
        <v>37.499738013449154</v>
      </c>
      <c r="Q170">
        <f t="shared" si="75"/>
        <v>0.39102795478914942</v>
      </c>
      <c r="R170">
        <f t="shared" si="76"/>
        <v>2.4035794895337497</v>
      </c>
      <c r="S170">
        <f t="shared" si="77"/>
        <v>0.3588164630049942</v>
      </c>
      <c r="T170">
        <f t="shared" si="78"/>
        <v>0.22693283043877444</v>
      </c>
      <c r="U170">
        <f t="shared" si="79"/>
        <v>321.5160116785712</v>
      </c>
      <c r="V170">
        <f t="shared" si="80"/>
        <v>25.868191094302517</v>
      </c>
      <c r="W170">
        <f t="shared" si="81"/>
        <v>25.994185714285699</v>
      </c>
      <c r="X170">
        <f t="shared" si="82"/>
        <v>3.3730976981457581</v>
      </c>
      <c r="Y170">
        <f t="shared" si="83"/>
        <v>50.034740405853007</v>
      </c>
      <c r="Z170">
        <f t="shared" si="84"/>
        <v>1.7128390945381373</v>
      </c>
      <c r="AA170">
        <f t="shared" si="85"/>
        <v>3.423299652690456</v>
      </c>
      <c r="AB170">
        <f t="shared" si="86"/>
        <v>1.6602586036076208</v>
      </c>
      <c r="AC170">
        <f t="shared" si="87"/>
        <v>-374.56358519591566</v>
      </c>
      <c r="AD170">
        <f t="shared" si="88"/>
        <v>32.380635013940896</v>
      </c>
      <c r="AE170">
        <f t="shared" si="89"/>
        <v>2.8818456486804087</v>
      </c>
      <c r="AF170">
        <f t="shared" si="90"/>
        <v>-17.785092854723182</v>
      </c>
      <c r="AG170">
        <f t="shared" si="91"/>
        <v>42.428995948259917</v>
      </c>
      <c r="AH170">
        <f t="shared" si="92"/>
        <v>8.5032606583319303</v>
      </c>
      <c r="AI170">
        <f t="shared" si="93"/>
        <v>26.557292014107642</v>
      </c>
      <c r="AJ170">
        <v>595.99847209484096</v>
      </c>
      <c r="AK170">
        <v>551.495090909091</v>
      </c>
      <c r="AL170">
        <v>3.1768618721427702</v>
      </c>
      <c r="AM170">
        <v>65.826430272584403</v>
      </c>
      <c r="AN170">
        <f t="shared" si="94"/>
        <v>8.4935053332407175</v>
      </c>
      <c r="AO170">
        <v>13.604438103139101</v>
      </c>
      <c r="AP170">
        <v>23.556429370629399</v>
      </c>
      <c r="AQ170">
        <v>1.2712443522883799E-6</v>
      </c>
      <c r="AR170">
        <v>78.919669887360698</v>
      </c>
      <c r="AS170">
        <v>16</v>
      </c>
      <c r="AT170">
        <v>3</v>
      </c>
      <c r="AU170">
        <f t="shared" si="95"/>
        <v>1</v>
      </c>
      <c r="AV170">
        <f t="shared" si="96"/>
        <v>0</v>
      </c>
      <c r="AW170">
        <f t="shared" si="97"/>
        <v>38474.021337249018</v>
      </c>
      <c r="AX170">
        <f t="shared" si="98"/>
        <v>2000.00357142857</v>
      </c>
      <c r="AY170">
        <f t="shared" si="99"/>
        <v>1681.2027107142844</v>
      </c>
      <c r="AZ170">
        <f t="shared" si="100"/>
        <v>0.84059985428597439</v>
      </c>
      <c r="BA170">
        <f t="shared" si="101"/>
        <v>0.16075771877193076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1657381389.81429</v>
      </c>
      <c r="BH170">
        <v>515.94100000000003</v>
      </c>
      <c r="BI170">
        <v>572.11974999999995</v>
      </c>
      <c r="BJ170">
        <v>23.5661357142857</v>
      </c>
      <c r="BK170">
        <v>13.602807142857101</v>
      </c>
      <c r="BL170">
        <v>514.12742857142803</v>
      </c>
      <c r="BM170">
        <v>23.2452928571429</v>
      </c>
      <c r="BN170">
        <v>500.00589285714301</v>
      </c>
      <c r="BO170">
        <v>72.582235714285702</v>
      </c>
      <c r="BP170">
        <v>9.9985728571428595E-2</v>
      </c>
      <c r="BQ170">
        <v>26.244071428571399</v>
      </c>
      <c r="BR170">
        <v>25.994185714285699</v>
      </c>
      <c r="BS170">
        <v>999.9</v>
      </c>
      <c r="BT170">
        <v>0</v>
      </c>
      <c r="BU170">
        <v>0</v>
      </c>
      <c r="BV170">
        <v>9999.35964285714</v>
      </c>
      <c r="BW170">
        <v>0</v>
      </c>
      <c r="BX170">
        <v>975.55317857142802</v>
      </c>
      <c r="BY170">
        <v>-56.178810714285703</v>
      </c>
      <c r="BZ170">
        <v>528.39300000000003</v>
      </c>
      <c r="CA170">
        <v>580.00964285714304</v>
      </c>
      <c r="CB170">
        <v>9.9633267857142904</v>
      </c>
      <c r="CC170">
        <v>572.11974999999995</v>
      </c>
      <c r="CD170">
        <v>13.602807142857101</v>
      </c>
      <c r="CE170">
        <v>1.7104828571428601</v>
      </c>
      <c r="CF170">
        <v>0.98732207142857098</v>
      </c>
      <c r="CG170">
        <v>14.991889285714301</v>
      </c>
      <c r="CH170">
        <v>6.7306235714285698</v>
      </c>
      <c r="CI170">
        <v>2000.00357142857</v>
      </c>
      <c r="CJ170">
        <v>0.980005321428571</v>
      </c>
      <c r="CK170">
        <v>1.9994267857142901E-2</v>
      </c>
      <c r="CL170">
        <v>0</v>
      </c>
      <c r="CM170">
        <v>2.4904785714285702</v>
      </c>
      <c r="CN170">
        <v>0</v>
      </c>
      <c r="CO170">
        <v>15732.478571428601</v>
      </c>
      <c r="CP170">
        <v>16705.460714285698</v>
      </c>
      <c r="CQ170">
        <v>43.875</v>
      </c>
      <c r="CR170">
        <v>48.332250000000002</v>
      </c>
      <c r="CS170">
        <v>47.311999999999998</v>
      </c>
      <c r="CT170">
        <v>44.375</v>
      </c>
      <c r="CU170">
        <v>43.186999999999998</v>
      </c>
      <c r="CV170">
        <v>1960.0132142857101</v>
      </c>
      <c r="CW170">
        <v>39.9903571428571</v>
      </c>
      <c r="CX170">
        <v>0</v>
      </c>
      <c r="CY170">
        <v>1651533123.8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3.5000000000000003E-2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-55.615279999999998</v>
      </c>
      <c r="DO170">
        <v>-8.4791437148216904</v>
      </c>
      <c r="DP170">
        <v>0.85122250357941098</v>
      </c>
      <c r="DQ170">
        <v>0</v>
      </c>
      <c r="DR170">
        <v>9.9709304999999997</v>
      </c>
      <c r="DS170">
        <v>-0.12865688555347801</v>
      </c>
      <c r="DT170">
        <v>1.2560476493748101E-2</v>
      </c>
      <c r="DU170">
        <v>0</v>
      </c>
      <c r="DV170">
        <v>0</v>
      </c>
      <c r="DW170">
        <v>2</v>
      </c>
      <c r="DX170" t="s">
        <v>365</v>
      </c>
      <c r="DY170">
        <v>2.8517199999999998</v>
      </c>
      <c r="DZ170">
        <v>2.7166000000000001</v>
      </c>
      <c r="EA170">
        <v>8.8576500000000002E-2</v>
      </c>
      <c r="EB170">
        <v>9.5275100000000001E-2</v>
      </c>
      <c r="EC170">
        <v>8.1744800000000006E-2</v>
      </c>
      <c r="ED170">
        <v>5.5033899999999997E-2</v>
      </c>
      <c r="EE170">
        <v>25640.3</v>
      </c>
      <c r="EF170">
        <v>22119.599999999999</v>
      </c>
      <c r="EG170">
        <v>25192.5</v>
      </c>
      <c r="EH170">
        <v>23818.3</v>
      </c>
      <c r="EI170">
        <v>39498.1</v>
      </c>
      <c r="EJ170">
        <v>37260.400000000001</v>
      </c>
      <c r="EK170">
        <v>45552.800000000003</v>
      </c>
      <c r="EL170">
        <v>42492.7</v>
      </c>
      <c r="EM170">
        <v>1.77877</v>
      </c>
      <c r="EN170">
        <v>2.1230199999999999</v>
      </c>
      <c r="EO170">
        <v>2.0116600000000002E-3</v>
      </c>
      <c r="EP170">
        <v>0</v>
      </c>
      <c r="EQ170">
        <v>25.951699999999999</v>
      </c>
      <c r="ER170">
        <v>999.9</v>
      </c>
      <c r="ES170">
        <v>44.963999999999999</v>
      </c>
      <c r="ET170">
        <v>31.763000000000002</v>
      </c>
      <c r="EU170">
        <v>29.188099999999999</v>
      </c>
      <c r="EV170">
        <v>51.139200000000002</v>
      </c>
      <c r="EW170">
        <v>36.838900000000002</v>
      </c>
      <c r="EX170">
        <v>2</v>
      </c>
      <c r="EY170">
        <v>8.6201700000000006E-2</v>
      </c>
      <c r="EZ170">
        <v>2.8176100000000002</v>
      </c>
      <c r="FA170">
        <v>20.219799999999999</v>
      </c>
      <c r="FB170">
        <v>5.2328599999999996</v>
      </c>
      <c r="FC170">
        <v>11.9918</v>
      </c>
      <c r="FD170">
        <v>4.9558</v>
      </c>
      <c r="FE170">
        <v>3.3039999999999998</v>
      </c>
      <c r="FF170">
        <v>9999</v>
      </c>
      <c r="FG170">
        <v>9999</v>
      </c>
      <c r="FH170">
        <v>5605.6</v>
      </c>
      <c r="FI170">
        <v>337.1</v>
      </c>
      <c r="FJ170">
        <v>1.8682799999999999</v>
      </c>
      <c r="FK170">
        <v>1.8639600000000001</v>
      </c>
      <c r="FL170">
        <v>1.8714900000000001</v>
      </c>
      <c r="FM170">
        <v>1.8624499999999999</v>
      </c>
      <c r="FN170">
        <v>1.8618399999999999</v>
      </c>
      <c r="FO170">
        <v>1.86829</v>
      </c>
      <c r="FP170">
        <v>1.8583700000000001</v>
      </c>
      <c r="FQ170">
        <v>1.8647800000000001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1.851</v>
      </c>
      <c r="GF170">
        <v>0.32029999999999997</v>
      </c>
      <c r="GG170">
        <v>0.87106671028062499</v>
      </c>
      <c r="GH170">
        <v>2.2078358276112699E-3</v>
      </c>
      <c r="GI170">
        <v>-9.97550047189517E-7</v>
      </c>
      <c r="GJ170">
        <v>5.2274941419369997E-10</v>
      </c>
      <c r="GK170">
        <v>-0.10956390745111901</v>
      </c>
      <c r="GL170">
        <v>-2.1406983588851E-2</v>
      </c>
      <c r="GM170">
        <v>2.1003907278133302E-3</v>
      </c>
      <c r="GN170">
        <v>-1.64744268727822E-5</v>
      </c>
      <c r="GO170">
        <v>2</v>
      </c>
      <c r="GP170">
        <v>2361</v>
      </c>
      <c r="GQ170">
        <v>3</v>
      </c>
      <c r="GR170">
        <v>32</v>
      </c>
      <c r="GS170">
        <v>1388</v>
      </c>
      <c r="GT170">
        <v>1388</v>
      </c>
      <c r="GU170">
        <v>1.7724599999999999</v>
      </c>
      <c r="GV170">
        <v>2.3803700000000001</v>
      </c>
      <c r="GW170">
        <v>1.9982899999999999</v>
      </c>
      <c r="GX170">
        <v>2.7233900000000002</v>
      </c>
      <c r="GY170">
        <v>2.0935100000000002</v>
      </c>
      <c r="GZ170">
        <v>2.4096700000000002</v>
      </c>
      <c r="HA170">
        <v>37.146299999999997</v>
      </c>
      <c r="HB170">
        <v>15.8569</v>
      </c>
      <c r="HC170">
        <v>18</v>
      </c>
      <c r="HD170">
        <v>426.59899999999999</v>
      </c>
      <c r="HE170">
        <v>653.98</v>
      </c>
      <c r="HF170">
        <v>22.278199999999998</v>
      </c>
      <c r="HG170">
        <v>28.536000000000001</v>
      </c>
      <c r="HH170">
        <v>30.000800000000002</v>
      </c>
      <c r="HI170">
        <v>28.133900000000001</v>
      </c>
      <c r="HJ170">
        <v>28.131699999999999</v>
      </c>
      <c r="HK170">
        <v>35.561799999999998</v>
      </c>
      <c r="HL170">
        <v>63.427700000000002</v>
      </c>
      <c r="HM170">
        <v>0</v>
      </c>
      <c r="HN170">
        <v>22.3428</v>
      </c>
      <c r="HO170">
        <v>621.48099999999999</v>
      </c>
      <c r="HP170">
        <v>13.6159</v>
      </c>
      <c r="HQ170">
        <v>96.403499999999994</v>
      </c>
      <c r="HR170">
        <v>99.899299999999997</v>
      </c>
    </row>
    <row r="171" spans="1:226" x14ac:dyDescent="0.2">
      <c r="A171">
        <v>155</v>
      </c>
      <c r="B171">
        <v>1657381402.5999999</v>
      </c>
      <c r="C171">
        <v>2045.5999999046301</v>
      </c>
      <c r="D171" t="s">
        <v>670</v>
      </c>
      <c r="E171" t="s">
        <v>671</v>
      </c>
      <c r="F171">
        <v>5</v>
      </c>
      <c r="G171" t="s">
        <v>599</v>
      </c>
      <c r="H171" t="s">
        <v>354</v>
      </c>
      <c r="I171">
        <v>1657381395.0999999</v>
      </c>
      <c r="J171">
        <f t="shared" si="68"/>
        <v>8.4815453987671929E-3</v>
      </c>
      <c r="K171">
        <f t="shared" si="69"/>
        <v>8.4815453987671923</v>
      </c>
      <c r="L171">
        <f t="shared" si="70"/>
        <v>27.081885822381004</v>
      </c>
      <c r="M171">
        <f t="shared" si="71"/>
        <v>532.42307407407395</v>
      </c>
      <c r="N171">
        <f t="shared" si="72"/>
        <v>395.61493693138027</v>
      </c>
      <c r="O171">
        <f t="shared" si="73"/>
        <v>28.75419514349101</v>
      </c>
      <c r="P171">
        <f t="shared" si="74"/>
        <v>38.697722309404909</v>
      </c>
      <c r="Q171">
        <f t="shared" si="75"/>
        <v>0.39059811902662989</v>
      </c>
      <c r="R171">
        <f t="shared" si="76"/>
        <v>2.4067844758193564</v>
      </c>
      <c r="S171">
        <f t="shared" si="77"/>
        <v>0.35849332683525603</v>
      </c>
      <c r="T171">
        <f t="shared" si="78"/>
        <v>0.22672250884529846</v>
      </c>
      <c r="U171">
        <f t="shared" si="79"/>
        <v>321.51774777777712</v>
      </c>
      <c r="V171">
        <f t="shared" si="80"/>
        <v>25.866907776880403</v>
      </c>
      <c r="W171">
        <f t="shared" si="81"/>
        <v>25.986951851851899</v>
      </c>
      <c r="X171">
        <f t="shared" si="82"/>
        <v>3.3716540457640729</v>
      </c>
      <c r="Y171">
        <f t="shared" si="83"/>
        <v>50.032663319426263</v>
      </c>
      <c r="Z171">
        <f t="shared" si="84"/>
        <v>1.7122130520246255</v>
      </c>
      <c r="AA171">
        <f t="shared" si="85"/>
        <v>3.4221905020191512</v>
      </c>
      <c r="AB171">
        <f t="shared" si="86"/>
        <v>1.6594409937394474</v>
      </c>
      <c r="AC171">
        <f t="shared" si="87"/>
        <v>-374.0361520856332</v>
      </c>
      <c r="AD171">
        <f t="shared" si="88"/>
        <v>32.650573620701202</v>
      </c>
      <c r="AE171">
        <f t="shared" si="89"/>
        <v>2.9018152344170227</v>
      </c>
      <c r="AF171">
        <f t="shared" si="90"/>
        <v>-16.966015452737857</v>
      </c>
      <c r="AG171">
        <f t="shared" si="91"/>
        <v>43.0311174514583</v>
      </c>
      <c r="AH171">
        <f t="shared" si="92"/>
        <v>8.4944961597849904</v>
      </c>
      <c r="AI171">
        <f t="shared" si="93"/>
        <v>27.081885822381004</v>
      </c>
      <c r="AJ171">
        <v>613.32358399805003</v>
      </c>
      <c r="AK171">
        <v>567.79717575757604</v>
      </c>
      <c r="AL171">
        <v>3.2767062761546</v>
      </c>
      <c r="AM171">
        <v>65.826430272584403</v>
      </c>
      <c r="AN171">
        <f t="shared" si="94"/>
        <v>8.4815453987671923</v>
      </c>
      <c r="AO171">
        <v>13.603874902456001</v>
      </c>
      <c r="AP171">
        <v>23.542644755244801</v>
      </c>
      <c r="AQ171">
        <v>-8.0702338086355394E-5</v>
      </c>
      <c r="AR171">
        <v>78.919669887360698</v>
      </c>
      <c r="AS171">
        <v>16</v>
      </c>
      <c r="AT171">
        <v>3</v>
      </c>
      <c r="AU171">
        <f t="shared" si="95"/>
        <v>1</v>
      </c>
      <c r="AV171">
        <f t="shared" si="96"/>
        <v>0</v>
      </c>
      <c r="AW171">
        <f t="shared" si="97"/>
        <v>38553.017265950737</v>
      </c>
      <c r="AX171">
        <f t="shared" si="98"/>
        <v>2000.01444444444</v>
      </c>
      <c r="AY171">
        <f t="shared" si="99"/>
        <v>1681.2118444444409</v>
      </c>
      <c r="AZ171">
        <f t="shared" si="100"/>
        <v>0.84059985122329683</v>
      </c>
      <c r="BA171">
        <f t="shared" si="101"/>
        <v>0.16075771286096269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1657381395.0999999</v>
      </c>
      <c r="BH171">
        <v>532.42307407407395</v>
      </c>
      <c r="BI171">
        <v>589.48851851851896</v>
      </c>
      <c r="BJ171">
        <v>23.557503703703699</v>
      </c>
      <c r="BK171">
        <v>13.604081481481501</v>
      </c>
      <c r="BL171">
        <v>530.58322222222205</v>
      </c>
      <c r="BM171">
        <v>23.2370814814815</v>
      </c>
      <c r="BN171">
        <v>499.99207407407403</v>
      </c>
      <c r="BO171">
        <v>72.582355555555594</v>
      </c>
      <c r="BP171">
        <v>9.9923244444444406E-2</v>
      </c>
      <c r="BQ171">
        <v>26.238585185185201</v>
      </c>
      <c r="BR171">
        <v>25.986951851851899</v>
      </c>
      <c r="BS171">
        <v>999.9</v>
      </c>
      <c r="BT171">
        <v>0</v>
      </c>
      <c r="BU171">
        <v>0</v>
      </c>
      <c r="BV171">
        <v>10020.562962963</v>
      </c>
      <c r="BW171">
        <v>0</v>
      </c>
      <c r="BX171">
        <v>976.37451851851904</v>
      </c>
      <c r="BY171">
        <v>-57.065548148148103</v>
      </c>
      <c r="BZ171">
        <v>545.26803703703695</v>
      </c>
      <c r="CA171">
        <v>597.61866666666697</v>
      </c>
      <c r="CB171">
        <v>9.9534300000000009</v>
      </c>
      <c r="CC171">
        <v>589.48851851851896</v>
      </c>
      <c r="CD171">
        <v>13.604081481481501</v>
      </c>
      <c r="CE171">
        <v>1.7098592592592601</v>
      </c>
      <c r="CF171">
        <v>0.98741570370370402</v>
      </c>
      <c r="CG171">
        <v>14.986225925925901</v>
      </c>
      <c r="CH171">
        <v>6.7320029629629596</v>
      </c>
      <c r="CI171">
        <v>2000.01444444444</v>
      </c>
      <c r="CJ171">
        <v>0.98000544444444404</v>
      </c>
      <c r="CK171">
        <v>1.9994140740740698E-2</v>
      </c>
      <c r="CL171">
        <v>0</v>
      </c>
      <c r="CM171">
        <v>2.4965777777777798</v>
      </c>
      <c r="CN171">
        <v>0</v>
      </c>
      <c r="CO171">
        <v>15782.362962963</v>
      </c>
      <c r="CP171">
        <v>16705.559259259298</v>
      </c>
      <c r="CQ171">
        <v>43.875</v>
      </c>
      <c r="CR171">
        <v>48.353999999999999</v>
      </c>
      <c r="CS171">
        <v>47.311999999999998</v>
      </c>
      <c r="CT171">
        <v>44.375</v>
      </c>
      <c r="CU171">
        <v>43.186999999999998</v>
      </c>
      <c r="CV171">
        <v>1960.0240740740701</v>
      </c>
      <c r="CW171">
        <v>39.9903703703704</v>
      </c>
      <c r="CX171">
        <v>0</v>
      </c>
      <c r="CY171">
        <v>1651533128.5999999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3.5000000000000003E-2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-56.683300000000003</v>
      </c>
      <c r="DO171">
        <v>-10.2951624765478</v>
      </c>
      <c r="DP171">
        <v>1.04254835691204</v>
      </c>
      <c r="DQ171">
        <v>0</v>
      </c>
      <c r="DR171">
        <v>9.9583397500000004</v>
      </c>
      <c r="DS171">
        <v>-0.11237369606004501</v>
      </c>
      <c r="DT171">
        <v>1.09832974300754E-2</v>
      </c>
      <c r="DU171">
        <v>0</v>
      </c>
      <c r="DV171">
        <v>0</v>
      </c>
      <c r="DW171">
        <v>2</v>
      </c>
      <c r="DX171" t="s">
        <v>365</v>
      </c>
      <c r="DY171">
        <v>2.85127</v>
      </c>
      <c r="DZ171">
        <v>2.7166100000000002</v>
      </c>
      <c r="EA171">
        <v>9.0454599999999996E-2</v>
      </c>
      <c r="EB171">
        <v>9.7123899999999999E-2</v>
      </c>
      <c r="EC171">
        <v>8.1710199999999997E-2</v>
      </c>
      <c r="ED171">
        <v>5.5039100000000001E-2</v>
      </c>
      <c r="EE171">
        <v>25586.799999999999</v>
      </c>
      <c r="EF171">
        <v>22073.599999999999</v>
      </c>
      <c r="EG171">
        <v>25191.8</v>
      </c>
      <c r="EH171">
        <v>23817.4</v>
      </c>
      <c r="EI171">
        <v>39498.199999999997</v>
      </c>
      <c r="EJ171">
        <v>37259.199999999997</v>
      </c>
      <c r="EK171">
        <v>45551.1</v>
      </c>
      <c r="EL171">
        <v>42491.5</v>
      </c>
      <c r="EM171">
        <v>1.77807</v>
      </c>
      <c r="EN171">
        <v>2.1230500000000001</v>
      </c>
      <c r="EO171">
        <v>1.46776E-3</v>
      </c>
      <c r="EP171">
        <v>0</v>
      </c>
      <c r="EQ171">
        <v>25.951699999999999</v>
      </c>
      <c r="ER171">
        <v>999.9</v>
      </c>
      <c r="ES171">
        <v>44.94</v>
      </c>
      <c r="ET171">
        <v>31.783000000000001</v>
      </c>
      <c r="EU171">
        <v>29.205200000000001</v>
      </c>
      <c r="EV171">
        <v>51.839199999999998</v>
      </c>
      <c r="EW171">
        <v>36.939100000000003</v>
      </c>
      <c r="EX171">
        <v>2</v>
      </c>
      <c r="EY171">
        <v>8.6321099999999998E-2</v>
      </c>
      <c r="EZ171">
        <v>2.70573</v>
      </c>
      <c r="FA171">
        <v>20.221699999999998</v>
      </c>
      <c r="FB171">
        <v>5.2316700000000003</v>
      </c>
      <c r="FC171">
        <v>11.9909</v>
      </c>
      <c r="FD171">
        <v>4.9557000000000002</v>
      </c>
      <c r="FE171">
        <v>3.3038699999999999</v>
      </c>
      <c r="FF171">
        <v>9999</v>
      </c>
      <c r="FG171">
        <v>9999</v>
      </c>
      <c r="FH171">
        <v>5605.8</v>
      </c>
      <c r="FI171">
        <v>337.1</v>
      </c>
      <c r="FJ171">
        <v>1.8682700000000001</v>
      </c>
      <c r="FK171">
        <v>1.86399</v>
      </c>
      <c r="FL171">
        <v>1.8714999999999999</v>
      </c>
      <c r="FM171">
        <v>1.86246</v>
      </c>
      <c r="FN171">
        <v>1.8618699999999999</v>
      </c>
      <c r="FO171">
        <v>1.86829</v>
      </c>
      <c r="FP171">
        <v>1.8583700000000001</v>
      </c>
      <c r="FQ171">
        <v>1.8647800000000001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1.877</v>
      </c>
      <c r="GF171">
        <v>0.31969999999999998</v>
      </c>
      <c r="GG171">
        <v>0.87106671028062499</v>
      </c>
      <c r="GH171">
        <v>2.2078358276112699E-3</v>
      </c>
      <c r="GI171">
        <v>-9.97550047189517E-7</v>
      </c>
      <c r="GJ171">
        <v>5.2274941419369997E-10</v>
      </c>
      <c r="GK171">
        <v>-0.10956390745111901</v>
      </c>
      <c r="GL171">
        <v>-2.1406983588851E-2</v>
      </c>
      <c r="GM171">
        <v>2.1003907278133302E-3</v>
      </c>
      <c r="GN171">
        <v>-1.64744268727822E-5</v>
      </c>
      <c r="GO171">
        <v>2</v>
      </c>
      <c r="GP171">
        <v>2361</v>
      </c>
      <c r="GQ171">
        <v>3</v>
      </c>
      <c r="GR171">
        <v>32</v>
      </c>
      <c r="GS171">
        <v>1388</v>
      </c>
      <c r="GT171">
        <v>1388</v>
      </c>
      <c r="GU171">
        <v>1.80786</v>
      </c>
      <c r="GV171">
        <v>2.3791500000000001</v>
      </c>
      <c r="GW171">
        <v>1.9982899999999999</v>
      </c>
      <c r="GX171">
        <v>2.7246100000000002</v>
      </c>
      <c r="GY171">
        <v>2.0935100000000002</v>
      </c>
      <c r="GZ171">
        <v>2.4047900000000002</v>
      </c>
      <c r="HA171">
        <v>37.146299999999997</v>
      </c>
      <c r="HB171">
        <v>15.8482</v>
      </c>
      <c r="HC171">
        <v>18</v>
      </c>
      <c r="HD171">
        <v>426.28500000000003</v>
      </c>
      <c r="HE171">
        <v>654.14099999999996</v>
      </c>
      <c r="HF171">
        <v>22.331299999999999</v>
      </c>
      <c r="HG171">
        <v>28.548200000000001</v>
      </c>
      <c r="HH171">
        <v>30.000599999999999</v>
      </c>
      <c r="HI171">
        <v>28.145900000000001</v>
      </c>
      <c r="HJ171">
        <v>28.143599999999999</v>
      </c>
      <c r="HK171">
        <v>36.3491</v>
      </c>
      <c r="HL171">
        <v>63.427700000000002</v>
      </c>
      <c r="HM171">
        <v>0</v>
      </c>
      <c r="HN171">
        <v>22.3553</v>
      </c>
      <c r="HO171">
        <v>641.68100000000004</v>
      </c>
      <c r="HP171">
        <v>13.6343</v>
      </c>
      <c r="HQ171">
        <v>96.400300000000001</v>
      </c>
      <c r="HR171">
        <v>99.896199999999993</v>
      </c>
    </row>
    <row r="172" spans="1:226" x14ac:dyDescent="0.2">
      <c r="A172">
        <v>156</v>
      </c>
      <c r="B172">
        <v>1657381407.5999999</v>
      </c>
      <c r="C172">
        <v>2050.5999999046298</v>
      </c>
      <c r="D172" t="s">
        <v>672</v>
      </c>
      <c r="E172" t="s">
        <v>673</v>
      </c>
      <c r="F172">
        <v>5</v>
      </c>
      <c r="G172" t="s">
        <v>599</v>
      </c>
      <c r="H172" t="s">
        <v>354</v>
      </c>
      <c r="I172">
        <v>1657381399.81429</v>
      </c>
      <c r="J172">
        <f t="shared" si="68"/>
        <v>8.4756136404125562E-3</v>
      </c>
      <c r="K172">
        <f t="shared" si="69"/>
        <v>8.4756136404125559</v>
      </c>
      <c r="L172">
        <f t="shared" si="70"/>
        <v>27.815187586486321</v>
      </c>
      <c r="M172">
        <f t="shared" si="71"/>
        <v>547.16507142857097</v>
      </c>
      <c r="N172">
        <f t="shared" si="72"/>
        <v>406.6487727959157</v>
      </c>
      <c r="O172">
        <f t="shared" si="73"/>
        <v>29.556133920155236</v>
      </c>
      <c r="P172">
        <f t="shared" si="74"/>
        <v>39.769169881868578</v>
      </c>
      <c r="Q172">
        <f t="shared" si="75"/>
        <v>0.39057350184879686</v>
      </c>
      <c r="R172">
        <f t="shared" si="76"/>
        <v>2.4077698596352821</v>
      </c>
      <c r="S172">
        <f t="shared" si="77"/>
        <v>0.35848456014118069</v>
      </c>
      <c r="T172">
        <f t="shared" si="78"/>
        <v>0.22671580955908088</v>
      </c>
      <c r="U172">
        <f t="shared" si="79"/>
        <v>321.51678982693255</v>
      </c>
      <c r="V172">
        <f t="shared" si="80"/>
        <v>25.863636655550092</v>
      </c>
      <c r="W172">
        <f t="shared" si="81"/>
        <v>25.9785035714286</v>
      </c>
      <c r="X172">
        <f t="shared" si="82"/>
        <v>3.3699687167592511</v>
      </c>
      <c r="Y172">
        <f t="shared" si="83"/>
        <v>50.030923153865693</v>
      </c>
      <c r="Z172">
        <f t="shared" si="84"/>
        <v>1.7116223167135853</v>
      </c>
      <c r="AA172">
        <f t="shared" si="85"/>
        <v>3.4211287915868391</v>
      </c>
      <c r="AB172">
        <f t="shared" si="86"/>
        <v>1.6583464000456658</v>
      </c>
      <c r="AC172">
        <f t="shared" si="87"/>
        <v>-373.77456154219374</v>
      </c>
      <c r="AD172">
        <f t="shared" si="88"/>
        <v>33.078707864888848</v>
      </c>
      <c r="AE172">
        <f t="shared" si="89"/>
        <v>2.93846056449993</v>
      </c>
      <c r="AF172">
        <f t="shared" si="90"/>
        <v>-16.240603285872432</v>
      </c>
      <c r="AG172">
        <f t="shared" si="91"/>
        <v>43.776452280586092</v>
      </c>
      <c r="AH172">
        <f t="shared" si="92"/>
        <v>8.4862921283974444</v>
      </c>
      <c r="AI172">
        <f t="shared" si="93"/>
        <v>27.815187586486321</v>
      </c>
      <c r="AJ172">
        <v>630.34146262856405</v>
      </c>
      <c r="AK172">
        <v>584.00286666666705</v>
      </c>
      <c r="AL172">
        <v>3.2559008712492399</v>
      </c>
      <c r="AM172">
        <v>65.826430272584403</v>
      </c>
      <c r="AN172">
        <f t="shared" si="94"/>
        <v>8.4756136404125559</v>
      </c>
      <c r="AO172">
        <v>13.6065641192614</v>
      </c>
      <c r="AP172">
        <v>23.538067132867202</v>
      </c>
      <c r="AQ172">
        <v>-1.63640886916051E-5</v>
      </c>
      <c r="AR172">
        <v>78.919669887360698</v>
      </c>
      <c r="AS172">
        <v>16</v>
      </c>
      <c r="AT172">
        <v>3</v>
      </c>
      <c r="AU172">
        <f t="shared" si="95"/>
        <v>1</v>
      </c>
      <c r="AV172">
        <f t="shared" si="96"/>
        <v>0</v>
      </c>
      <c r="AW172">
        <f t="shared" si="97"/>
        <v>38577.767091135946</v>
      </c>
      <c r="AX172">
        <f t="shared" si="98"/>
        <v>2000.0085714285699</v>
      </c>
      <c r="AY172">
        <f t="shared" si="99"/>
        <v>1681.2069004284613</v>
      </c>
      <c r="AZ172">
        <f t="shared" si="100"/>
        <v>0.84059984764345563</v>
      </c>
      <c r="BA172">
        <f t="shared" si="101"/>
        <v>0.16075770595186947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1657381399.81429</v>
      </c>
      <c r="BH172">
        <v>547.16507142857097</v>
      </c>
      <c r="BI172">
        <v>605.26942857142899</v>
      </c>
      <c r="BJ172">
        <v>23.549396428571399</v>
      </c>
      <c r="BK172">
        <v>13.6055714285714</v>
      </c>
      <c r="BL172">
        <v>545.301892857143</v>
      </c>
      <c r="BM172">
        <v>23.229357142857101</v>
      </c>
      <c r="BN172">
        <v>499.99542857142899</v>
      </c>
      <c r="BO172">
        <v>72.582289285714296</v>
      </c>
      <c r="BP172">
        <v>9.9926664285714298E-2</v>
      </c>
      <c r="BQ172">
        <v>26.233332142857101</v>
      </c>
      <c r="BR172">
        <v>25.9785035714286</v>
      </c>
      <c r="BS172">
        <v>999.9</v>
      </c>
      <c r="BT172">
        <v>0</v>
      </c>
      <c r="BU172">
        <v>0</v>
      </c>
      <c r="BV172">
        <v>10027.1</v>
      </c>
      <c r="BW172">
        <v>0</v>
      </c>
      <c r="BX172">
        <v>977.19574999999998</v>
      </c>
      <c r="BY172">
        <v>-58.104428571428599</v>
      </c>
      <c r="BZ172">
        <v>560.36107142857099</v>
      </c>
      <c r="CA172">
        <v>613.61803571428595</v>
      </c>
      <c r="CB172">
        <v>9.9438375000000008</v>
      </c>
      <c r="CC172">
        <v>605.26942857142899</v>
      </c>
      <c r="CD172">
        <v>13.6055714285714</v>
      </c>
      <c r="CE172">
        <v>1.7092696428571399</v>
      </c>
      <c r="CF172">
        <v>0.98752282142857095</v>
      </c>
      <c r="CG172">
        <v>14.980864285714301</v>
      </c>
      <c r="CH172">
        <v>6.7335824999999998</v>
      </c>
      <c r="CI172">
        <v>2000.0085714285699</v>
      </c>
      <c r="CJ172">
        <v>0.980005321428571</v>
      </c>
      <c r="CK172">
        <v>1.9994267857142901E-2</v>
      </c>
      <c r="CL172">
        <v>0</v>
      </c>
      <c r="CM172">
        <v>2.5330107142857101</v>
      </c>
      <c r="CN172">
        <v>0</v>
      </c>
      <c r="CO172">
        <v>15816.810714285701</v>
      </c>
      <c r="CP172">
        <v>16705.521428571399</v>
      </c>
      <c r="CQ172">
        <v>43.875</v>
      </c>
      <c r="CR172">
        <v>48.372750000000003</v>
      </c>
      <c r="CS172">
        <v>47.311999999999998</v>
      </c>
      <c r="CT172">
        <v>44.375</v>
      </c>
      <c r="CU172">
        <v>43.186999999999998</v>
      </c>
      <c r="CV172">
        <v>1960.0178571428601</v>
      </c>
      <c r="CW172">
        <v>39.99</v>
      </c>
      <c r="CX172">
        <v>0</v>
      </c>
      <c r="CY172">
        <v>1651533133.4000001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3.5000000000000003E-2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-57.370379999999997</v>
      </c>
      <c r="DO172">
        <v>-12.572210881801</v>
      </c>
      <c r="DP172">
        <v>1.2372638946886001</v>
      </c>
      <c r="DQ172">
        <v>0</v>
      </c>
      <c r="DR172">
        <v>9.9505684999999993</v>
      </c>
      <c r="DS172">
        <v>-0.119567279549741</v>
      </c>
      <c r="DT172">
        <v>1.16563569673378E-2</v>
      </c>
      <c r="DU172">
        <v>0</v>
      </c>
      <c r="DV172">
        <v>0</v>
      </c>
      <c r="DW172">
        <v>2</v>
      </c>
      <c r="DX172" t="s">
        <v>365</v>
      </c>
      <c r="DY172">
        <v>2.8513000000000002</v>
      </c>
      <c r="DZ172">
        <v>2.7167500000000002</v>
      </c>
      <c r="EA172">
        <v>9.23017E-2</v>
      </c>
      <c r="EB172">
        <v>9.9029400000000004E-2</v>
      </c>
      <c r="EC172">
        <v>8.1696000000000005E-2</v>
      </c>
      <c r="ED172">
        <v>5.5047400000000003E-2</v>
      </c>
      <c r="EE172">
        <v>25533.5</v>
      </c>
      <c r="EF172">
        <v>22026.1</v>
      </c>
      <c r="EG172">
        <v>25190.6</v>
      </c>
      <c r="EH172">
        <v>23816.6</v>
      </c>
      <c r="EI172">
        <v>39497.699999999997</v>
      </c>
      <c r="EJ172">
        <v>37257.699999999997</v>
      </c>
      <c r="EK172">
        <v>45549.7</v>
      </c>
      <c r="EL172">
        <v>42490.1</v>
      </c>
      <c r="EM172">
        <v>1.7778499999999999</v>
      </c>
      <c r="EN172">
        <v>2.1229</v>
      </c>
      <c r="EO172">
        <v>1.2218999999999999E-3</v>
      </c>
      <c r="EP172">
        <v>0</v>
      </c>
      <c r="EQ172">
        <v>25.9499</v>
      </c>
      <c r="ER172">
        <v>999.9</v>
      </c>
      <c r="ES172">
        <v>44.914999999999999</v>
      </c>
      <c r="ET172">
        <v>31.792999999999999</v>
      </c>
      <c r="EU172">
        <v>29.2057</v>
      </c>
      <c r="EV172">
        <v>51.249200000000002</v>
      </c>
      <c r="EW172">
        <v>36.911099999999998</v>
      </c>
      <c r="EX172">
        <v>2</v>
      </c>
      <c r="EY172">
        <v>8.7393299999999993E-2</v>
      </c>
      <c r="EZ172">
        <v>2.7395</v>
      </c>
      <c r="FA172">
        <v>20.2211</v>
      </c>
      <c r="FB172">
        <v>5.23271</v>
      </c>
      <c r="FC172">
        <v>11.9915</v>
      </c>
      <c r="FD172">
        <v>4.9558</v>
      </c>
      <c r="FE172">
        <v>3.3039999999999998</v>
      </c>
      <c r="FF172">
        <v>9999</v>
      </c>
      <c r="FG172">
        <v>9999</v>
      </c>
      <c r="FH172">
        <v>5605.8</v>
      </c>
      <c r="FI172">
        <v>337.1</v>
      </c>
      <c r="FJ172">
        <v>1.86826</v>
      </c>
      <c r="FK172">
        <v>1.86399</v>
      </c>
      <c r="FL172">
        <v>1.8714900000000001</v>
      </c>
      <c r="FM172">
        <v>1.8624700000000001</v>
      </c>
      <c r="FN172">
        <v>1.8618699999999999</v>
      </c>
      <c r="FO172">
        <v>1.86829</v>
      </c>
      <c r="FP172">
        <v>1.8583700000000001</v>
      </c>
      <c r="FQ172">
        <v>1.8647800000000001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1.9019999999999999</v>
      </c>
      <c r="GF172">
        <v>0.31940000000000002</v>
      </c>
      <c r="GG172">
        <v>0.87106671028062499</v>
      </c>
      <c r="GH172">
        <v>2.2078358276112699E-3</v>
      </c>
      <c r="GI172">
        <v>-9.97550047189517E-7</v>
      </c>
      <c r="GJ172">
        <v>5.2274941419369997E-10</v>
      </c>
      <c r="GK172">
        <v>-0.10956390745111901</v>
      </c>
      <c r="GL172">
        <v>-2.1406983588851E-2</v>
      </c>
      <c r="GM172">
        <v>2.1003907278133302E-3</v>
      </c>
      <c r="GN172">
        <v>-1.64744268727822E-5</v>
      </c>
      <c r="GO172">
        <v>2</v>
      </c>
      <c r="GP172">
        <v>2361</v>
      </c>
      <c r="GQ172">
        <v>3</v>
      </c>
      <c r="GR172">
        <v>32</v>
      </c>
      <c r="GS172">
        <v>1388.1</v>
      </c>
      <c r="GT172">
        <v>1388.1</v>
      </c>
      <c r="GU172">
        <v>1.84937</v>
      </c>
      <c r="GV172">
        <v>2.3767100000000001</v>
      </c>
      <c r="GW172">
        <v>1.9982899999999999</v>
      </c>
      <c r="GX172">
        <v>2.7233900000000002</v>
      </c>
      <c r="GY172">
        <v>2.0935100000000002</v>
      </c>
      <c r="GZ172">
        <v>2.3974600000000001</v>
      </c>
      <c r="HA172">
        <v>37.170200000000001</v>
      </c>
      <c r="HB172">
        <v>15.8482</v>
      </c>
      <c r="HC172">
        <v>18</v>
      </c>
      <c r="HD172">
        <v>426.24099999999999</v>
      </c>
      <c r="HE172">
        <v>654.15800000000002</v>
      </c>
      <c r="HF172">
        <v>22.359300000000001</v>
      </c>
      <c r="HG172">
        <v>28.560400000000001</v>
      </c>
      <c r="HH172">
        <v>30.000800000000002</v>
      </c>
      <c r="HI172">
        <v>28.157800000000002</v>
      </c>
      <c r="HJ172">
        <v>28.1556</v>
      </c>
      <c r="HK172">
        <v>37.098799999999997</v>
      </c>
      <c r="HL172">
        <v>63.427700000000002</v>
      </c>
      <c r="HM172">
        <v>0</v>
      </c>
      <c r="HN172">
        <v>22.373200000000001</v>
      </c>
      <c r="HO172">
        <v>655.12099999999998</v>
      </c>
      <c r="HP172">
        <v>13.664999999999999</v>
      </c>
      <c r="HQ172">
        <v>96.396699999999996</v>
      </c>
      <c r="HR172">
        <v>99.892799999999994</v>
      </c>
    </row>
    <row r="173" spans="1:226" x14ac:dyDescent="0.2">
      <c r="A173">
        <v>157</v>
      </c>
      <c r="B173">
        <v>1657381412.5999999</v>
      </c>
      <c r="C173">
        <v>2055.5999999046298</v>
      </c>
      <c r="D173" t="s">
        <v>674</v>
      </c>
      <c r="E173" t="s">
        <v>675</v>
      </c>
      <c r="F173">
        <v>5</v>
      </c>
      <c r="G173" t="s">
        <v>599</v>
      </c>
      <c r="H173" t="s">
        <v>354</v>
      </c>
      <c r="I173">
        <v>1657381405.0999999</v>
      </c>
      <c r="J173">
        <f t="shared" si="68"/>
        <v>8.4607318512517349E-3</v>
      </c>
      <c r="K173">
        <f t="shared" si="69"/>
        <v>8.4607318512517349</v>
      </c>
      <c r="L173">
        <f t="shared" si="70"/>
        <v>27.902632672951331</v>
      </c>
      <c r="M173">
        <f t="shared" si="71"/>
        <v>563.98877777777795</v>
      </c>
      <c r="N173">
        <f t="shared" si="72"/>
        <v>422.23882835440702</v>
      </c>
      <c r="O173">
        <f t="shared" si="73"/>
        <v>30.689248937540864</v>
      </c>
      <c r="P173">
        <f t="shared" si="74"/>
        <v>40.991947771969961</v>
      </c>
      <c r="Q173">
        <f t="shared" si="75"/>
        <v>0.38977605637492618</v>
      </c>
      <c r="R173">
        <f t="shared" si="76"/>
        <v>2.4064504461622911</v>
      </c>
      <c r="S173">
        <f t="shared" si="77"/>
        <v>0.35779628886697157</v>
      </c>
      <c r="T173">
        <f t="shared" si="78"/>
        <v>0.22627688026219639</v>
      </c>
      <c r="U173">
        <f t="shared" si="79"/>
        <v>321.51619030200527</v>
      </c>
      <c r="V173">
        <f t="shared" si="80"/>
        <v>25.864191515967921</v>
      </c>
      <c r="W173">
        <f t="shared" si="81"/>
        <v>25.976307407407401</v>
      </c>
      <c r="X173">
        <f t="shared" si="82"/>
        <v>3.3695307293089463</v>
      </c>
      <c r="Y173">
        <f t="shared" si="83"/>
        <v>50.021275434300669</v>
      </c>
      <c r="Z173">
        <f t="shared" si="84"/>
        <v>1.7108981802896712</v>
      </c>
      <c r="AA173">
        <f t="shared" si="85"/>
        <v>3.4203409757850181</v>
      </c>
      <c r="AB173">
        <f t="shared" si="86"/>
        <v>1.658632549019275</v>
      </c>
      <c r="AC173">
        <f t="shared" si="87"/>
        <v>-373.11827464020149</v>
      </c>
      <c r="AD173">
        <f t="shared" si="88"/>
        <v>32.83968597873038</v>
      </c>
      <c r="AE173">
        <f t="shared" si="89"/>
        <v>2.9187379204513046</v>
      </c>
      <c r="AF173">
        <f t="shared" si="90"/>
        <v>-15.843660439014549</v>
      </c>
      <c r="AG173">
        <f t="shared" si="91"/>
        <v>44.536312363299714</v>
      </c>
      <c r="AH173">
        <f t="shared" si="92"/>
        <v>8.4759457423126978</v>
      </c>
      <c r="AI173">
        <f t="shared" si="93"/>
        <v>27.902632672951331</v>
      </c>
      <c r="AJ173">
        <v>647.59232532817202</v>
      </c>
      <c r="AK173">
        <v>600.75823030303002</v>
      </c>
      <c r="AL173">
        <v>3.35739345967681</v>
      </c>
      <c r="AM173">
        <v>65.826430272584403</v>
      </c>
      <c r="AN173">
        <f t="shared" si="94"/>
        <v>8.4607318512517349</v>
      </c>
      <c r="AO173">
        <v>13.609381333856801</v>
      </c>
      <c r="AP173">
        <v>23.5235958041958</v>
      </c>
      <c r="AQ173">
        <v>-5.2075338924157801E-5</v>
      </c>
      <c r="AR173">
        <v>78.919669887360698</v>
      </c>
      <c r="AS173">
        <v>16</v>
      </c>
      <c r="AT173">
        <v>3</v>
      </c>
      <c r="AU173">
        <f t="shared" si="95"/>
        <v>1</v>
      </c>
      <c r="AV173">
        <f t="shared" si="96"/>
        <v>0</v>
      </c>
      <c r="AW173">
        <f t="shared" si="97"/>
        <v>38546.034239866225</v>
      </c>
      <c r="AX173">
        <f t="shared" si="98"/>
        <v>2000.0048148148101</v>
      </c>
      <c r="AY173">
        <f t="shared" si="99"/>
        <v>1681.2037448887729</v>
      </c>
      <c r="AZ173">
        <f t="shared" si="100"/>
        <v>0.8405998487780858</v>
      </c>
      <c r="BA173">
        <f t="shared" si="101"/>
        <v>0.16075770814170565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1657381405.0999999</v>
      </c>
      <c r="BH173">
        <v>563.98877777777795</v>
      </c>
      <c r="BI173">
        <v>623.16833333333295</v>
      </c>
      <c r="BJ173">
        <v>23.539437037037001</v>
      </c>
      <c r="BK173">
        <v>13.6077962962963</v>
      </c>
      <c r="BL173">
        <v>562.09896296296301</v>
      </c>
      <c r="BM173">
        <v>23.219862962962999</v>
      </c>
      <c r="BN173">
        <v>500.00359259259301</v>
      </c>
      <c r="BO173">
        <v>72.582281481481502</v>
      </c>
      <c r="BP173">
        <v>9.9923177777777802E-2</v>
      </c>
      <c r="BQ173">
        <v>26.229433333333301</v>
      </c>
      <c r="BR173">
        <v>25.976307407407401</v>
      </c>
      <c r="BS173">
        <v>999.9</v>
      </c>
      <c r="BT173">
        <v>0</v>
      </c>
      <c r="BU173">
        <v>0</v>
      </c>
      <c r="BV173">
        <v>10018.3607407407</v>
      </c>
      <c r="BW173">
        <v>0</v>
      </c>
      <c r="BX173">
        <v>977.67396296296295</v>
      </c>
      <c r="BY173">
        <v>-59.179670370370403</v>
      </c>
      <c r="BZ173">
        <v>577.58462962962994</v>
      </c>
      <c r="CA173">
        <v>631.76533333333305</v>
      </c>
      <c r="CB173">
        <v>9.93164333333333</v>
      </c>
      <c r="CC173">
        <v>623.16833333333295</v>
      </c>
      <c r="CD173">
        <v>13.6077962962963</v>
      </c>
      <c r="CE173">
        <v>1.7085462962963001</v>
      </c>
      <c r="CF173">
        <v>0.98768451851851802</v>
      </c>
      <c r="CG173">
        <v>14.9742888888889</v>
      </c>
      <c r="CH173">
        <v>6.7359648148148104</v>
      </c>
      <c r="CI173">
        <v>2000.0048148148101</v>
      </c>
      <c r="CJ173">
        <v>0.98000533333333295</v>
      </c>
      <c r="CK173">
        <v>1.99942555555556E-2</v>
      </c>
      <c r="CL173">
        <v>0</v>
      </c>
      <c r="CM173">
        <v>2.5374777777777799</v>
      </c>
      <c r="CN173">
        <v>0</v>
      </c>
      <c r="CO173">
        <v>15849.5518518518</v>
      </c>
      <c r="CP173">
        <v>16705.4962962963</v>
      </c>
      <c r="CQ173">
        <v>43.875</v>
      </c>
      <c r="CR173">
        <v>48.375</v>
      </c>
      <c r="CS173">
        <v>47.332999999999998</v>
      </c>
      <c r="CT173">
        <v>44.375</v>
      </c>
      <c r="CU173">
        <v>43.186999999999998</v>
      </c>
      <c r="CV173">
        <v>1960.0140740740701</v>
      </c>
      <c r="CW173">
        <v>39.99</v>
      </c>
      <c r="CX173">
        <v>0</v>
      </c>
      <c r="CY173">
        <v>1651533138.8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3.5000000000000003E-2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-58.584009999999999</v>
      </c>
      <c r="DO173">
        <v>-12.208941838649199</v>
      </c>
      <c r="DP173">
        <v>1.2023344016537201</v>
      </c>
      <c r="DQ173">
        <v>0</v>
      </c>
      <c r="DR173">
        <v>9.9378775000000008</v>
      </c>
      <c r="DS173">
        <v>-0.137606679174503</v>
      </c>
      <c r="DT173">
        <v>1.3425526944965901E-2</v>
      </c>
      <c r="DU173">
        <v>0</v>
      </c>
      <c r="DV173">
        <v>0</v>
      </c>
      <c r="DW173">
        <v>2</v>
      </c>
      <c r="DX173" t="s">
        <v>365</v>
      </c>
      <c r="DY173">
        <v>2.8509199999999999</v>
      </c>
      <c r="DZ173">
        <v>2.7165499999999998</v>
      </c>
      <c r="EA173">
        <v>9.4178499999999998E-2</v>
      </c>
      <c r="EB173">
        <v>0.100823</v>
      </c>
      <c r="EC173">
        <v>8.1657199999999999E-2</v>
      </c>
      <c r="ED173">
        <v>5.5057300000000003E-2</v>
      </c>
      <c r="EE173">
        <v>25480.3</v>
      </c>
      <c r="EF173">
        <v>21981.9</v>
      </c>
      <c r="EG173">
        <v>25190.3</v>
      </c>
      <c r="EH173">
        <v>23816.2</v>
      </c>
      <c r="EI173">
        <v>39498.6</v>
      </c>
      <c r="EJ173">
        <v>37256.800000000003</v>
      </c>
      <c r="EK173">
        <v>45548.7</v>
      </c>
      <c r="EL173">
        <v>42489.5</v>
      </c>
      <c r="EM173">
        <v>1.77755</v>
      </c>
      <c r="EN173">
        <v>2.1230199999999999</v>
      </c>
      <c r="EO173">
        <v>1.7657899999999999E-3</v>
      </c>
      <c r="EP173">
        <v>0</v>
      </c>
      <c r="EQ173">
        <v>25.946000000000002</v>
      </c>
      <c r="ER173">
        <v>999.9</v>
      </c>
      <c r="ES173">
        <v>44.890999999999998</v>
      </c>
      <c r="ET173">
        <v>31.792999999999999</v>
      </c>
      <c r="EU173">
        <v>29.1861</v>
      </c>
      <c r="EV173">
        <v>51.2592</v>
      </c>
      <c r="EW173">
        <v>36.991199999999999</v>
      </c>
      <c r="EX173">
        <v>2</v>
      </c>
      <c r="EY173">
        <v>8.8320599999999999E-2</v>
      </c>
      <c r="EZ173">
        <v>2.73522</v>
      </c>
      <c r="FA173">
        <v>20.2211</v>
      </c>
      <c r="FB173">
        <v>5.2315199999999997</v>
      </c>
      <c r="FC173">
        <v>11.991099999999999</v>
      </c>
      <c r="FD173">
        <v>4.9557000000000002</v>
      </c>
      <c r="FE173">
        <v>3.30382</v>
      </c>
      <c r="FF173">
        <v>9999</v>
      </c>
      <c r="FG173">
        <v>9999</v>
      </c>
      <c r="FH173">
        <v>5606.1</v>
      </c>
      <c r="FI173">
        <v>337.1</v>
      </c>
      <c r="FJ173">
        <v>1.8682300000000001</v>
      </c>
      <c r="FK173">
        <v>1.8639699999999999</v>
      </c>
      <c r="FL173">
        <v>1.8714900000000001</v>
      </c>
      <c r="FM173">
        <v>1.86243</v>
      </c>
      <c r="FN173">
        <v>1.8618399999999999</v>
      </c>
      <c r="FO173">
        <v>1.8682799999999999</v>
      </c>
      <c r="FP173">
        <v>1.8583700000000001</v>
      </c>
      <c r="FQ173">
        <v>1.8647800000000001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1.9279999999999999</v>
      </c>
      <c r="GF173">
        <v>0.31879999999999997</v>
      </c>
      <c r="GG173">
        <v>0.87106671028062499</v>
      </c>
      <c r="GH173">
        <v>2.2078358276112699E-3</v>
      </c>
      <c r="GI173">
        <v>-9.97550047189517E-7</v>
      </c>
      <c r="GJ173">
        <v>5.2274941419369997E-10</v>
      </c>
      <c r="GK173">
        <v>-0.10956390745111901</v>
      </c>
      <c r="GL173">
        <v>-2.1406983588851E-2</v>
      </c>
      <c r="GM173">
        <v>2.1003907278133302E-3</v>
      </c>
      <c r="GN173">
        <v>-1.64744268727822E-5</v>
      </c>
      <c r="GO173">
        <v>2</v>
      </c>
      <c r="GP173">
        <v>2361</v>
      </c>
      <c r="GQ173">
        <v>3</v>
      </c>
      <c r="GR173">
        <v>32</v>
      </c>
      <c r="GS173">
        <v>1388.2</v>
      </c>
      <c r="GT173">
        <v>1388.2</v>
      </c>
      <c r="GU173">
        <v>1.8847700000000001</v>
      </c>
      <c r="GV173">
        <v>2.3815900000000001</v>
      </c>
      <c r="GW173">
        <v>1.9982899999999999</v>
      </c>
      <c r="GX173">
        <v>2.7233900000000002</v>
      </c>
      <c r="GY173">
        <v>2.0935100000000002</v>
      </c>
      <c r="GZ173">
        <v>2.3877000000000002</v>
      </c>
      <c r="HA173">
        <v>37.194099999999999</v>
      </c>
      <c r="HB173">
        <v>15.839399999999999</v>
      </c>
      <c r="HC173">
        <v>18</v>
      </c>
      <c r="HD173">
        <v>426.154</v>
      </c>
      <c r="HE173">
        <v>654.40200000000004</v>
      </c>
      <c r="HF173">
        <v>22.378699999999998</v>
      </c>
      <c r="HG173">
        <v>28.572600000000001</v>
      </c>
      <c r="HH173">
        <v>30.000900000000001</v>
      </c>
      <c r="HI173">
        <v>28.169699999999999</v>
      </c>
      <c r="HJ173">
        <v>28.1676</v>
      </c>
      <c r="HK173">
        <v>37.873899999999999</v>
      </c>
      <c r="HL173">
        <v>63.427700000000002</v>
      </c>
      <c r="HM173">
        <v>0</v>
      </c>
      <c r="HN173">
        <v>22.391400000000001</v>
      </c>
      <c r="HO173">
        <v>675.30399999999997</v>
      </c>
      <c r="HP173">
        <v>13.6967</v>
      </c>
      <c r="HQ173">
        <v>96.394900000000007</v>
      </c>
      <c r="HR173">
        <v>99.891400000000004</v>
      </c>
    </row>
    <row r="174" spans="1:226" x14ac:dyDescent="0.2">
      <c r="A174">
        <v>158</v>
      </c>
      <c r="B174">
        <v>1657381417.5999999</v>
      </c>
      <c r="C174">
        <v>2060.5999999046298</v>
      </c>
      <c r="D174" t="s">
        <v>676</v>
      </c>
      <c r="E174" t="s">
        <v>677</v>
      </c>
      <c r="F174">
        <v>5</v>
      </c>
      <c r="G174" t="s">
        <v>599</v>
      </c>
      <c r="H174" t="s">
        <v>354</v>
      </c>
      <c r="I174">
        <v>1657381409.81429</v>
      </c>
      <c r="J174">
        <f t="shared" si="68"/>
        <v>8.4504666194380219E-3</v>
      </c>
      <c r="K174">
        <f t="shared" si="69"/>
        <v>8.4504666194380214</v>
      </c>
      <c r="L174">
        <f t="shared" si="70"/>
        <v>28.342193614069792</v>
      </c>
      <c r="M174">
        <f t="shared" si="71"/>
        <v>579.15878571428595</v>
      </c>
      <c r="N174">
        <f t="shared" si="72"/>
        <v>434.75946195829607</v>
      </c>
      <c r="O174">
        <f t="shared" si="73"/>
        <v>31.599427795964715</v>
      </c>
      <c r="P174">
        <f t="shared" si="74"/>
        <v>42.094739351141939</v>
      </c>
      <c r="Q174">
        <f t="shared" si="75"/>
        <v>0.38915367878026841</v>
      </c>
      <c r="R174">
        <f t="shared" si="76"/>
        <v>2.4069649744296564</v>
      </c>
      <c r="S174">
        <f t="shared" si="77"/>
        <v>0.35727770367169887</v>
      </c>
      <c r="T174">
        <f t="shared" si="78"/>
        <v>0.22594451219592049</v>
      </c>
      <c r="U174">
        <f t="shared" si="79"/>
        <v>321.51382582694049</v>
      </c>
      <c r="V174">
        <f t="shared" si="80"/>
        <v>25.864783792504646</v>
      </c>
      <c r="W174">
        <f t="shared" si="81"/>
        <v>25.9752857142857</v>
      </c>
      <c r="X174">
        <f t="shared" si="82"/>
        <v>3.3693269869902038</v>
      </c>
      <c r="Y174">
        <f t="shared" si="83"/>
        <v>50.011202541030222</v>
      </c>
      <c r="Z174">
        <f t="shared" si="84"/>
        <v>1.7102843375604257</v>
      </c>
      <c r="AA174">
        <f t="shared" si="85"/>
        <v>3.4198024655721353</v>
      </c>
      <c r="AB174">
        <f t="shared" si="86"/>
        <v>1.6590426494297781</v>
      </c>
      <c r="AC174">
        <f t="shared" si="87"/>
        <v>-372.66557791721675</v>
      </c>
      <c r="AD174">
        <f t="shared" si="88"/>
        <v>32.633403149356297</v>
      </c>
      <c r="AE174">
        <f t="shared" si="89"/>
        <v>2.8997302021911624</v>
      </c>
      <c r="AF174">
        <f t="shared" si="90"/>
        <v>-15.618618738728799</v>
      </c>
      <c r="AG174">
        <f t="shared" si="91"/>
        <v>45.047697167038386</v>
      </c>
      <c r="AH174">
        <f t="shared" si="92"/>
        <v>8.4666568726748164</v>
      </c>
      <c r="AI174">
        <f t="shared" si="93"/>
        <v>28.342193614069792</v>
      </c>
      <c r="AJ174">
        <v>664.68840964346202</v>
      </c>
      <c r="AK174">
        <v>617.37510303030297</v>
      </c>
      <c r="AL174">
        <v>3.3430261350052501</v>
      </c>
      <c r="AM174">
        <v>65.826430272584403</v>
      </c>
      <c r="AN174">
        <f t="shared" si="94"/>
        <v>8.4504666194380214</v>
      </c>
      <c r="AO174">
        <v>13.6131389656697</v>
      </c>
      <c r="AP174">
        <v>23.5150174825175</v>
      </c>
      <c r="AQ174">
        <v>4.8419358556937398E-6</v>
      </c>
      <c r="AR174">
        <v>78.919669887360698</v>
      </c>
      <c r="AS174">
        <v>16</v>
      </c>
      <c r="AT174">
        <v>3</v>
      </c>
      <c r="AU174">
        <f t="shared" si="95"/>
        <v>1</v>
      </c>
      <c r="AV174">
        <f t="shared" si="96"/>
        <v>0</v>
      </c>
      <c r="AW174">
        <f t="shared" si="97"/>
        <v>38558.955342515481</v>
      </c>
      <c r="AX174">
        <f t="shared" si="98"/>
        <v>1999.99</v>
      </c>
      <c r="AY174">
        <f t="shared" si="99"/>
        <v>1681.1913004284665</v>
      </c>
      <c r="AZ174">
        <f t="shared" si="100"/>
        <v>0.84059985321349928</v>
      </c>
      <c r="BA174">
        <f t="shared" si="101"/>
        <v>0.16075771670205374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1657381409.81429</v>
      </c>
      <c r="BH174">
        <v>579.15878571428595</v>
      </c>
      <c r="BI174">
        <v>639.09903571428595</v>
      </c>
      <c r="BJ174">
        <v>23.530878571428602</v>
      </c>
      <c r="BK174">
        <v>13.610167857142899</v>
      </c>
      <c r="BL174">
        <v>577.24510714285702</v>
      </c>
      <c r="BM174">
        <v>23.211707142857101</v>
      </c>
      <c r="BN174">
        <v>500.010285714286</v>
      </c>
      <c r="BO174">
        <v>72.5826142857143</v>
      </c>
      <c r="BP174">
        <v>9.99390821428571E-2</v>
      </c>
      <c r="BQ174">
        <v>26.226767857142899</v>
      </c>
      <c r="BR174">
        <v>25.9752857142857</v>
      </c>
      <c r="BS174">
        <v>999.9</v>
      </c>
      <c r="BT174">
        <v>0</v>
      </c>
      <c r="BU174">
        <v>0</v>
      </c>
      <c r="BV174">
        <v>10021.7228571429</v>
      </c>
      <c r="BW174">
        <v>0</v>
      </c>
      <c r="BX174">
        <v>978.161785714286</v>
      </c>
      <c r="BY174">
        <v>-59.940217857142898</v>
      </c>
      <c r="BZ174">
        <v>593.11517857142906</v>
      </c>
      <c r="CA174">
        <v>647.91732142857097</v>
      </c>
      <c r="CB174">
        <v>9.9207235714285709</v>
      </c>
      <c r="CC174">
        <v>639.09903571428595</v>
      </c>
      <c r="CD174">
        <v>13.610167857142899</v>
      </c>
      <c r="CE174">
        <v>1.70793321428571</v>
      </c>
      <c r="CF174">
        <v>0.98786092857142804</v>
      </c>
      <c r="CG174">
        <v>14.968721428571399</v>
      </c>
      <c r="CH174">
        <v>6.7385617857142899</v>
      </c>
      <c r="CI174">
        <v>1999.99</v>
      </c>
      <c r="CJ174">
        <v>0.98000521428571397</v>
      </c>
      <c r="CK174">
        <v>1.9994378571428599E-2</v>
      </c>
      <c r="CL174">
        <v>0</v>
      </c>
      <c r="CM174">
        <v>2.4579499999999999</v>
      </c>
      <c r="CN174">
        <v>0</v>
      </c>
      <c r="CO174">
        <v>15873.685714285701</v>
      </c>
      <c r="CP174">
        <v>16705.371428571401</v>
      </c>
      <c r="CQ174">
        <v>43.875</v>
      </c>
      <c r="CR174">
        <v>48.386071428571398</v>
      </c>
      <c r="CS174">
        <v>47.352499999999999</v>
      </c>
      <c r="CT174">
        <v>44.375</v>
      </c>
      <c r="CU174">
        <v>43.186999999999998</v>
      </c>
      <c r="CV174">
        <v>1959.99928571429</v>
      </c>
      <c r="CW174">
        <v>39.99</v>
      </c>
      <c r="CX174">
        <v>0</v>
      </c>
      <c r="CY174">
        <v>1651533143.5999999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3.5000000000000003E-2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-59.338805000000001</v>
      </c>
      <c r="DO174">
        <v>-9.9320600375233603</v>
      </c>
      <c r="DP174">
        <v>0.98073193558433702</v>
      </c>
      <c r="DQ174">
        <v>0</v>
      </c>
      <c r="DR174">
        <v>9.9287810000000007</v>
      </c>
      <c r="DS174">
        <v>-0.14540240150094899</v>
      </c>
      <c r="DT174">
        <v>1.41475495758099E-2</v>
      </c>
      <c r="DU174">
        <v>0</v>
      </c>
      <c r="DV174">
        <v>0</v>
      </c>
      <c r="DW174">
        <v>2</v>
      </c>
      <c r="DX174" t="s">
        <v>365</v>
      </c>
      <c r="DY174">
        <v>2.8510399999999998</v>
      </c>
      <c r="DZ174">
        <v>2.7167599999999998</v>
      </c>
      <c r="EA174">
        <v>9.6022999999999997E-2</v>
      </c>
      <c r="EB174">
        <v>0.10267900000000001</v>
      </c>
      <c r="EC174">
        <v>8.1634700000000004E-2</v>
      </c>
      <c r="ED174">
        <v>5.5056000000000001E-2</v>
      </c>
      <c r="EE174">
        <v>25427.9</v>
      </c>
      <c r="EF174">
        <v>21936.1</v>
      </c>
      <c r="EG174">
        <v>25189.8</v>
      </c>
      <c r="EH174">
        <v>23815.8</v>
      </c>
      <c r="EI174">
        <v>39498.9</v>
      </c>
      <c r="EJ174">
        <v>37256.400000000001</v>
      </c>
      <c r="EK174">
        <v>45548</v>
      </c>
      <c r="EL174">
        <v>42488.9</v>
      </c>
      <c r="EM174">
        <v>1.7775000000000001</v>
      </c>
      <c r="EN174">
        <v>2.12262</v>
      </c>
      <c r="EO174">
        <v>2.4959399999999999E-3</v>
      </c>
      <c r="EP174">
        <v>0</v>
      </c>
      <c r="EQ174">
        <v>25.9376</v>
      </c>
      <c r="ER174">
        <v>999.9</v>
      </c>
      <c r="ES174">
        <v>44.866</v>
      </c>
      <c r="ET174">
        <v>31.824000000000002</v>
      </c>
      <c r="EU174">
        <v>29.222999999999999</v>
      </c>
      <c r="EV174">
        <v>51.119199999999999</v>
      </c>
      <c r="EW174">
        <v>36.935099999999998</v>
      </c>
      <c r="EX174">
        <v>2</v>
      </c>
      <c r="EY174">
        <v>8.9169200000000004E-2</v>
      </c>
      <c r="EZ174">
        <v>2.7215500000000001</v>
      </c>
      <c r="FA174">
        <v>20.221499999999999</v>
      </c>
      <c r="FB174">
        <v>5.2324099999999998</v>
      </c>
      <c r="FC174">
        <v>11.9915</v>
      </c>
      <c r="FD174">
        <v>4.9558999999999997</v>
      </c>
      <c r="FE174">
        <v>3.3039800000000001</v>
      </c>
      <c r="FF174">
        <v>9999</v>
      </c>
      <c r="FG174">
        <v>9999</v>
      </c>
      <c r="FH174">
        <v>5606.1</v>
      </c>
      <c r="FI174">
        <v>337.1</v>
      </c>
      <c r="FJ174">
        <v>1.8682399999999999</v>
      </c>
      <c r="FK174">
        <v>1.8640000000000001</v>
      </c>
      <c r="FL174">
        <v>1.8714900000000001</v>
      </c>
      <c r="FM174">
        <v>1.86246</v>
      </c>
      <c r="FN174">
        <v>1.8618600000000001</v>
      </c>
      <c r="FO174">
        <v>1.86829</v>
      </c>
      <c r="FP174">
        <v>1.8583700000000001</v>
      </c>
      <c r="FQ174">
        <v>1.8647800000000001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1.954</v>
      </c>
      <c r="GF174">
        <v>0.31840000000000002</v>
      </c>
      <c r="GG174">
        <v>0.87106671028062499</v>
      </c>
      <c r="GH174">
        <v>2.2078358276112699E-3</v>
      </c>
      <c r="GI174">
        <v>-9.97550047189517E-7</v>
      </c>
      <c r="GJ174">
        <v>5.2274941419369997E-10</v>
      </c>
      <c r="GK174">
        <v>-0.10956390745111901</v>
      </c>
      <c r="GL174">
        <v>-2.1406983588851E-2</v>
      </c>
      <c r="GM174">
        <v>2.1003907278133302E-3</v>
      </c>
      <c r="GN174">
        <v>-1.64744268727822E-5</v>
      </c>
      <c r="GO174">
        <v>2</v>
      </c>
      <c r="GP174">
        <v>2361</v>
      </c>
      <c r="GQ174">
        <v>3</v>
      </c>
      <c r="GR174">
        <v>32</v>
      </c>
      <c r="GS174">
        <v>1388.3</v>
      </c>
      <c r="GT174">
        <v>1388.3</v>
      </c>
      <c r="GU174">
        <v>1.9250499999999999</v>
      </c>
      <c r="GV174">
        <v>2.3754900000000001</v>
      </c>
      <c r="GW174">
        <v>1.9982899999999999</v>
      </c>
      <c r="GX174">
        <v>2.7233900000000002</v>
      </c>
      <c r="GY174">
        <v>2.0935100000000002</v>
      </c>
      <c r="GZ174">
        <v>2.3864700000000001</v>
      </c>
      <c r="HA174">
        <v>37.194099999999999</v>
      </c>
      <c r="HB174">
        <v>15.839399999999999</v>
      </c>
      <c r="HC174">
        <v>18</v>
      </c>
      <c r="HD174">
        <v>426.21</v>
      </c>
      <c r="HE174">
        <v>654.21</v>
      </c>
      <c r="HF174">
        <v>22.395099999999999</v>
      </c>
      <c r="HG174">
        <v>28.584800000000001</v>
      </c>
      <c r="HH174">
        <v>30.000900000000001</v>
      </c>
      <c r="HI174">
        <v>28.1816</v>
      </c>
      <c r="HJ174">
        <v>28.179400000000001</v>
      </c>
      <c r="HK174">
        <v>38.616700000000002</v>
      </c>
      <c r="HL174">
        <v>63.141300000000001</v>
      </c>
      <c r="HM174">
        <v>0</v>
      </c>
      <c r="HN174">
        <v>22.408100000000001</v>
      </c>
      <c r="HO174">
        <v>688.71100000000001</v>
      </c>
      <c r="HP174">
        <v>13.725099999999999</v>
      </c>
      <c r="HQ174">
        <v>96.393199999999993</v>
      </c>
      <c r="HR174">
        <v>99.89</v>
      </c>
    </row>
    <row r="175" spans="1:226" x14ac:dyDescent="0.2">
      <c r="A175">
        <v>159</v>
      </c>
      <c r="B175">
        <v>1657381422.0999999</v>
      </c>
      <c r="C175">
        <v>2065.0999999046298</v>
      </c>
      <c r="D175" t="s">
        <v>678</v>
      </c>
      <c r="E175" t="s">
        <v>679</v>
      </c>
      <c r="F175">
        <v>5</v>
      </c>
      <c r="G175" t="s">
        <v>599</v>
      </c>
      <c r="H175" t="s">
        <v>354</v>
      </c>
      <c r="I175">
        <v>1657381414.26071</v>
      </c>
      <c r="J175">
        <f t="shared" si="68"/>
        <v>8.4129601234209372E-3</v>
      </c>
      <c r="K175">
        <f t="shared" si="69"/>
        <v>8.4129601234209375</v>
      </c>
      <c r="L175">
        <f t="shared" si="70"/>
        <v>28.728206214706969</v>
      </c>
      <c r="M175">
        <f t="shared" si="71"/>
        <v>593.60642857142898</v>
      </c>
      <c r="N175">
        <f t="shared" si="72"/>
        <v>446.36673643563313</v>
      </c>
      <c r="O175">
        <f t="shared" si="73"/>
        <v>32.443272629153476</v>
      </c>
      <c r="P175">
        <f t="shared" si="74"/>
        <v>43.14509488396456</v>
      </c>
      <c r="Q175">
        <f t="shared" si="75"/>
        <v>0.38713270659704724</v>
      </c>
      <c r="R175">
        <f t="shared" si="76"/>
        <v>2.4022735292690705</v>
      </c>
      <c r="S175">
        <f t="shared" si="77"/>
        <v>0.35551633322687437</v>
      </c>
      <c r="T175">
        <f t="shared" si="78"/>
        <v>0.22482275069886132</v>
      </c>
      <c r="U175">
        <f t="shared" si="79"/>
        <v>321.51262882694357</v>
      </c>
      <c r="V175">
        <f t="shared" si="80"/>
        <v>25.873830288658045</v>
      </c>
      <c r="W175">
        <f t="shared" si="81"/>
        <v>25.975557142857099</v>
      </c>
      <c r="X175">
        <f t="shared" si="82"/>
        <v>3.3693811132370906</v>
      </c>
      <c r="Y175">
        <f t="shared" si="83"/>
        <v>49.994228207399509</v>
      </c>
      <c r="Z175">
        <f t="shared" si="84"/>
        <v>1.7094997009876911</v>
      </c>
      <c r="AA175">
        <f t="shared" si="85"/>
        <v>3.4193941226492877</v>
      </c>
      <c r="AB175">
        <f t="shared" si="86"/>
        <v>1.6598814122493994</v>
      </c>
      <c r="AC175">
        <f t="shared" si="87"/>
        <v>-371.01154144286335</v>
      </c>
      <c r="AD175">
        <f t="shared" si="88"/>
        <v>32.272845909255715</v>
      </c>
      <c r="AE175">
        <f t="shared" si="89"/>
        <v>2.8732670469043091</v>
      </c>
      <c r="AF175">
        <f t="shared" si="90"/>
        <v>-14.352799659759775</v>
      </c>
      <c r="AG175">
        <f t="shared" si="91"/>
        <v>45.44066613075843</v>
      </c>
      <c r="AH175">
        <f t="shared" si="92"/>
        <v>8.4515952990015304</v>
      </c>
      <c r="AI175">
        <f t="shared" si="93"/>
        <v>28.728206214706969</v>
      </c>
      <c r="AJ175">
        <v>680.178956881967</v>
      </c>
      <c r="AK175">
        <v>632.43285454545401</v>
      </c>
      <c r="AL175">
        <v>3.3341749577400202</v>
      </c>
      <c r="AM175">
        <v>65.826430272584403</v>
      </c>
      <c r="AN175">
        <f t="shared" si="94"/>
        <v>8.4129601234209375</v>
      </c>
      <c r="AO175">
        <v>13.615748822391801</v>
      </c>
      <c r="AP175">
        <v>23.497539860139899</v>
      </c>
      <c r="AQ175">
        <v>-5.28538963467233E-3</v>
      </c>
      <c r="AR175">
        <v>78.919669887360698</v>
      </c>
      <c r="AS175">
        <v>16</v>
      </c>
      <c r="AT175">
        <v>3</v>
      </c>
      <c r="AU175">
        <f t="shared" si="95"/>
        <v>1</v>
      </c>
      <c r="AV175">
        <f t="shared" si="96"/>
        <v>0</v>
      </c>
      <c r="AW175">
        <f t="shared" si="97"/>
        <v>38444.624009300307</v>
      </c>
      <c r="AX175">
        <f t="shared" si="98"/>
        <v>1999.9825000000001</v>
      </c>
      <c r="AY175">
        <f t="shared" si="99"/>
        <v>1681.1850004284684</v>
      </c>
      <c r="AZ175">
        <f t="shared" si="100"/>
        <v>0.84059985546296945</v>
      </c>
      <c r="BA175">
        <f t="shared" si="101"/>
        <v>0.16075772104353092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1657381414.26071</v>
      </c>
      <c r="BH175">
        <v>593.60642857142898</v>
      </c>
      <c r="BI175">
        <v>654.15021428571401</v>
      </c>
      <c r="BJ175">
        <v>23.519939285714301</v>
      </c>
      <c r="BK175">
        <v>13.617432142857099</v>
      </c>
      <c r="BL175">
        <v>591.67007142857096</v>
      </c>
      <c r="BM175">
        <v>23.201292857142899</v>
      </c>
      <c r="BN175">
        <v>500.04392857142898</v>
      </c>
      <c r="BO175">
        <v>72.582885714285695</v>
      </c>
      <c r="BP175">
        <v>0.100112325</v>
      </c>
      <c r="BQ175">
        <v>26.2247464285714</v>
      </c>
      <c r="BR175">
        <v>25.975557142857099</v>
      </c>
      <c r="BS175">
        <v>999.9</v>
      </c>
      <c r="BT175">
        <v>0</v>
      </c>
      <c r="BU175">
        <v>0</v>
      </c>
      <c r="BV175">
        <v>9990.6289285714302</v>
      </c>
      <c r="BW175">
        <v>0</v>
      </c>
      <c r="BX175">
        <v>977.72321428571399</v>
      </c>
      <c r="BY175">
        <v>-60.543689285714301</v>
      </c>
      <c r="BZ175">
        <v>607.90410714285701</v>
      </c>
      <c r="CA175">
        <v>663.18114285714296</v>
      </c>
      <c r="CB175">
        <v>9.9025153571428604</v>
      </c>
      <c r="CC175">
        <v>654.15021428571401</v>
      </c>
      <c r="CD175">
        <v>13.617432142857099</v>
      </c>
      <c r="CE175">
        <v>1.7071449999999999</v>
      </c>
      <c r="CF175">
        <v>0.98839203571428602</v>
      </c>
      <c r="CG175">
        <v>14.961557142857099</v>
      </c>
      <c r="CH175">
        <v>6.7463764285714296</v>
      </c>
      <c r="CI175">
        <v>1999.9825000000001</v>
      </c>
      <c r="CJ175">
        <v>0.98000521428571397</v>
      </c>
      <c r="CK175">
        <v>1.9994378571428599E-2</v>
      </c>
      <c r="CL175">
        <v>0</v>
      </c>
      <c r="CM175">
        <v>2.4180999999999999</v>
      </c>
      <c r="CN175">
        <v>0</v>
      </c>
      <c r="CO175">
        <v>15890.475</v>
      </c>
      <c r="CP175">
        <v>16705.307142857098</v>
      </c>
      <c r="CQ175">
        <v>43.875</v>
      </c>
      <c r="CR175">
        <v>48.403785714285704</v>
      </c>
      <c r="CS175">
        <v>47.3705</v>
      </c>
      <c r="CT175">
        <v>44.375</v>
      </c>
      <c r="CU175">
        <v>43.186999999999998</v>
      </c>
      <c r="CV175">
        <v>1959.99178571429</v>
      </c>
      <c r="CW175">
        <v>39.99</v>
      </c>
      <c r="CX175">
        <v>0</v>
      </c>
      <c r="CY175">
        <v>1651533148.4000001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3.5000000000000003E-2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-60.1058825</v>
      </c>
      <c r="DO175">
        <v>-8.5794923076922593</v>
      </c>
      <c r="DP175">
        <v>0.85838998476435502</v>
      </c>
      <c r="DQ175">
        <v>0</v>
      </c>
      <c r="DR175">
        <v>9.9126587500000003</v>
      </c>
      <c r="DS175">
        <v>-0.208625628517836</v>
      </c>
      <c r="DT175">
        <v>2.1670304818749E-2</v>
      </c>
      <c r="DU175">
        <v>0</v>
      </c>
      <c r="DV175">
        <v>0</v>
      </c>
      <c r="DW175">
        <v>2</v>
      </c>
      <c r="DX175" t="s">
        <v>365</v>
      </c>
      <c r="DY175">
        <v>2.85101</v>
      </c>
      <c r="DZ175">
        <v>2.7156400000000001</v>
      </c>
      <c r="EA175">
        <v>9.7662499999999999E-2</v>
      </c>
      <c r="EB175">
        <v>0.104245</v>
      </c>
      <c r="EC175">
        <v>8.1593499999999999E-2</v>
      </c>
      <c r="ED175">
        <v>5.51776E-2</v>
      </c>
      <c r="EE175">
        <v>25380.6</v>
      </c>
      <c r="EF175">
        <v>21897.3</v>
      </c>
      <c r="EG175">
        <v>25188.6</v>
      </c>
      <c r="EH175">
        <v>23815.3</v>
      </c>
      <c r="EI175">
        <v>39499.1</v>
      </c>
      <c r="EJ175">
        <v>37250.800000000003</v>
      </c>
      <c r="EK175">
        <v>45546.1</v>
      </c>
      <c r="EL175">
        <v>42488.1</v>
      </c>
      <c r="EM175">
        <v>1.77755</v>
      </c>
      <c r="EN175">
        <v>2.1225800000000001</v>
      </c>
      <c r="EO175">
        <v>2.6300500000000001E-3</v>
      </c>
      <c r="EP175">
        <v>0</v>
      </c>
      <c r="EQ175">
        <v>25.929500000000001</v>
      </c>
      <c r="ER175">
        <v>999.9</v>
      </c>
      <c r="ES175">
        <v>44.841999999999999</v>
      </c>
      <c r="ET175">
        <v>31.834</v>
      </c>
      <c r="EU175">
        <v>29.222100000000001</v>
      </c>
      <c r="EV175">
        <v>51.339199999999998</v>
      </c>
      <c r="EW175">
        <v>36.8309</v>
      </c>
      <c r="EX175">
        <v>2</v>
      </c>
      <c r="EY175">
        <v>8.9893299999999995E-2</v>
      </c>
      <c r="EZ175">
        <v>2.7066400000000002</v>
      </c>
      <c r="FA175">
        <v>20.221599999999999</v>
      </c>
      <c r="FB175">
        <v>5.2319699999999996</v>
      </c>
      <c r="FC175">
        <v>11.991199999999999</v>
      </c>
      <c r="FD175">
        <v>4.9558</v>
      </c>
      <c r="FE175">
        <v>3.3039800000000001</v>
      </c>
      <c r="FF175">
        <v>9999</v>
      </c>
      <c r="FG175">
        <v>9999</v>
      </c>
      <c r="FH175">
        <v>5606.4</v>
      </c>
      <c r="FI175">
        <v>337.1</v>
      </c>
      <c r="FJ175">
        <v>1.86829</v>
      </c>
      <c r="FK175">
        <v>1.86399</v>
      </c>
      <c r="FL175">
        <v>1.8714900000000001</v>
      </c>
      <c r="FM175">
        <v>1.8624499999999999</v>
      </c>
      <c r="FN175">
        <v>1.8618699999999999</v>
      </c>
      <c r="FO175">
        <v>1.86829</v>
      </c>
      <c r="FP175">
        <v>1.8583700000000001</v>
      </c>
      <c r="FQ175">
        <v>1.8647800000000001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1.976</v>
      </c>
      <c r="GF175">
        <v>0.3175</v>
      </c>
      <c r="GG175">
        <v>0.87106671028062499</v>
      </c>
      <c r="GH175">
        <v>2.2078358276112699E-3</v>
      </c>
      <c r="GI175">
        <v>-9.97550047189517E-7</v>
      </c>
      <c r="GJ175">
        <v>5.2274941419369997E-10</v>
      </c>
      <c r="GK175">
        <v>-0.10956390745111901</v>
      </c>
      <c r="GL175">
        <v>-2.1406983588851E-2</v>
      </c>
      <c r="GM175">
        <v>2.1003907278133302E-3</v>
      </c>
      <c r="GN175">
        <v>-1.64744268727822E-5</v>
      </c>
      <c r="GO175">
        <v>2</v>
      </c>
      <c r="GP175">
        <v>2361</v>
      </c>
      <c r="GQ175">
        <v>3</v>
      </c>
      <c r="GR175">
        <v>32</v>
      </c>
      <c r="GS175">
        <v>1388.4</v>
      </c>
      <c r="GT175">
        <v>1388.4</v>
      </c>
      <c r="GU175">
        <v>1.96045</v>
      </c>
      <c r="GV175">
        <v>2.3742700000000001</v>
      </c>
      <c r="GW175">
        <v>1.9982899999999999</v>
      </c>
      <c r="GX175">
        <v>2.7233900000000002</v>
      </c>
      <c r="GY175">
        <v>2.0947300000000002</v>
      </c>
      <c r="GZ175">
        <v>2.4414099999999999</v>
      </c>
      <c r="HA175">
        <v>37.2181</v>
      </c>
      <c r="HB175">
        <v>15.8482</v>
      </c>
      <c r="HC175">
        <v>18</v>
      </c>
      <c r="HD175">
        <v>426.31200000000001</v>
      </c>
      <c r="HE175">
        <v>654.26400000000001</v>
      </c>
      <c r="HF175">
        <v>22.410699999999999</v>
      </c>
      <c r="HG175">
        <v>28.595600000000001</v>
      </c>
      <c r="HH175">
        <v>30.000900000000001</v>
      </c>
      <c r="HI175">
        <v>28.1921</v>
      </c>
      <c r="HJ175">
        <v>28.1877</v>
      </c>
      <c r="HK175">
        <v>39.265000000000001</v>
      </c>
      <c r="HL175">
        <v>63.141300000000001</v>
      </c>
      <c r="HM175">
        <v>0</v>
      </c>
      <c r="HN175">
        <v>22.424600000000002</v>
      </c>
      <c r="HO175">
        <v>708.846</v>
      </c>
      <c r="HP175">
        <v>13.7645</v>
      </c>
      <c r="HQ175">
        <v>96.389099999999999</v>
      </c>
      <c r="HR175">
        <v>99.887900000000002</v>
      </c>
    </row>
    <row r="176" spans="1:226" x14ac:dyDescent="0.2">
      <c r="A176">
        <v>160</v>
      </c>
      <c r="B176">
        <v>1657381427.5999999</v>
      </c>
      <c r="C176">
        <v>2070.5999999046298</v>
      </c>
      <c r="D176" t="s">
        <v>680</v>
      </c>
      <c r="E176" t="s">
        <v>681</v>
      </c>
      <c r="F176">
        <v>5</v>
      </c>
      <c r="G176" t="s">
        <v>599</v>
      </c>
      <c r="H176" t="s">
        <v>354</v>
      </c>
      <c r="I176">
        <v>1657381419.83214</v>
      </c>
      <c r="J176">
        <f t="shared" si="68"/>
        <v>8.4030605593236E-3</v>
      </c>
      <c r="K176">
        <f t="shared" si="69"/>
        <v>8.4030605593236007</v>
      </c>
      <c r="L176">
        <f t="shared" si="70"/>
        <v>28.993234386084115</v>
      </c>
      <c r="M176">
        <f t="shared" si="71"/>
        <v>611.78060714285698</v>
      </c>
      <c r="N176">
        <f t="shared" si="72"/>
        <v>462.5276626728579</v>
      </c>
      <c r="O176">
        <f t="shared" si="73"/>
        <v>33.61791947482935</v>
      </c>
      <c r="P176">
        <f t="shared" si="74"/>
        <v>44.466078133228329</v>
      </c>
      <c r="Q176">
        <f t="shared" si="75"/>
        <v>0.38652961468208508</v>
      </c>
      <c r="R176">
        <f t="shared" si="76"/>
        <v>2.4023890275570032</v>
      </c>
      <c r="S176">
        <f t="shared" si="77"/>
        <v>0.35500876080058585</v>
      </c>
      <c r="T176">
        <f t="shared" si="78"/>
        <v>0.22449790341081716</v>
      </c>
      <c r="U176">
        <f t="shared" si="79"/>
        <v>321.50989200000043</v>
      </c>
      <c r="V176">
        <f t="shared" si="80"/>
        <v>25.875617309156841</v>
      </c>
      <c r="W176">
        <f t="shared" si="81"/>
        <v>25.9733607142857</v>
      </c>
      <c r="X176">
        <f t="shared" si="82"/>
        <v>3.3689431397409262</v>
      </c>
      <c r="Y176">
        <f t="shared" si="83"/>
        <v>49.972579321989144</v>
      </c>
      <c r="Z176">
        <f t="shared" si="84"/>
        <v>1.7086278584234451</v>
      </c>
      <c r="AA176">
        <f t="shared" si="85"/>
        <v>3.4191308145497454</v>
      </c>
      <c r="AB176">
        <f t="shared" si="86"/>
        <v>1.6603152813174811</v>
      </c>
      <c r="AC176">
        <f t="shared" si="87"/>
        <v>-370.57497066617077</v>
      </c>
      <c r="AD176">
        <f t="shared" si="88"/>
        <v>32.390038258909243</v>
      </c>
      <c r="AE176">
        <f t="shared" si="89"/>
        <v>2.8835114900576904</v>
      </c>
      <c r="AF176">
        <f t="shared" si="90"/>
        <v>-13.791528917203408</v>
      </c>
      <c r="AG176">
        <f t="shared" si="91"/>
        <v>45.800216140596</v>
      </c>
      <c r="AH176">
        <f t="shared" si="92"/>
        <v>8.4203305943968498</v>
      </c>
      <c r="AI176">
        <f t="shared" si="93"/>
        <v>28.993234386084115</v>
      </c>
      <c r="AJ176">
        <v>698.86611787245897</v>
      </c>
      <c r="AK176">
        <v>650.79606060606102</v>
      </c>
      <c r="AL176">
        <v>3.3333976765897599</v>
      </c>
      <c r="AM176">
        <v>65.826430272584403</v>
      </c>
      <c r="AN176">
        <f t="shared" si="94"/>
        <v>8.4030605593236007</v>
      </c>
      <c r="AO176">
        <v>13.655932223102401</v>
      </c>
      <c r="AP176">
        <v>23.502885314685301</v>
      </c>
      <c r="AQ176">
        <v>-8.7582524928050195E-5</v>
      </c>
      <c r="AR176">
        <v>78.919669887360698</v>
      </c>
      <c r="AS176">
        <v>16</v>
      </c>
      <c r="AT176">
        <v>3</v>
      </c>
      <c r="AU176">
        <f t="shared" si="95"/>
        <v>1</v>
      </c>
      <c r="AV176">
        <f t="shared" si="96"/>
        <v>0</v>
      </c>
      <c r="AW176">
        <f t="shared" si="97"/>
        <v>38447.616631949415</v>
      </c>
      <c r="AX176">
        <f t="shared" si="98"/>
        <v>1999.9653571428601</v>
      </c>
      <c r="AY176">
        <f t="shared" si="99"/>
        <v>1681.1706000000022</v>
      </c>
      <c r="AZ176">
        <f t="shared" si="100"/>
        <v>0.84059986039043877</v>
      </c>
      <c r="BA176">
        <f t="shared" si="101"/>
        <v>0.16075773055354706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1657381419.83214</v>
      </c>
      <c r="BH176">
        <v>611.78060714285698</v>
      </c>
      <c r="BI176">
        <v>672.92174999999997</v>
      </c>
      <c r="BJ176">
        <v>23.5079285714286</v>
      </c>
      <c r="BK176">
        <v>13.641192857142901</v>
      </c>
      <c r="BL176">
        <v>609.81571428571397</v>
      </c>
      <c r="BM176">
        <v>23.189842857142899</v>
      </c>
      <c r="BN176">
        <v>500.006464285714</v>
      </c>
      <c r="BO176">
        <v>72.583089285714294</v>
      </c>
      <c r="BP176">
        <v>9.9956914285714293E-2</v>
      </c>
      <c r="BQ176">
        <v>26.223442857142899</v>
      </c>
      <c r="BR176">
        <v>25.9733607142857</v>
      </c>
      <c r="BS176">
        <v>999.9</v>
      </c>
      <c r="BT176">
        <v>0</v>
      </c>
      <c r="BU176">
        <v>0</v>
      </c>
      <c r="BV176">
        <v>9991.3649999999998</v>
      </c>
      <c r="BW176">
        <v>0</v>
      </c>
      <c r="BX176">
        <v>977.271214285714</v>
      </c>
      <c r="BY176">
        <v>-61.141014285714299</v>
      </c>
      <c r="BZ176">
        <v>626.50839285714301</v>
      </c>
      <c r="CA176">
        <v>682.22853571428595</v>
      </c>
      <c r="CB176">
        <v>9.8667425000000009</v>
      </c>
      <c r="CC176">
        <v>672.92174999999997</v>
      </c>
      <c r="CD176">
        <v>13.641192857142901</v>
      </c>
      <c r="CE176">
        <v>1.7062774999999999</v>
      </c>
      <c r="CF176">
        <v>0.99011935714285704</v>
      </c>
      <c r="CG176">
        <v>14.9536642857143</v>
      </c>
      <c r="CH176">
        <v>6.77175142857143</v>
      </c>
      <c r="CI176">
        <v>1999.9653571428601</v>
      </c>
      <c r="CJ176">
        <v>0.980005321428571</v>
      </c>
      <c r="CK176">
        <v>1.9994267857142901E-2</v>
      </c>
      <c r="CL176">
        <v>0</v>
      </c>
      <c r="CM176">
        <v>2.42284285714286</v>
      </c>
      <c r="CN176">
        <v>0</v>
      </c>
      <c r="CO176">
        <v>15901.5714285714</v>
      </c>
      <c r="CP176">
        <v>16705.157142857101</v>
      </c>
      <c r="CQ176">
        <v>43.875</v>
      </c>
      <c r="CR176">
        <v>48.4259285714285</v>
      </c>
      <c r="CS176">
        <v>47.375</v>
      </c>
      <c r="CT176">
        <v>44.375</v>
      </c>
      <c r="CU176">
        <v>43.186999999999998</v>
      </c>
      <c r="CV176">
        <v>1959.97535714286</v>
      </c>
      <c r="CW176">
        <v>39.99</v>
      </c>
      <c r="CX176">
        <v>0</v>
      </c>
      <c r="CY176">
        <v>1651533153.8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3.5000000000000003E-2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-60.854075000000002</v>
      </c>
      <c r="DO176">
        <v>-6.5086851782363198</v>
      </c>
      <c r="DP176">
        <v>0.65197836265860798</v>
      </c>
      <c r="DQ176">
        <v>0</v>
      </c>
      <c r="DR176">
        <v>9.8802614999999996</v>
      </c>
      <c r="DS176">
        <v>-0.40448510318952902</v>
      </c>
      <c r="DT176">
        <v>4.1154806435579297E-2</v>
      </c>
      <c r="DU176">
        <v>0</v>
      </c>
      <c r="DV176">
        <v>0</v>
      </c>
      <c r="DW176">
        <v>2</v>
      </c>
      <c r="DX176" t="s">
        <v>365</v>
      </c>
      <c r="DY176">
        <v>2.8506499999999999</v>
      </c>
      <c r="DZ176">
        <v>2.7164600000000001</v>
      </c>
      <c r="EA176">
        <v>9.9642099999999997E-2</v>
      </c>
      <c r="EB176">
        <v>0.106224</v>
      </c>
      <c r="EC176">
        <v>8.1611400000000001E-2</v>
      </c>
      <c r="ED176">
        <v>5.5446299999999997E-2</v>
      </c>
      <c r="EE176">
        <v>25323.9</v>
      </c>
      <c r="EF176">
        <v>21848.2</v>
      </c>
      <c r="EG176">
        <v>25187.7</v>
      </c>
      <c r="EH176">
        <v>23814.5</v>
      </c>
      <c r="EI176">
        <v>39497</v>
      </c>
      <c r="EJ176">
        <v>37239.1</v>
      </c>
      <c r="EK176">
        <v>45544.5</v>
      </c>
      <c r="EL176">
        <v>42486.8</v>
      </c>
      <c r="EM176">
        <v>1.77708</v>
      </c>
      <c r="EN176">
        <v>2.1227</v>
      </c>
      <c r="EO176">
        <v>3.1516000000000001E-3</v>
      </c>
      <c r="EP176">
        <v>0</v>
      </c>
      <c r="EQ176">
        <v>25.919599999999999</v>
      </c>
      <c r="ER176">
        <v>999.9</v>
      </c>
      <c r="ES176">
        <v>44.792999999999999</v>
      </c>
      <c r="ET176">
        <v>31.844000000000001</v>
      </c>
      <c r="EU176">
        <v>29.2087</v>
      </c>
      <c r="EV176">
        <v>50.839199999999998</v>
      </c>
      <c r="EW176">
        <v>36.999200000000002</v>
      </c>
      <c r="EX176">
        <v>2</v>
      </c>
      <c r="EY176">
        <v>9.0787599999999996E-2</v>
      </c>
      <c r="EZ176">
        <v>2.6837599999999999</v>
      </c>
      <c r="FA176">
        <v>20.222000000000001</v>
      </c>
      <c r="FB176">
        <v>5.2319699999999996</v>
      </c>
      <c r="FC176">
        <v>11.9917</v>
      </c>
      <c r="FD176">
        <v>4.9556500000000003</v>
      </c>
      <c r="FE176">
        <v>3.3039299999999998</v>
      </c>
      <c r="FF176">
        <v>9999</v>
      </c>
      <c r="FG176">
        <v>9999</v>
      </c>
      <c r="FH176">
        <v>5606.4</v>
      </c>
      <c r="FI176">
        <v>337.1</v>
      </c>
      <c r="FJ176">
        <v>1.86829</v>
      </c>
      <c r="FK176">
        <v>1.8640000000000001</v>
      </c>
      <c r="FL176">
        <v>1.8714999999999999</v>
      </c>
      <c r="FM176">
        <v>1.8624400000000001</v>
      </c>
      <c r="FN176">
        <v>1.8618600000000001</v>
      </c>
      <c r="FO176">
        <v>1.86829</v>
      </c>
      <c r="FP176">
        <v>1.8583700000000001</v>
      </c>
      <c r="FQ176">
        <v>1.8647800000000001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2.0049999999999999</v>
      </c>
      <c r="GF176">
        <v>0.318</v>
      </c>
      <c r="GG176">
        <v>0.87106671028062499</v>
      </c>
      <c r="GH176">
        <v>2.2078358276112699E-3</v>
      </c>
      <c r="GI176">
        <v>-9.97550047189517E-7</v>
      </c>
      <c r="GJ176">
        <v>5.2274941419369997E-10</v>
      </c>
      <c r="GK176">
        <v>-0.10956390745111901</v>
      </c>
      <c r="GL176">
        <v>-2.1406983588851E-2</v>
      </c>
      <c r="GM176">
        <v>2.1003907278133302E-3</v>
      </c>
      <c r="GN176">
        <v>-1.64744268727822E-5</v>
      </c>
      <c r="GO176">
        <v>2</v>
      </c>
      <c r="GP176">
        <v>2361</v>
      </c>
      <c r="GQ176">
        <v>3</v>
      </c>
      <c r="GR176">
        <v>32</v>
      </c>
      <c r="GS176">
        <v>1388.5</v>
      </c>
      <c r="GT176">
        <v>1388.5</v>
      </c>
      <c r="GU176">
        <v>2.0007299999999999</v>
      </c>
      <c r="GV176">
        <v>2.3791500000000001</v>
      </c>
      <c r="GW176">
        <v>1.9982899999999999</v>
      </c>
      <c r="GX176">
        <v>2.7221700000000002</v>
      </c>
      <c r="GY176">
        <v>2.0935100000000002</v>
      </c>
      <c r="GZ176">
        <v>2.3718300000000001</v>
      </c>
      <c r="HA176">
        <v>37.2181</v>
      </c>
      <c r="HB176">
        <v>15.839399999999999</v>
      </c>
      <c r="HC176">
        <v>18</v>
      </c>
      <c r="HD176">
        <v>426.11900000000003</v>
      </c>
      <c r="HE176">
        <v>654.52599999999995</v>
      </c>
      <c r="HF176">
        <v>22.427299999999999</v>
      </c>
      <c r="HG176">
        <v>28.6068</v>
      </c>
      <c r="HH176">
        <v>30.000800000000002</v>
      </c>
      <c r="HI176">
        <v>28.203099999999999</v>
      </c>
      <c r="HJ176">
        <v>28.2011</v>
      </c>
      <c r="HK176">
        <v>40.122700000000002</v>
      </c>
      <c r="HL176">
        <v>62.8508</v>
      </c>
      <c r="HM176">
        <v>0</v>
      </c>
      <c r="HN176">
        <v>22.446100000000001</v>
      </c>
      <c r="HO176">
        <v>722.3</v>
      </c>
      <c r="HP176">
        <v>13.788500000000001</v>
      </c>
      <c r="HQ176">
        <v>96.385599999999997</v>
      </c>
      <c r="HR176">
        <v>99.884799999999998</v>
      </c>
    </row>
    <row r="177" spans="1:226" x14ac:dyDescent="0.2">
      <c r="A177">
        <v>161</v>
      </c>
      <c r="B177">
        <v>1657381432.5999999</v>
      </c>
      <c r="C177">
        <v>2075.5999999046298</v>
      </c>
      <c r="D177" t="s">
        <v>682</v>
      </c>
      <c r="E177" t="s">
        <v>683</v>
      </c>
      <c r="F177">
        <v>5</v>
      </c>
      <c r="G177" t="s">
        <v>599</v>
      </c>
      <c r="H177" t="s">
        <v>354</v>
      </c>
      <c r="I177">
        <v>1657381425.11852</v>
      </c>
      <c r="J177">
        <f t="shared" si="68"/>
        <v>8.3726551069239503E-3</v>
      </c>
      <c r="K177">
        <f t="shared" si="69"/>
        <v>8.3726551069239505</v>
      </c>
      <c r="L177">
        <f t="shared" si="70"/>
        <v>29.023668209100205</v>
      </c>
      <c r="M177">
        <f t="shared" si="71"/>
        <v>629.10203703703701</v>
      </c>
      <c r="N177">
        <f t="shared" si="72"/>
        <v>478.6358064793821</v>
      </c>
      <c r="O177">
        <f t="shared" si="73"/>
        <v>34.788857519732545</v>
      </c>
      <c r="P177">
        <f t="shared" si="74"/>
        <v>45.725248373781554</v>
      </c>
      <c r="Q177">
        <f t="shared" si="75"/>
        <v>0.38508756091903512</v>
      </c>
      <c r="R177">
        <f t="shared" si="76"/>
        <v>2.4012278513793226</v>
      </c>
      <c r="S177">
        <f t="shared" si="77"/>
        <v>0.35377745175751513</v>
      </c>
      <c r="T177">
        <f t="shared" si="78"/>
        <v>0.22371147027922322</v>
      </c>
      <c r="U177">
        <f t="shared" si="79"/>
        <v>321.50850500000047</v>
      </c>
      <c r="V177">
        <f t="shared" si="80"/>
        <v>25.884868118104695</v>
      </c>
      <c r="W177">
        <f t="shared" si="81"/>
        <v>25.972818518518501</v>
      </c>
      <c r="X177">
        <f t="shared" si="82"/>
        <v>3.3688350321654781</v>
      </c>
      <c r="Y177">
        <f t="shared" si="83"/>
        <v>49.976799398220273</v>
      </c>
      <c r="Z177">
        <f t="shared" si="84"/>
        <v>1.7087625880091482</v>
      </c>
      <c r="AA177">
        <f t="shared" si="85"/>
        <v>3.419111684991174</v>
      </c>
      <c r="AB177">
        <f t="shared" si="86"/>
        <v>1.6600724441563299</v>
      </c>
      <c r="AC177">
        <f t="shared" si="87"/>
        <v>-369.23409021534621</v>
      </c>
      <c r="AD177">
        <f t="shared" si="88"/>
        <v>32.43231218243141</v>
      </c>
      <c r="AE177">
        <f t="shared" si="89"/>
        <v>2.8886619027948361</v>
      </c>
      <c r="AF177">
        <f t="shared" si="90"/>
        <v>-12.404611130119527</v>
      </c>
      <c r="AG177">
        <f t="shared" si="91"/>
        <v>46.122757041241293</v>
      </c>
      <c r="AH177">
        <f t="shared" si="92"/>
        <v>8.3700663281172449</v>
      </c>
      <c r="AI177">
        <f t="shared" si="93"/>
        <v>29.023668209100205</v>
      </c>
      <c r="AJ177">
        <v>716.21634349543399</v>
      </c>
      <c r="AK177">
        <v>667.81730303030304</v>
      </c>
      <c r="AL177">
        <v>3.4087179522634701</v>
      </c>
      <c r="AM177">
        <v>65.826430272584403</v>
      </c>
      <c r="AN177">
        <f t="shared" si="94"/>
        <v>8.3726551069239505</v>
      </c>
      <c r="AO177">
        <v>13.7739933882731</v>
      </c>
      <c r="AP177">
        <v>23.5463958041958</v>
      </c>
      <c r="AQ177">
        <v>8.2990103712249699E-3</v>
      </c>
      <c r="AR177">
        <v>78.919669887360698</v>
      </c>
      <c r="AS177">
        <v>16</v>
      </c>
      <c r="AT177">
        <v>3</v>
      </c>
      <c r="AU177">
        <f t="shared" si="95"/>
        <v>1</v>
      </c>
      <c r="AV177">
        <f t="shared" si="96"/>
        <v>0</v>
      </c>
      <c r="AW177">
        <f t="shared" si="97"/>
        <v>38419.275955666773</v>
      </c>
      <c r="AX177">
        <f t="shared" si="98"/>
        <v>1999.9566666666699</v>
      </c>
      <c r="AY177">
        <f t="shared" si="99"/>
        <v>1681.1633000000027</v>
      </c>
      <c r="AZ177">
        <f t="shared" si="100"/>
        <v>0.8405998629970316</v>
      </c>
      <c r="BA177">
        <f t="shared" si="101"/>
        <v>0.16075773558427098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1657381425.11852</v>
      </c>
      <c r="BH177">
        <v>629.10203703703701</v>
      </c>
      <c r="BI177">
        <v>690.76803703703695</v>
      </c>
      <c r="BJ177">
        <v>23.5096814814815</v>
      </c>
      <c r="BK177">
        <v>13.701744444444399</v>
      </c>
      <c r="BL177">
        <v>627.10992592592595</v>
      </c>
      <c r="BM177">
        <v>23.191503703703699</v>
      </c>
      <c r="BN177">
        <v>500.00048148148102</v>
      </c>
      <c r="BO177">
        <v>72.583311111111101</v>
      </c>
      <c r="BP177">
        <v>0.100046566666667</v>
      </c>
      <c r="BQ177">
        <v>26.223348148148101</v>
      </c>
      <c r="BR177">
        <v>25.972818518518501</v>
      </c>
      <c r="BS177">
        <v>999.9</v>
      </c>
      <c r="BT177">
        <v>0</v>
      </c>
      <c r="BU177">
        <v>0</v>
      </c>
      <c r="BV177">
        <v>9983.6537037037106</v>
      </c>
      <c r="BW177">
        <v>0</v>
      </c>
      <c r="BX177">
        <v>976.36655555555501</v>
      </c>
      <c r="BY177">
        <v>-61.6659222222222</v>
      </c>
      <c r="BZ177">
        <v>644.24833333333299</v>
      </c>
      <c r="CA177">
        <v>700.36522222222197</v>
      </c>
      <c r="CB177">
        <v>9.8079248148148199</v>
      </c>
      <c r="CC177">
        <v>690.76803703703695</v>
      </c>
      <c r="CD177">
        <v>13.701744444444399</v>
      </c>
      <c r="CE177">
        <v>1.70641</v>
      </c>
      <c r="CF177">
        <v>0.99451881481481497</v>
      </c>
      <c r="CG177">
        <v>14.954859259259299</v>
      </c>
      <c r="CH177">
        <v>6.8361566666666702</v>
      </c>
      <c r="CI177">
        <v>1999.9566666666699</v>
      </c>
      <c r="CJ177">
        <v>0.98000533333333295</v>
      </c>
      <c r="CK177">
        <v>1.99942555555556E-2</v>
      </c>
      <c r="CL177">
        <v>0</v>
      </c>
      <c r="CM177">
        <v>2.4788481481481499</v>
      </c>
      <c r="CN177">
        <v>0</v>
      </c>
      <c r="CO177">
        <v>15903.759259259299</v>
      </c>
      <c r="CP177">
        <v>16705.081481481498</v>
      </c>
      <c r="CQ177">
        <v>43.875</v>
      </c>
      <c r="CR177">
        <v>48.436999999999998</v>
      </c>
      <c r="CS177">
        <v>47.375</v>
      </c>
      <c r="CT177">
        <v>44.375</v>
      </c>
      <c r="CU177">
        <v>43.186999999999998</v>
      </c>
      <c r="CV177">
        <v>1959.9666666666701</v>
      </c>
      <c r="CW177">
        <v>39.99</v>
      </c>
      <c r="CX177">
        <v>0</v>
      </c>
      <c r="CY177">
        <v>1651533158.5999999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3.5000000000000003E-2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-61.287109999999998</v>
      </c>
      <c r="DO177">
        <v>-6.62163377110695</v>
      </c>
      <c r="DP177">
        <v>0.66308500993462405</v>
      </c>
      <c r="DQ177">
        <v>0</v>
      </c>
      <c r="DR177">
        <v>9.8435597500000007</v>
      </c>
      <c r="DS177">
        <v>-0.63288011257035304</v>
      </c>
      <c r="DT177">
        <v>6.3463892272988598E-2</v>
      </c>
      <c r="DU177">
        <v>0</v>
      </c>
      <c r="DV177">
        <v>0</v>
      </c>
      <c r="DW177">
        <v>2</v>
      </c>
      <c r="DX177" t="s">
        <v>365</v>
      </c>
      <c r="DY177">
        <v>2.8510599999999999</v>
      </c>
      <c r="DZ177">
        <v>2.71652</v>
      </c>
      <c r="EA177">
        <v>0.101435</v>
      </c>
      <c r="EB177">
        <v>0.10793</v>
      </c>
      <c r="EC177">
        <v>8.1711400000000003E-2</v>
      </c>
      <c r="ED177">
        <v>5.5618500000000001E-2</v>
      </c>
      <c r="EE177">
        <v>25272.6</v>
      </c>
      <c r="EF177">
        <v>21805.8</v>
      </c>
      <c r="EG177">
        <v>25186.9</v>
      </c>
      <c r="EH177">
        <v>23813.8</v>
      </c>
      <c r="EI177">
        <v>39492.1</v>
      </c>
      <c r="EJ177">
        <v>37231.5</v>
      </c>
      <c r="EK177">
        <v>45543.8</v>
      </c>
      <c r="EL177">
        <v>42485.9</v>
      </c>
      <c r="EM177">
        <v>1.77725</v>
      </c>
      <c r="EN177">
        <v>2.1223000000000001</v>
      </c>
      <c r="EO177">
        <v>3.6731400000000001E-3</v>
      </c>
      <c r="EP177">
        <v>0</v>
      </c>
      <c r="EQ177">
        <v>25.910699999999999</v>
      </c>
      <c r="ER177">
        <v>999.9</v>
      </c>
      <c r="ES177">
        <v>44.768999999999998</v>
      </c>
      <c r="ET177">
        <v>31.864000000000001</v>
      </c>
      <c r="EU177">
        <v>29.2254</v>
      </c>
      <c r="EV177">
        <v>51.3292</v>
      </c>
      <c r="EW177">
        <v>36.902999999999999</v>
      </c>
      <c r="EX177">
        <v>2</v>
      </c>
      <c r="EY177">
        <v>9.1412599999999997E-2</v>
      </c>
      <c r="EZ177">
        <v>2.6435300000000002</v>
      </c>
      <c r="FA177">
        <v>20.2225</v>
      </c>
      <c r="FB177">
        <v>5.2313700000000001</v>
      </c>
      <c r="FC177">
        <v>11.991400000000001</v>
      </c>
      <c r="FD177">
        <v>4.9558499999999999</v>
      </c>
      <c r="FE177">
        <v>3.3039800000000001</v>
      </c>
      <c r="FF177">
        <v>9999</v>
      </c>
      <c r="FG177">
        <v>9999</v>
      </c>
      <c r="FH177">
        <v>5606.6</v>
      </c>
      <c r="FI177">
        <v>337.1</v>
      </c>
      <c r="FJ177">
        <v>1.8682799999999999</v>
      </c>
      <c r="FK177">
        <v>1.86399</v>
      </c>
      <c r="FL177">
        <v>1.8714900000000001</v>
      </c>
      <c r="FM177">
        <v>1.8624099999999999</v>
      </c>
      <c r="FN177">
        <v>1.8618600000000001</v>
      </c>
      <c r="FO177">
        <v>1.86829</v>
      </c>
      <c r="FP177">
        <v>1.8583700000000001</v>
      </c>
      <c r="FQ177">
        <v>1.8647800000000001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2.0310000000000001</v>
      </c>
      <c r="GF177">
        <v>0.32</v>
      </c>
      <c r="GG177">
        <v>0.87106671028062499</v>
      </c>
      <c r="GH177">
        <v>2.2078358276112699E-3</v>
      </c>
      <c r="GI177">
        <v>-9.97550047189517E-7</v>
      </c>
      <c r="GJ177">
        <v>5.2274941419369997E-10</v>
      </c>
      <c r="GK177">
        <v>-0.10956390745111901</v>
      </c>
      <c r="GL177">
        <v>-2.1406983588851E-2</v>
      </c>
      <c r="GM177">
        <v>2.1003907278133302E-3</v>
      </c>
      <c r="GN177">
        <v>-1.64744268727822E-5</v>
      </c>
      <c r="GO177">
        <v>2</v>
      </c>
      <c r="GP177">
        <v>2361</v>
      </c>
      <c r="GQ177">
        <v>3</v>
      </c>
      <c r="GR177">
        <v>32</v>
      </c>
      <c r="GS177">
        <v>1388.5</v>
      </c>
      <c r="GT177">
        <v>1388.5</v>
      </c>
      <c r="GU177">
        <v>2.03613</v>
      </c>
      <c r="GV177">
        <v>2.3767100000000001</v>
      </c>
      <c r="GW177">
        <v>1.9982899999999999</v>
      </c>
      <c r="GX177">
        <v>2.7221700000000002</v>
      </c>
      <c r="GY177">
        <v>2.0935100000000002</v>
      </c>
      <c r="GZ177">
        <v>2.3828100000000001</v>
      </c>
      <c r="HA177">
        <v>37.241999999999997</v>
      </c>
      <c r="HB177">
        <v>15.839399999999999</v>
      </c>
      <c r="HC177">
        <v>18</v>
      </c>
      <c r="HD177">
        <v>426.30200000000002</v>
      </c>
      <c r="HE177">
        <v>654.33399999999995</v>
      </c>
      <c r="HF177">
        <v>22.447099999999999</v>
      </c>
      <c r="HG177">
        <v>28.6188</v>
      </c>
      <c r="HH177">
        <v>30.000800000000002</v>
      </c>
      <c r="HI177">
        <v>28.2151</v>
      </c>
      <c r="HJ177">
        <v>28.213200000000001</v>
      </c>
      <c r="HK177">
        <v>40.888800000000003</v>
      </c>
      <c r="HL177">
        <v>62.8508</v>
      </c>
      <c r="HM177">
        <v>0</v>
      </c>
      <c r="HN177">
        <v>22.464099999999998</v>
      </c>
      <c r="HO177">
        <v>742.42600000000004</v>
      </c>
      <c r="HP177">
        <v>13.774900000000001</v>
      </c>
      <c r="HQ177">
        <v>96.383600000000001</v>
      </c>
      <c r="HR177">
        <v>99.882300000000001</v>
      </c>
    </row>
    <row r="178" spans="1:226" x14ac:dyDescent="0.2">
      <c r="A178">
        <v>162</v>
      </c>
      <c r="B178">
        <v>1657381437.5999999</v>
      </c>
      <c r="C178">
        <v>2080.5999999046298</v>
      </c>
      <c r="D178" t="s">
        <v>684</v>
      </c>
      <c r="E178" t="s">
        <v>685</v>
      </c>
      <c r="F178">
        <v>5</v>
      </c>
      <c r="G178" t="s">
        <v>599</v>
      </c>
      <c r="H178" t="s">
        <v>354</v>
      </c>
      <c r="I178">
        <v>1657381429.83214</v>
      </c>
      <c r="J178">
        <f t="shared" si="68"/>
        <v>8.3332532244830334E-3</v>
      </c>
      <c r="K178">
        <f t="shared" si="69"/>
        <v>8.333253224483034</v>
      </c>
      <c r="L178">
        <f t="shared" si="70"/>
        <v>29.167637779553914</v>
      </c>
      <c r="M178">
        <f t="shared" si="71"/>
        <v>644.56996428571404</v>
      </c>
      <c r="N178">
        <f t="shared" si="72"/>
        <v>492.40793738728752</v>
      </c>
      <c r="O178">
        <f t="shared" si="73"/>
        <v>35.789918090016748</v>
      </c>
      <c r="P178">
        <f t="shared" si="74"/>
        <v>46.849582375692826</v>
      </c>
      <c r="Q178">
        <f t="shared" si="75"/>
        <v>0.38341447751296731</v>
      </c>
      <c r="R178">
        <f t="shared" si="76"/>
        <v>2.4034364327366955</v>
      </c>
      <c r="S178">
        <f t="shared" si="77"/>
        <v>0.35239015972018206</v>
      </c>
      <c r="T178">
        <f t="shared" si="78"/>
        <v>0.22282169114918479</v>
      </c>
      <c r="U178">
        <f t="shared" si="79"/>
        <v>321.51148800000044</v>
      </c>
      <c r="V178">
        <f t="shared" si="80"/>
        <v>25.90009059130028</v>
      </c>
      <c r="W178">
        <f t="shared" si="81"/>
        <v>25.9721928571429</v>
      </c>
      <c r="X178">
        <f t="shared" si="82"/>
        <v>3.36871028627698</v>
      </c>
      <c r="Y178">
        <f t="shared" si="83"/>
        <v>50.004002496495339</v>
      </c>
      <c r="Z178">
        <f t="shared" si="84"/>
        <v>1.709955494607847</v>
      </c>
      <c r="AA178">
        <f t="shared" si="85"/>
        <v>3.4196372474937258</v>
      </c>
      <c r="AB178">
        <f t="shared" si="86"/>
        <v>1.658754791669133</v>
      </c>
      <c r="AC178">
        <f t="shared" si="87"/>
        <v>-367.49646719970178</v>
      </c>
      <c r="AD178">
        <f t="shared" si="88"/>
        <v>32.88034451306153</v>
      </c>
      <c r="AE178">
        <f t="shared" si="89"/>
        <v>2.9259048533981988</v>
      </c>
      <c r="AF178">
        <f t="shared" si="90"/>
        <v>-10.178729833241604</v>
      </c>
      <c r="AG178">
        <f t="shared" si="91"/>
        <v>46.360953431214284</v>
      </c>
      <c r="AH178">
        <f t="shared" si="92"/>
        <v>8.3387203798887306</v>
      </c>
      <c r="AI178">
        <f t="shared" si="93"/>
        <v>29.167637779553914</v>
      </c>
      <c r="AJ178">
        <v>733.15057316576895</v>
      </c>
      <c r="AK178">
        <v>684.65338181818197</v>
      </c>
      <c r="AL178">
        <v>3.3874394027267001</v>
      </c>
      <c r="AM178">
        <v>65.826430272584403</v>
      </c>
      <c r="AN178">
        <f t="shared" si="94"/>
        <v>8.333253224483034</v>
      </c>
      <c r="AO178">
        <v>13.8030476373581</v>
      </c>
      <c r="AP178">
        <v>23.5601580419581</v>
      </c>
      <c r="AQ178">
        <v>1.6857752539856301E-3</v>
      </c>
      <c r="AR178">
        <v>78.919669887360698</v>
      </c>
      <c r="AS178">
        <v>16</v>
      </c>
      <c r="AT178">
        <v>3</v>
      </c>
      <c r="AU178">
        <f t="shared" si="95"/>
        <v>1</v>
      </c>
      <c r="AV178">
        <f t="shared" si="96"/>
        <v>0</v>
      </c>
      <c r="AW178">
        <f t="shared" si="97"/>
        <v>38472.885554091998</v>
      </c>
      <c r="AX178">
        <f t="shared" si="98"/>
        <v>1999.97535714286</v>
      </c>
      <c r="AY178">
        <f t="shared" si="99"/>
        <v>1681.1790000000021</v>
      </c>
      <c r="AZ178">
        <f t="shared" si="100"/>
        <v>0.84059985739109988</v>
      </c>
      <c r="BA178">
        <f t="shared" si="101"/>
        <v>0.16075772476482297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1657381429.83214</v>
      </c>
      <c r="BH178">
        <v>644.56996428571404</v>
      </c>
      <c r="BI178">
        <v>706.65657142857197</v>
      </c>
      <c r="BJ178">
        <v>23.526057142857098</v>
      </c>
      <c r="BK178">
        <v>13.7544392857143</v>
      </c>
      <c r="BL178">
        <v>642.55342857142898</v>
      </c>
      <c r="BM178">
        <v>23.207096428571401</v>
      </c>
      <c r="BN178">
        <v>499.97103571428602</v>
      </c>
      <c r="BO178">
        <v>72.583542857142902</v>
      </c>
      <c r="BP178">
        <v>9.9928249999999996E-2</v>
      </c>
      <c r="BQ178">
        <v>26.225950000000001</v>
      </c>
      <c r="BR178">
        <v>25.9721928571429</v>
      </c>
      <c r="BS178">
        <v>999.9</v>
      </c>
      <c r="BT178">
        <v>0</v>
      </c>
      <c r="BU178">
        <v>0</v>
      </c>
      <c r="BV178">
        <v>9998.2328571428607</v>
      </c>
      <c r="BW178">
        <v>0</v>
      </c>
      <c r="BX178">
        <v>976.32189285714298</v>
      </c>
      <c r="BY178">
        <v>-62.086585714285697</v>
      </c>
      <c r="BZ178">
        <v>660.09996428571401</v>
      </c>
      <c r="CA178">
        <v>716.51260714285695</v>
      </c>
      <c r="CB178">
        <v>9.7716107142857105</v>
      </c>
      <c r="CC178">
        <v>706.65657142857197</v>
      </c>
      <c r="CD178">
        <v>13.7544392857143</v>
      </c>
      <c r="CE178">
        <v>1.7076046428571401</v>
      </c>
      <c r="CF178">
        <v>0.998345785714286</v>
      </c>
      <c r="CG178">
        <v>14.9657142857143</v>
      </c>
      <c r="CH178">
        <v>6.8921342857142802</v>
      </c>
      <c r="CI178">
        <v>1999.97535714286</v>
      </c>
      <c r="CJ178">
        <v>0.98000542857142803</v>
      </c>
      <c r="CK178">
        <v>1.99941571428571E-2</v>
      </c>
      <c r="CL178">
        <v>0</v>
      </c>
      <c r="CM178">
        <v>2.46292142857143</v>
      </c>
      <c r="CN178">
        <v>0</v>
      </c>
      <c r="CO178">
        <v>15902.0142857143</v>
      </c>
      <c r="CP178">
        <v>16705.232142857101</v>
      </c>
      <c r="CQ178">
        <v>43.875</v>
      </c>
      <c r="CR178">
        <v>48.452750000000002</v>
      </c>
      <c r="CS178">
        <v>47.410714285714299</v>
      </c>
      <c r="CT178">
        <v>44.375</v>
      </c>
      <c r="CU178">
        <v>43.186999999999998</v>
      </c>
      <c r="CV178">
        <v>1959.98535714286</v>
      </c>
      <c r="CW178">
        <v>39.99</v>
      </c>
      <c r="CX178">
        <v>0</v>
      </c>
      <c r="CY178">
        <v>1651533163.4000001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3.5000000000000003E-2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-61.762234999999997</v>
      </c>
      <c r="DO178">
        <v>-5.2217268292682402</v>
      </c>
      <c r="DP178">
        <v>0.52758352445371204</v>
      </c>
      <c r="DQ178">
        <v>0</v>
      </c>
      <c r="DR178">
        <v>9.8029139999999995</v>
      </c>
      <c r="DS178">
        <v>-0.58073741088182496</v>
      </c>
      <c r="DT178">
        <v>5.98550934257061E-2</v>
      </c>
      <c r="DU178">
        <v>0</v>
      </c>
      <c r="DV178">
        <v>0</v>
      </c>
      <c r="DW178">
        <v>2</v>
      </c>
      <c r="DX178" t="s">
        <v>365</v>
      </c>
      <c r="DY178">
        <v>2.85066</v>
      </c>
      <c r="DZ178">
        <v>2.7162899999999999</v>
      </c>
      <c r="EA178">
        <v>0.10320699999999999</v>
      </c>
      <c r="EB178">
        <v>0.109694</v>
      </c>
      <c r="EC178">
        <v>8.1745600000000002E-2</v>
      </c>
      <c r="ED178">
        <v>5.5627700000000002E-2</v>
      </c>
      <c r="EE178">
        <v>25222.3</v>
      </c>
      <c r="EF178">
        <v>21762.400000000001</v>
      </c>
      <c r="EG178">
        <v>25186.400000000001</v>
      </c>
      <c r="EH178">
        <v>23813.599999999999</v>
      </c>
      <c r="EI178">
        <v>39489.699999999997</v>
      </c>
      <c r="EJ178">
        <v>37230.5</v>
      </c>
      <c r="EK178">
        <v>45542.7</v>
      </c>
      <c r="EL178">
        <v>42485.2</v>
      </c>
      <c r="EM178">
        <v>1.7768999999999999</v>
      </c>
      <c r="EN178">
        <v>2.1220500000000002</v>
      </c>
      <c r="EO178">
        <v>4.7609200000000001E-3</v>
      </c>
      <c r="EP178">
        <v>0</v>
      </c>
      <c r="EQ178">
        <v>25.899799999999999</v>
      </c>
      <c r="ER178">
        <v>999.9</v>
      </c>
      <c r="ES178">
        <v>44.744</v>
      </c>
      <c r="ET178">
        <v>31.873999999999999</v>
      </c>
      <c r="EU178">
        <v>29.227</v>
      </c>
      <c r="EV178">
        <v>51.7592</v>
      </c>
      <c r="EW178">
        <v>36.927100000000003</v>
      </c>
      <c r="EX178">
        <v>2</v>
      </c>
      <c r="EY178">
        <v>9.2281500000000002E-2</v>
      </c>
      <c r="EZ178">
        <v>2.6282800000000002</v>
      </c>
      <c r="FA178">
        <v>20.2227</v>
      </c>
      <c r="FB178">
        <v>5.2303199999999999</v>
      </c>
      <c r="FC178">
        <v>11.991400000000001</v>
      </c>
      <c r="FD178">
        <v>4.9558499999999999</v>
      </c>
      <c r="FE178">
        <v>3.3039499999999999</v>
      </c>
      <c r="FF178">
        <v>9999</v>
      </c>
      <c r="FG178">
        <v>9999</v>
      </c>
      <c r="FH178">
        <v>5606.6</v>
      </c>
      <c r="FI178">
        <v>337.1</v>
      </c>
      <c r="FJ178">
        <v>1.8682700000000001</v>
      </c>
      <c r="FK178">
        <v>1.86399</v>
      </c>
      <c r="FL178">
        <v>1.87151</v>
      </c>
      <c r="FM178">
        <v>1.86242</v>
      </c>
      <c r="FN178">
        <v>1.8618399999999999</v>
      </c>
      <c r="FO178">
        <v>1.8682799999999999</v>
      </c>
      <c r="FP178">
        <v>1.8583700000000001</v>
      </c>
      <c r="FQ178">
        <v>1.8647800000000001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2.0569999999999999</v>
      </c>
      <c r="GF178">
        <v>0.3206</v>
      </c>
      <c r="GG178">
        <v>0.87106671028062499</v>
      </c>
      <c r="GH178">
        <v>2.2078358276112699E-3</v>
      </c>
      <c r="GI178">
        <v>-9.97550047189517E-7</v>
      </c>
      <c r="GJ178">
        <v>5.2274941419369997E-10</v>
      </c>
      <c r="GK178">
        <v>-0.10956390745111901</v>
      </c>
      <c r="GL178">
        <v>-2.1406983588851E-2</v>
      </c>
      <c r="GM178">
        <v>2.1003907278133302E-3</v>
      </c>
      <c r="GN178">
        <v>-1.64744268727822E-5</v>
      </c>
      <c r="GO178">
        <v>2</v>
      </c>
      <c r="GP178">
        <v>2361</v>
      </c>
      <c r="GQ178">
        <v>3</v>
      </c>
      <c r="GR178">
        <v>32</v>
      </c>
      <c r="GS178">
        <v>1388.6</v>
      </c>
      <c r="GT178">
        <v>1388.6</v>
      </c>
      <c r="GU178">
        <v>2.0752000000000002</v>
      </c>
      <c r="GV178">
        <v>2.3742700000000001</v>
      </c>
      <c r="GW178">
        <v>1.9982899999999999</v>
      </c>
      <c r="GX178">
        <v>2.7221700000000002</v>
      </c>
      <c r="GY178">
        <v>2.0935100000000002</v>
      </c>
      <c r="GZ178">
        <v>2.4145500000000002</v>
      </c>
      <c r="HA178">
        <v>37.265900000000002</v>
      </c>
      <c r="HB178">
        <v>15.8482</v>
      </c>
      <c r="HC178">
        <v>18</v>
      </c>
      <c r="HD178">
        <v>426.178</v>
      </c>
      <c r="HE178">
        <v>654.25300000000004</v>
      </c>
      <c r="HF178">
        <v>22.467199999999998</v>
      </c>
      <c r="HG178">
        <v>28.628799999999998</v>
      </c>
      <c r="HH178">
        <v>30.000900000000001</v>
      </c>
      <c r="HI178">
        <v>28.2256</v>
      </c>
      <c r="HJ178">
        <v>28.223800000000001</v>
      </c>
      <c r="HK178">
        <v>41.611699999999999</v>
      </c>
      <c r="HL178">
        <v>62.8508</v>
      </c>
      <c r="HM178">
        <v>0</v>
      </c>
      <c r="HN178">
        <v>22.483599999999999</v>
      </c>
      <c r="HO178">
        <v>755.83500000000004</v>
      </c>
      <c r="HP178">
        <v>13.776999999999999</v>
      </c>
      <c r="HQ178">
        <v>96.381500000000003</v>
      </c>
      <c r="HR178">
        <v>99.880899999999997</v>
      </c>
    </row>
    <row r="179" spans="1:226" x14ac:dyDescent="0.2">
      <c r="A179">
        <v>163</v>
      </c>
      <c r="B179">
        <v>1657381442.5999999</v>
      </c>
      <c r="C179">
        <v>2085.5999999046298</v>
      </c>
      <c r="D179" t="s">
        <v>686</v>
      </c>
      <c r="E179" t="s">
        <v>687</v>
      </c>
      <c r="F179">
        <v>5</v>
      </c>
      <c r="G179" t="s">
        <v>599</v>
      </c>
      <c r="H179" t="s">
        <v>354</v>
      </c>
      <c r="I179">
        <v>1657381435.0999999</v>
      </c>
      <c r="J179">
        <f t="shared" si="68"/>
        <v>8.324758688141469E-3</v>
      </c>
      <c r="K179">
        <f t="shared" si="69"/>
        <v>8.3247586881414684</v>
      </c>
      <c r="L179">
        <f t="shared" si="70"/>
        <v>29.184995070862712</v>
      </c>
      <c r="M179">
        <f t="shared" si="71"/>
        <v>661.95551851851803</v>
      </c>
      <c r="N179">
        <f t="shared" si="72"/>
        <v>509.03223302910271</v>
      </c>
      <c r="O179">
        <f t="shared" si="73"/>
        <v>36.998593019074086</v>
      </c>
      <c r="P179">
        <f t="shared" si="74"/>
        <v>48.11369739919116</v>
      </c>
      <c r="Q179">
        <f t="shared" si="75"/>
        <v>0.38322176662573254</v>
      </c>
      <c r="R179">
        <f t="shared" si="76"/>
        <v>2.4038384031782929</v>
      </c>
      <c r="S179">
        <f t="shared" si="77"/>
        <v>0.35223201223968298</v>
      </c>
      <c r="T179">
        <f t="shared" si="78"/>
        <v>0.22272010564683947</v>
      </c>
      <c r="U179">
        <f t="shared" si="79"/>
        <v>321.51063299999998</v>
      </c>
      <c r="V179">
        <f t="shared" si="80"/>
        <v>25.90493558410456</v>
      </c>
      <c r="W179">
        <f t="shared" si="81"/>
        <v>25.9755222222222</v>
      </c>
      <c r="X179">
        <f t="shared" si="82"/>
        <v>3.3693741495838152</v>
      </c>
      <c r="Y179">
        <f t="shared" si="83"/>
        <v>50.045055230437484</v>
      </c>
      <c r="Z179">
        <f t="shared" si="84"/>
        <v>1.7115763422498784</v>
      </c>
      <c r="AA179">
        <f t="shared" si="85"/>
        <v>3.4200708429009681</v>
      </c>
      <c r="AB179">
        <f t="shared" si="86"/>
        <v>1.6577978073339368</v>
      </c>
      <c r="AC179">
        <f t="shared" si="87"/>
        <v>-367.12185814703878</v>
      </c>
      <c r="AD179">
        <f t="shared" si="88"/>
        <v>32.732523022168429</v>
      </c>
      <c r="AE179">
        <f t="shared" si="89"/>
        <v>2.9123436429222265</v>
      </c>
      <c r="AF179">
        <f t="shared" si="90"/>
        <v>-9.9663584819481414</v>
      </c>
      <c r="AG179">
        <f t="shared" si="91"/>
        <v>46.606331758339294</v>
      </c>
      <c r="AH179">
        <f t="shared" si="92"/>
        <v>8.3187385997607013</v>
      </c>
      <c r="AI179">
        <f t="shared" si="93"/>
        <v>29.184995070862712</v>
      </c>
      <c r="AJ179">
        <v>750.53325405895305</v>
      </c>
      <c r="AK179">
        <v>701.79114545454502</v>
      </c>
      <c r="AL179">
        <v>3.4459666026578</v>
      </c>
      <c r="AM179">
        <v>65.826430272584403</v>
      </c>
      <c r="AN179">
        <f t="shared" si="94"/>
        <v>8.3247586881414684</v>
      </c>
      <c r="AO179">
        <v>13.805822969303801</v>
      </c>
      <c r="AP179">
        <v>23.559025874125901</v>
      </c>
      <c r="AQ179">
        <v>2.61835347258929E-4</v>
      </c>
      <c r="AR179">
        <v>78.919669887360698</v>
      </c>
      <c r="AS179">
        <v>17</v>
      </c>
      <c r="AT179">
        <v>3</v>
      </c>
      <c r="AU179">
        <f t="shared" si="95"/>
        <v>1</v>
      </c>
      <c r="AV179">
        <f t="shared" si="96"/>
        <v>0</v>
      </c>
      <c r="AW179">
        <f t="shared" si="97"/>
        <v>38482.440999965504</v>
      </c>
      <c r="AX179">
        <f t="shared" si="98"/>
        <v>1999.97</v>
      </c>
      <c r="AY179">
        <f t="shared" si="99"/>
        <v>1681.1744999999999</v>
      </c>
      <c r="AZ179">
        <f t="shared" si="100"/>
        <v>0.84059985899788492</v>
      </c>
      <c r="BA179">
        <f t="shared" si="101"/>
        <v>0.16075772786591797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1657381435.0999999</v>
      </c>
      <c r="BH179">
        <v>661.95551851851803</v>
      </c>
      <c r="BI179">
        <v>724.49137037036996</v>
      </c>
      <c r="BJ179">
        <v>23.548125925925898</v>
      </c>
      <c r="BK179">
        <v>13.800662962963001</v>
      </c>
      <c r="BL179">
        <v>659.91162962963006</v>
      </c>
      <c r="BM179">
        <v>23.2281333333333</v>
      </c>
      <c r="BN179">
        <v>499.99766666666699</v>
      </c>
      <c r="BO179">
        <v>72.584159259259295</v>
      </c>
      <c r="BP179">
        <v>0.100025785185185</v>
      </c>
      <c r="BQ179">
        <v>26.2280962962963</v>
      </c>
      <c r="BR179">
        <v>25.9755222222222</v>
      </c>
      <c r="BS179">
        <v>999.9</v>
      </c>
      <c r="BT179">
        <v>0</v>
      </c>
      <c r="BU179">
        <v>0</v>
      </c>
      <c r="BV179">
        <v>10000.8081481481</v>
      </c>
      <c r="BW179">
        <v>0</v>
      </c>
      <c r="BX179">
        <v>976.57637037037</v>
      </c>
      <c r="BY179">
        <v>-62.535807407407397</v>
      </c>
      <c r="BZ179">
        <v>677.91955555555603</v>
      </c>
      <c r="CA179">
        <v>734.62985185185198</v>
      </c>
      <c r="CB179">
        <v>9.7474607407407401</v>
      </c>
      <c r="CC179">
        <v>724.49137037036996</v>
      </c>
      <c r="CD179">
        <v>13.800662962963001</v>
      </c>
      <c r="CE179">
        <v>1.7092214814814799</v>
      </c>
      <c r="CF179">
        <v>1.0017100000000001</v>
      </c>
      <c r="CG179">
        <v>14.980418518518499</v>
      </c>
      <c r="CH179">
        <v>6.9412611111111104</v>
      </c>
      <c r="CI179">
        <v>1999.97</v>
      </c>
      <c r="CJ179">
        <v>0.98000544444444404</v>
      </c>
      <c r="CK179">
        <v>1.9994140740740698E-2</v>
      </c>
      <c r="CL179">
        <v>0</v>
      </c>
      <c r="CM179">
        <v>2.4576629629629601</v>
      </c>
      <c r="CN179">
        <v>0</v>
      </c>
      <c r="CO179">
        <v>15899.266666666699</v>
      </c>
      <c r="CP179">
        <v>16705.185185185201</v>
      </c>
      <c r="CQ179">
        <v>43.875</v>
      </c>
      <c r="CR179">
        <v>48.472000000000001</v>
      </c>
      <c r="CS179">
        <v>47.453703703703702</v>
      </c>
      <c r="CT179">
        <v>44.375</v>
      </c>
      <c r="CU179">
        <v>43.186999999999998</v>
      </c>
      <c r="CV179">
        <v>1959.98</v>
      </c>
      <c r="CW179">
        <v>39.99</v>
      </c>
      <c r="CX179">
        <v>0</v>
      </c>
      <c r="CY179">
        <v>1651533168.8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3.5000000000000003E-2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-62.215319999999998</v>
      </c>
      <c r="DO179">
        <v>-5.5742814258911002</v>
      </c>
      <c r="DP179">
        <v>0.56064998180683101</v>
      </c>
      <c r="DQ179">
        <v>0</v>
      </c>
      <c r="DR179">
        <v>9.7712932499999994</v>
      </c>
      <c r="DS179">
        <v>-0.28104619136964099</v>
      </c>
      <c r="DT179">
        <v>3.8461726130498898E-2</v>
      </c>
      <c r="DU179">
        <v>0</v>
      </c>
      <c r="DV179">
        <v>0</v>
      </c>
      <c r="DW179">
        <v>2</v>
      </c>
      <c r="DX179" t="s">
        <v>365</v>
      </c>
      <c r="DY179">
        <v>2.85059</v>
      </c>
      <c r="DZ179">
        <v>2.7168000000000001</v>
      </c>
      <c r="EA179">
        <v>0.104979</v>
      </c>
      <c r="EB179">
        <v>0.111362</v>
      </c>
      <c r="EC179">
        <v>8.1741499999999995E-2</v>
      </c>
      <c r="ED179">
        <v>5.5636199999999997E-2</v>
      </c>
      <c r="EE179">
        <v>25171.9</v>
      </c>
      <c r="EF179">
        <v>21721.7</v>
      </c>
      <c r="EG179">
        <v>25185.9</v>
      </c>
      <c r="EH179">
        <v>23813.7</v>
      </c>
      <c r="EI179">
        <v>39489.300000000003</v>
      </c>
      <c r="EJ179">
        <v>37230.5</v>
      </c>
      <c r="EK179">
        <v>45542</v>
      </c>
      <c r="EL179">
        <v>42485.5</v>
      </c>
      <c r="EM179">
        <v>1.7766299999999999</v>
      </c>
      <c r="EN179">
        <v>2.1218499999999998</v>
      </c>
      <c r="EO179">
        <v>5.1856000000000003E-3</v>
      </c>
      <c r="EP179">
        <v>0</v>
      </c>
      <c r="EQ179">
        <v>25.889500000000002</v>
      </c>
      <c r="ER179">
        <v>999.9</v>
      </c>
      <c r="ES179">
        <v>44.744</v>
      </c>
      <c r="ET179">
        <v>31.893999999999998</v>
      </c>
      <c r="EU179">
        <v>29.258400000000002</v>
      </c>
      <c r="EV179">
        <v>51.529200000000003</v>
      </c>
      <c r="EW179">
        <v>36.890999999999998</v>
      </c>
      <c r="EX179">
        <v>2</v>
      </c>
      <c r="EY179">
        <v>9.2804899999999996E-2</v>
      </c>
      <c r="EZ179">
        <v>2.6106500000000001</v>
      </c>
      <c r="FA179">
        <v>20.222899999999999</v>
      </c>
      <c r="FB179">
        <v>5.23062</v>
      </c>
      <c r="FC179">
        <v>11.991199999999999</v>
      </c>
      <c r="FD179">
        <v>4.9558499999999999</v>
      </c>
      <c r="FE179">
        <v>3.3039000000000001</v>
      </c>
      <c r="FF179">
        <v>9999</v>
      </c>
      <c r="FG179">
        <v>9999</v>
      </c>
      <c r="FH179">
        <v>5606.9</v>
      </c>
      <c r="FI179">
        <v>337.1</v>
      </c>
      <c r="FJ179">
        <v>1.8682799999999999</v>
      </c>
      <c r="FK179">
        <v>1.8640000000000001</v>
      </c>
      <c r="FL179">
        <v>1.8714999999999999</v>
      </c>
      <c r="FM179">
        <v>1.8624700000000001</v>
      </c>
      <c r="FN179">
        <v>1.8618600000000001</v>
      </c>
      <c r="FO179">
        <v>1.86829</v>
      </c>
      <c r="FP179">
        <v>1.8583700000000001</v>
      </c>
      <c r="FQ179">
        <v>1.8647800000000001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2.0840000000000001</v>
      </c>
      <c r="GF179">
        <v>0.3206</v>
      </c>
      <c r="GG179">
        <v>0.87106671028062499</v>
      </c>
      <c r="GH179">
        <v>2.2078358276112699E-3</v>
      </c>
      <c r="GI179">
        <v>-9.97550047189517E-7</v>
      </c>
      <c r="GJ179">
        <v>5.2274941419369997E-10</v>
      </c>
      <c r="GK179">
        <v>-0.10956390745111901</v>
      </c>
      <c r="GL179">
        <v>-2.1406983588851E-2</v>
      </c>
      <c r="GM179">
        <v>2.1003907278133302E-3</v>
      </c>
      <c r="GN179">
        <v>-1.64744268727822E-5</v>
      </c>
      <c r="GO179">
        <v>2</v>
      </c>
      <c r="GP179">
        <v>2361</v>
      </c>
      <c r="GQ179">
        <v>3</v>
      </c>
      <c r="GR179">
        <v>32</v>
      </c>
      <c r="GS179">
        <v>1388.7</v>
      </c>
      <c r="GT179">
        <v>1388.7</v>
      </c>
      <c r="GU179">
        <v>2.1081500000000002</v>
      </c>
      <c r="GV179">
        <v>2.3803700000000001</v>
      </c>
      <c r="GW179">
        <v>1.9982899999999999</v>
      </c>
      <c r="GX179">
        <v>2.7221700000000002</v>
      </c>
      <c r="GY179">
        <v>2.0935100000000002</v>
      </c>
      <c r="GZ179">
        <v>2.3950200000000001</v>
      </c>
      <c r="HA179">
        <v>37.265900000000002</v>
      </c>
      <c r="HB179">
        <v>15.839399999999999</v>
      </c>
      <c r="HC179">
        <v>18</v>
      </c>
      <c r="HD179">
        <v>426.09800000000001</v>
      </c>
      <c r="HE179">
        <v>654.21400000000006</v>
      </c>
      <c r="HF179">
        <v>22.4864</v>
      </c>
      <c r="HG179">
        <v>28.639600000000002</v>
      </c>
      <c r="HH179">
        <v>30.000699999999998</v>
      </c>
      <c r="HI179">
        <v>28.236599999999999</v>
      </c>
      <c r="HJ179">
        <v>28.2348</v>
      </c>
      <c r="HK179">
        <v>42.269100000000002</v>
      </c>
      <c r="HL179">
        <v>62.8508</v>
      </c>
      <c r="HM179">
        <v>0</v>
      </c>
      <c r="HN179">
        <v>22.498899999999999</v>
      </c>
      <c r="HO179">
        <v>776.18399999999997</v>
      </c>
      <c r="HP179">
        <v>13.792899999999999</v>
      </c>
      <c r="HQ179">
        <v>96.3797</v>
      </c>
      <c r="HR179">
        <v>99.881600000000006</v>
      </c>
    </row>
    <row r="180" spans="1:226" x14ac:dyDescent="0.2">
      <c r="A180">
        <v>164</v>
      </c>
      <c r="B180">
        <v>1657381447.5999999</v>
      </c>
      <c r="C180">
        <v>2090.5999999046298</v>
      </c>
      <c r="D180" t="s">
        <v>688</v>
      </c>
      <c r="E180" t="s">
        <v>689</v>
      </c>
      <c r="F180">
        <v>5</v>
      </c>
      <c r="G180" t="s">
        <v>599</v>
      </c>
      <c r="H180" t="s">
        <v>354</v>
      </c>
      <c r="I180">
        <v>1657381439.81429</v>
      </c>
      <c r="J180">
        <f t="shared" si="68"/>
        <v>8.3222245931229739E-3</v>
      </c>
      <c r="K180">
        <f t="shared" si="69"/>
        <v>8.3222245931229732</v>
      </c>
      <c r="L180">
        <f t="shared" si="70"/>
        <v>29.714423360746508</v>
      </c>
      <c r="M180">
        <f t="shared" si="71"/>
        <v>677.50378571428598</v>
      </c>
      <c r="N180">
        <f t="shared" si="72"/>
        <v>521.73570374313283</v>
      </c>
      <c r="O180">
        <f t="shared" si="73"/>
        <v>37.922149933536929</v>
      </c>
      <c r="P180">
        <f t="shared" si="74"/>
        <v>49.2440903661928</v>
      </c>
      <c r="Q180">
        <f t="shared" si="75"/>
        <v>0.383367614595163</v>
      </c>
      <c r="R180">
        <f t="shared" si="76"/>
        <v>2.4034685623222893</v>
      </c>
      <c r="S180">
        <f t="shared" si="77"/>
        <v>0.3523509305227131</v>
      </c>
      <c r="T180">
        <f t="shared" si="78"/>
        <v>0.2227965646599982</v>
      </c>
      <c r="U180">
        <f t="shared" si="79"/>
        <v>321.51126000000022</v>
      </c>
      <c r="V180">
        <f t="shared" si="80"/>
        <v>25.907108203559417</v>
      </c>
      <c r="W180">
        <f t="shared" si="81"/>
        <v>25.9743214285714</v>
      </c>
      <c r="X180">
        <f t="shared" si="82"/>
        <v>3.3691347025175782</v>
      </c>
      <c r="Y180">
        <f t="shared" si="83"/>
        <v>50.064875235957764</v>
      </c>
      <c r="Z180">
        <f t="shared" si="84"/>
        <v>1.7123979920929171</v>
      </c>
      <c r="AA180">
        <f t="shared" si="85"/>
        <v>3.420358053470256</v>
      </c>
      <c r="AB180">
        <f t="shared" si="86"/>
        <v>1.6567367104246611</v>
      </c>
      <c r="AC180">
        <f t="shared" si="87"/>
        <v>-367.01010455672315</v>
      </c>
      <c r="AD180">
        <f t="shared" si="88"/>
        <v>33.067280657370759</v>
      </c>
      <c r="AE180">
        <f t="shared" si="89"/>
        <v>2.9425843677474046</v>
      </c>
      <c r="AF180">
        <f t="shared" si="90"/>
        <v>-9.4889795316047412</v>
      </c>
      <c r="AG180">
        <f t="shared" si="91"/>
        <v>46.632653972960121</v>
      </c>
      <c r="AH180">
        <f t="shared" si="92"/>
        <v>8.3237526330765803</v>
      </c>
      <c r="AI180">
        <f t="shared" si="93"/>
        <v>29.714423360746508</v>
      </c>
      <c r="AJ180">
        <v>766.919658233782</v>
      </c>
      <c r="AK180">
        <v>718.22778181818205</v>
      </c>
      <c r="AL180">
        <v>3.26587328903407</v>
      </c>
      <c r="AM180">
        <v>65.826430272584403</v>
      </c>
      <c r="AN180">
        <f t="shared" si="94"/>
        <v>8.3222245931229732</v>
      </c>
      <c r="AO180">
        <v>13.8095843502613</v>
      </c>
      <c r="AP180">
        <v>23.558999300699298</v>
      </c>
      <c r="AQ180">
        <v>2.9824191366009401E-4</v>
      </c>
      <c r="AR180">
        <v>78.919669887360698</v>
      </c>
      <c r="AS180">
        <v>16</v>
      </c>
      <c r="AT180">
        <v>3</v>
      </c>
      <c r="AU180">
        <f t="shared" si="95"/>
        <v>1</v>
      </c>
      <c r="AV180">
        <f t="shared" si="96"/>
        <v>0</v>
      </c>
      <c r="AW180">
        <f t="shared" si="97"/>
        <v>38473.233750714928</v>
      </c>
      <c r="AX180">
        <f t="shared" si="98"/>
        <v>1999.97392857143</v>
      </c>
      <c r="AY180">
        <f t="shared" si="99"/>
        <v>1681.1778000000011</v>
      </c>
      <c r="AZ180">
        <f t="shared" si="100"/>
        <v>0.84059985781957514</v>
      </c>
      <c r="BA180">
        <f t="shared" si="101"/>
        <v>0.16075772559178003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1657381439.81429</v>
      </c>
      <c r="BH180">
        <v>677.50378571428598</v>
      </c>
      <c r="BI180">
        <v>740.22632142857196</v>
      </c>
      <c r="BJ180">
        <v>23.5592964285714</v>
      </c>
      <c r="BK180">
        <v>13.8067214285714</v>
      </c>
      <c r="BL180">
        <v>675.43542857142904</v>
      </c>
      <c r="BM180">
        <v>23.2387785714286</v>
      </c>
      <c r="BN180">
        <v>500.03107142857101</v>
      </c>
      <c r="BO180">
        <v>72.5845678571429</v>
      </c>
      <c r="BP180">
        <v>0.100030228571429</v>
      </c>
      <c r="BQ180">
        <v>26.229517857142898</v>
      </c>
      <c r="BR180">
        <v>25.9743214285714</v>
      </c>
      <c r="BS180">
        <v>999.9</v>
      </c>
      <c r="BT180">
        <v>0</v>
      </c>
      <c r="BU180">
        <v>0</v>
      </c>
      <c r="BV180">
        <v>9998.30428571429</v>
      </c>
      <c r="BW180">
        <v>0</v>
      </c>
      <c r="BX180">
        <v>977.82799999999997</v>
      </c>
      <c r="BY180">
        <v>-62.722446428571402</v>
      </c>
      <c r="BZ180">
        <v>693.850464285714</v>
      </c>
      <c r="CA180">
        <v>750.58942857142904</v>
      </c>
      <c r="CB180">
        <v>9.75258</v>
      </c>
      <c r="CC180">
        <v>740.22632142857196</v>
      </c>
      <c r="CD180">
        <v>13.8067214285714</v>
      </c>
      <c r="CE180">
        <v>1.71004142857143</v>
      </c>
      <c r="CF180">
        <v>1.00215464285714</v>
      </c>
      <c r="CG180">
        <v>14.987882142857099</v>
      </c>
      <c r="CH180">
        <v>6.9477385714285704</v>
      </c>
      <c r="CI180">
        <v>1999.97392857143</v>
      </c>
      <c r="CJ180">
        <v>0.98000553571428595</v>
      </c>
      <c r="CK180">
        <v>1.9994046428571399E-2</v>
      </c>
      <c r="CL180">
        <v>0</v>
      </c>
      <c r="CM180">
        <v>2.4762821428571402</v>
      </c>
      <c r="CN180">
        <v>0</v>
      </c>
      <c r="CO180">
        <v>15894.767857142901</v>
      </c>
      <c r="CP180">
        <v>16705.224999999999</v>
      </c>
      <c r="CQ180">
        <v>43.875</v>
      </c>
      <c r="CR180">
        <v>48.488750000000003</v>
      </c>
      <c r="CS180">
        <v>47.491071428571402</v>
      </c>
      <c r="CT180">
        <v>44.375</v>
      </c>
      <c r="CU180">
        <v>43.186999999999998</v>
      </c>
      <c r="CV180">
        <v>1959.9839285714299</v>
      </c>
      <c r="CW180">
        <v>39.99</v>
      </c>
      <c r="CX180">
        <v>0</v>
      </c>
      <c r="CY180">
        <v>1651533173.5999999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3.5000000000000003E-2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-62.530374999999999</v>
      </c>
      <c r="DO180">
        <v>-2.9204060037522801</v>
      </c>
      <c r="DP180">
        <v>0.34833756095919399</v>
      </c>
      <c r="DQ180">
        <v>0</v>
      </c>
      <c r="DR180">
        <v>9.7510744999999996</v>
      </c>
      <c r="DS180">
        <v>2.0006003752345802E-2</v>
      </c>
      <c r="DT180">
        <v>1.10490709903592E-2</v>
      </c>
      <c r="DU180">
        <v>1</v>
      </c>
      <c r="DV180">
        <v>1</v>
      </c>
      <c r="DW180">
        <v>2</v>
      </c>
      <c r="DX180" t="s">
        <v>357</v>
      </c>
      <c r="DY180">
        <v>2.85046</v>
      </c>
      <c r="DZ180">
        <v>2.7167500000000002</v>
      </c>
      <c r="EA180">
        <v>0.10666399999999999</v>
      </c>
      <c r="EB180">
        <v>0.113015</v>
      </c>
      <c r="EC180">
        <v>8.1729999999999997E-2</v>
      </c>
      <c r="ED180">
        <v>5.5637800000000001E-2</v>
      </c>
      <c r="EE180">
        <v>25123.4</v>
      </c>
      <c r="EF180">
        <v>21680.6</v>
      </c>
      <c r="EG180">
        <v>25184.799999999999</v>
      </c>
      <c r="EH180">
        <v>23812.9</v>
      </c>
      <c r="EI180">
        <v>39488.800000000003</v>
      </c>
      <c r="EJ180">
        <v>37229.300000000003</v>
      </c>
      <c r="EK180">
        <v>45540.800000000003</v>
      </c>
      <c r="EL180">
        <v>42484.2</v>
      </c>
      <c r="EM180">
        <v>1.7765500000000001</v>
      </c>
      <c r="EN180">
        <v>2.12182</v>
      </c>
      <c r="EO180">
        <v>5.5655799999999997E-3</v>
      </c>
      <c r="EP180">
        <v>0</v>
      </c>
      <c r="EQ180">
        <v>25.881499999999999</v>
      </c>
      <c r="ER180">
        <v>999.9</v>
      </c>
      <c r="ES180">
        <v>44.72</v>
      </c>
      <c r="ET180">
        <v>31.893999999999998</v>
      </c>
      <c r="EU180">
        <v>29.240600000000001</v>
      </c>
      <c r="EV180">
        <v>51.059199999999997</v>
      </c>
      <c r="EW180">
        <v>36.887</v>
      </c>
      <c r="EX180">
        <v>2</v>
      </c>
      <c r="EY180">
        <v>9.3678899999999996E-2</v>
      </c>
      <c r="EZ180">
        <v>2.6052200000000001</v>
      </c>
      <c r="FA180">
        <v>20.222999999999999</v>
      </c>
      <c r="FB180">
        <v>5.2303199999999999</v>
      </c>
      <c r="FC180">
        <v>11.992000000000001</v>
      </c>
      <c r="FD180">
        <v>4.9558499999999999</v>
      </c>
      <c r="FE180">
        <v>3.3039800000000001</v>
      </c>
      <c r="FF180">
        <v>9999</v>
      </c>
      <c r="FG180">
        <v>9999</v>
      </c>
      <c r="FH180">
        <v>5606.9</v>
      </c>
      <c r="FI180">
        <v>337.1</v>
      </c>
      <c r="FJ180">
        <v>1.86826</v>
      </c>
      <c r="FK180">
        <v>1.86398</v>
      </c>
      <c r="FL180">
        <v>1.8714900000000001</v>
      </c>
      <c r="FM180">
        <v>1.86246</v>
      </c>
      <c r="FN180">
        <v>1.86185</v>
      </c>
      <c r="FO180">
        <v>1.8682700000000001</v>
      </c>
      <c r="FP180">
        <v>1.8583700000000001</v>
      </c>
      <c r="FQ180">
        <v>1.8647800000000001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2.1080000000000001</v>
      </c>
      <c r="GF180">
        <v>0.32050000000000001</v>
      </c>
      <c r="GG180">
        <v>0.87106671028062499</v>
      </c>
      <c r="GH180">
        <v>2.2078358276112699E-3</v>
      </c>
      <c r="GI180">
        <v>-9.97550047189517E-7</v>
      </c>
      <c r="GJ180">
        <v>5.2274941419369997E-10</v>
      </c>
      <c r="GK180">
        <v>-0.10956390745111901</v>
      </c>
      <c r="GL180">
        <v>-2.1406983588851E-2</v>
      </c>
      <c r="GM180">
        <v>2.1003907278133302E-3</v>
      </c>
      <c r="GN180">
        <v>-1.64744268727822E-5</v>
      </c>
      <c r="GO180">
        <v>2</v>
      </c>
      <c r="GP180">
        <v>2361</v>
      </c>
      <c r="GQ180">
        <v>3</v>
      </c>
      <c r="GR180">
        <v>32</v>
      </c>
      <c r="GS180">
        <v>1388.8</v>
      </c>
      <c r="GT180">
        <v>1388.8</v>
      </c>
      <c r="GU180">
        <v>2.1472199999999999</v>
      </c>
      <c r="GV180">
        <v>2.36816</v>
      </c>
      <c r="GW180">
        <v>1.9982899999999999</v>
      </c>
      <c r="GX180">
        <v>2.7221700000000002</v>
      </c>
      <c r="GY180">
        <v>2.0935100000000002</v>
      </c>
      <c r="GZ180">
        <v>2.3815900000000001</v>
      </c>
      <c r="HA180">
        <v>37.289900000000003</v>
      </c>
      <c r="HB180">
        <v>15.839399999999999</v>
      </c>
      <c r="HC180">
        <v>18</v>
      </c>
      <c r="HD180">
        <v>426.12299999999999</v>
      </c>
      <c r="HE180">
        <v>654.31200000000001</v>
      </c>
      <c r="HF180">
        <v>22.503799999999998</v>
      </c>
      <c r="HG180">
        <v>28.6508</v>
      </c>
      <c r="HH180">
        <v>30.000800000000002</v>
      </c>
      <c r="HI180">
        <v>28.246200000000002</v>
      </c>
      <c r="HJ180">
        <v>28.244900000000001</v>
      </c>
      <c r="HK180">
        <v>43.048299999999998</v>
      </c>
      <c r="HL180">
        <v>62.8508</v>
      </c>
      <c r="HM180">
        <v>0</v>
      </c>
      <c r="HN180">
        <v>22.517600000000002</v>
      </c>
      <c r="HO180">
        <v>789.71199999999999</v>
      </c>
      <c r="HP180">
        <v>13.815300000000001</v>
      </c>
      <c r="HQ180">
        <v>96.3767</v>
      </c>
      <c r="HR180">
        <v>99.878500000000003</v>
      </c>
    </row>
    <row r="181" spans="1:226" x14ac:dyDescent="0.2">
      <c r="A181">
        <v>165</v>
      </c>
      <c r="B181">
        <v>1657381452.5999999</v>
      </c>
      <c r="C181">
        <v>2095.5999999046298</v>
      </c>
      <c r="D181" t="s">
        <v>690</v>
      </c>
      <c r="E181" t="s">
        <v>691</v>
      </c>
      <c r="F181">
        <v>5</v>
      </c>
      <c r="G181" t="s">
        <v>599</v>
      </c>
      <c r="H181" t="s">
        <v>354</v>
      </c>
      <c r="I181">
        <v>1657381445.0999999</v>
      </c>
      <c r="J181">
        <f t="shared" si="68"/>
        <v>8.3137015924559382E-3</v>
      </c>
      <c r="K181">
        <f t="shared" si="69"/>
        <v>8.3137015924559385</v>
      </c>
      <c r="L181">
        <f t="shared" si="70"/>
        <v>29.470316827347176</v>
      </c>
      <c r="M181">
        <f t="shared" si="71"/>
        <v>694.91051851851898</v>
      </c>
      <c r="N181">
        <f t="shared" si="72"/>
        <v>539.42426100183354</v>
      </c>
      <c r="O181">
        <f t="shared" si="73"/>
        <v>39.208020023486085</v>
      </c>
      <c r="P181">
        <f t="shared" si="74"/>
        <v>50.509529315576287</v>
      </c>
      <c r="Q181">
        <f t="shared" si="75"/>
        <v>0.38286840539916495</v>
      </c>
      <c r="R181">
        <f t="shared" si="76"/>
        <v>2.4048891511591761</v>
      </c>
      <c r="S181">
        <f t="shared" si="77"/>
        <v>0.35194565235531067</v>
      </c>
      <c r="T181">
        <f t="shared" si="78"/>
        <v>0.22253582336493699</v>
      </c>
      <c r="U181">
        <f t="shared" si="79"/>
        <v>321.51216988888888</v>
      </c>
      <c r="V181">
        <f t="shared" si="80"/>
        <v>25.909966975342648</v>
      </c>
      <c r="W181">
        <f t="shared" si="81"/>
        <v>25.9756259259259</v>
      </c>
      <c r="X181">
        <f t="shared" si="82"/>
        <v>3.3693948295606178</v>
      </c>
      <c r="Y181">
        <f t="shared" si="83"/>
        <v>50.066190164369274</v>
      </c>
      <c r="Z181">
        <f t="shared" si="84"/>
        <v>1.7124445328765241</v>
      </c>
      <c r="AA181">
        <f t="shared" si="85"/>
        <v>3.4203611803784173</v>
      </c>
      <c r="AB181">
        <f t="shared" si="86"/>
        <v>1.6569502966840937</v>
      </c>
      <c r="AC181">
        <f t="shared" si="87"/>
        <v>-366.63424022730686</v>
      </c>
      <c r="AD181">
        <f t="shared" si="88"/>
        <v>32.919700664628898</v>
      </c>
      <c r="AE181">
        <f t="shared" si="89"/>
        <v>2.9277404725915255</v>
      </c>
      <c r="AF181">
        <f t="shared" si="90"/>
        <v>-9.2746292011975342</v>
      </c>
      <c r="AG181">
        <f t="shared" si="91"/>
        <v>46.772087929292368</v>
      </c>
      <c r="AH181">
        <f t="shared" si="92"/>
        <v>8.3225210697617218</v>
      </c>
      <c r="AI181">
        <f t="shared" si="93"/>
        <v>29.470316827347176</v>
      </c>
      <c r="AJ181">
        <v>784.27863785897705</v>
      </c>
      <c r="AK181">
        <v>735.28922424242398</v>
      </c>
      <c r="AL181">
        <v>3.4210107178641298</v>
      </c>
      <c r="AM181">
        <v>65.826430272584403</v>
      </c>
      <c r="AN181">
        <f t="shared" si="94"/>
        <v>8.3137015924559385</v>
      </c>
      <c r="AO181">
        <v>13.810264834954801</v>
      </c>
      <c r="AP181">
        <v>23.551346853146899</v>
      </c>
      <c r="AQ181">
        <v>-9.4358265029682804E-5</v>
      </c>
      <c r="AR181">
        <v>78.919669887360698</v>
      </c>
      <c r="AS181">
        <v>17</v>
      </c>
      <c r="AT181">
        <v>3</v>
      </c>
      <c r="AU181">
        <f t="shared" si="95"/>
        <v>1</v>
      </c>
      <c r="AV181">
        <f t="shared" si="96"/>
        <v>0</v>
      </c>
      <c r="AW181">
        <f t="shared" si="97"/>
        <v>38507.937687437479</v>
      </c>
      <c r="AX181">
        <f t="shared" si="98"/>
        <v>1999.9796296296299</v>
      </c>
      <c r="AY181">
        <f t="shared" si="99"/>
        <v>1681.1825888888891</v>
      </c>
      <c r="AZ181">
        <f t="shared" si="100"/>
        <v>0.84059985610964549</v>
      </c>
      <c r="BA181">
        <f t="shared" si="101"/>
        <v>0.16075772229161592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1657381445.0999999</v>
      </c>
      <c r="BH181">
        <v>694.91051851851898</v>
      </c>
      <c r="BI181">
        <v>757.97170370370395</v>
      </c>
      <c r="BJ181">
        <v>23.5598259259259</v>
      </c>
      <c r="BK181">
        <v>13.808929629629599</v>
      </c>
      <c r="BL181">
        <v>692.81488888888896</v>
      </c>
      <c r="BM181">
        <v>23.239285185185199</v>
      </c>
      <c r="BN181">
        <v>500.04288888888902</v>
      </c>
      <c r="BO181">
        <v>72.584881481481503</v>
      </c>
      <c r="BP181">
        <v>0.100058477777778</v>
      </c>
      <c r="BQ181">
        <v>26.229533333333301</v>
      </c>
      <c r="BR181">
        <v>25.9756259259259</v>
      </c>
      <c r="BS181">
        <v>999.9</v>
      </c>
      <c r="BT181">
        <v>0</v>
      </c>
      <c r="BU181">
        <v>0</v>
      </c>
      <c r="BV181">
        <v>10007.6637037037</v>
      </c>
      <c r="BW181">
        <v>0</v>
      </c>
      <c r="BX181">
        <v>979.59781481481502</v>
      </c>
      <c r="BY181">
        <v>-63.061055555555598</v>
      </c>
      <c r="BZ181">
        <v>711.67751851851904</v>
      </c>
      <c r="CA181">
        <v>768.58503703703695</v>
      </c>
      <c r="CB181">
        <v>9.7508999999999997</v>
      </c>
      <c r="CC181">
        <v>757.97170370370395</v>
      </c>
      <c r="CD181">
        <v>13.808929629629599</v>
      </c>
      <c r="CE181">
        <v>1.71008703703704</v>
      </c>
      <c r="CF181">
        <v>1.0023200000000001</v>
      </c>
      <c r="CG181">
        <v>14.988300000000001</v>
      </c>
      <c r="CH181">
        <v>6.9501359259259203</v>
      </c>
      <c r="CI181">
        <v>1999.9796296296299</v>
      </c>
      <c r="CJ181">
        <v>0.980005666666667</v>
      </c>
      <c r="CK181">
        <v>1.9993911111111099E-2</v>
      </c>
      <c r="CL181">
        <v>0</v>
      </c>
      <c r="CM181">
        <v>2.5004</v>
      </c>
      <c r="CN181">
        <v>0</v>
      </c>
      <c r="CO181">
        <v>15885.0777777778</v>
      </c>
      <c r="CP181">
        <v>16705.270370370399</v>
      </c>
      <c r="CQ181">
        <v>43.875</v>
      </c>
      <c r="CR181">
        <v>48.495333333333299</v>
      </c>
      <c r="CS181">
        <v>47.5</v>
      </c>
      <c r="CT181">
        <v>44.375</v>
      </c>
      <c r="CU181">
        <v>43.186999999999998</v>
      </c>
      <c r="CV181">
        <v>1959.9896296296299</v>
      </c>
      <c r="CW181">
        <v>39.99</v>
      </c>
      <c r="CX181">
        <v>0</v>
      </c>
      <c r="CY181">
        <v>1651533178.4000001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3.5000000000000003E-2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-62.904452499999998</v>
      </c>
      <c r="DO181">
        <v>-3.2996679174484802</v>
      </c>
      <c r="DP181">
        <v>0.381952987282139</v>
      </c>
      <c r="DQ181">
        <v>0</v>
      </c>
      <c r="DR181">
        <v>9.7507739999999998</v>
      </c>
      <c r="DS181">
        <v>-2.19064165103433E-2</v>
      </c>
      <c r="DT181">
        <v>4.6510051601776903E-3</v>
      </c>
      <c r="DU181">
        <v>1</v>
      </c>
      <c r="DV181">
        <v>1</v>
      </c>
      <c r="DW181">
        <v>2</v>
      </c>
      <c r="DX181" t="s">
        <v>357</v>
      </c>
      <c r="DY181">
        <v>2.8505099999999999</v>
      </c>
      <c r="DZ181">
        <v>2.7164000000000001</v>
      </c>
      <c r="EA181">
        <v>0.108385</v>
      </c>
      <c r="EB181">
        <v>0.114675</v>
      </c>
      <c r="EC181">
        <v>8.1710099999999994E-2</v>
      </c>
      <c r="ED181">
        <v>5.5640500000000002E-2</v>
      </c>
      <c r="EE181">
        <v>25074.6</v>
      </c>
      <c r="EF181">
        <v>21639.599999999999</v>
      </c>
      <c r="EG181">
        <v>25184.5</v>
      </c>
      <c r="EH181">
        <v>23812.5</v>
      </c>
      <c r="EI181">
        <v>39489.1</v>
      </c>
      <c r="EJ181">
        <v>37228.800000000003</v>
      </c>
      <c r="EK181">
        <v>45540.1</v>
      </c>
      <c r="EL181">
        <v>42483.7</v>
      </c>
      <c r="EM181">
        <v>1.7765</v>
      </c>
      <c r="EN181">
        <v>2.1216200000000001</v>
      </c>
      <c r="EO181">
        <v>6.2286900000000003E-3</v>
      </c>
      <c r="EP181">
        <v>0</v>
      </c>
      <c r="EQ181">
        <v>25.8751</v>
      </c>
      <c r="ER181">
        <v>999.9</v>
      </c>
      <c r="ES181">
        <v>44.670999999999999</v>
      </c>
      <c r="ET181">
        <v>31.914000000000001</v>
      </c>
      <c r="EU181">
        <v>29.246600000000001</v>
      </c>
      <c r="EV181">
        <v>51.219200000000001</v>
      </c>
      <c r="EW181">
        <v>36.766800000000003</v>
      </c>
      <c r="EX181">
        <v>2</v>
      </c>
      <c r="EY181">
        <v>9.4273399999999993E-2</v>
      </c>
      <c r="EZ181">
        <v>2.5895299999999999</v>
      </c>
      <c r="FA181">
        <v>20.223099999999999</v>
      </c>
      <c r="FB181">
        <v>5.2301700000000002</v>
      </c>
      <c r="FC181">
        <v>11.991099999999999</v>
      </c>
      <c r="FD181">
        <v>4.9557000000000002</v>
      </c>
      <c r="FE181">
        <v>3.3039299999999998</v>
      </c>
      <c r="FF181">
        <v>9999</v>
      </c>
      <c r="FG181">
        <v>9999</v>
      </c>
      <c r="FH181">
        <v>5607.2</v>
      </c>
      <c r="FI181">
        <v>337.1</v>
      </c>
      <c r="FJ181">
        <v>1.8682700000000001</v>
      </c>
      <c r="FK181">
        <v>1.8640099999999999</v>
      </c>
      <c r="FL181">
        <v>1.8714900000000001</v>
      </c>
      <c r="FM181">
        <v>1.8624499999999999</v>
      </c>
      <c r="FN181">
        <v>1.8618600000000001</v>
      </c>
      <c r="FO181">
        <v>1.86829</v>
      </c>
      <c r="FP181">
        <v>1.8583799999999999</v>
      </c>
      <c r="FQ181">
        <v>1.8647800000000001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2.1339999999999999</v>
      </c>
      <c r="GF181">
        <v>0.3201</v>
      </c>
      <c r="GG181">
        <v>0.87106671028062499</v>
      </c>
      <c r="GH181">
        <v>2.2078358276112699E-3</v>
      </c>
      <c r="GI181">
        <v>-9.97550047189517E-7</v>
      </c>
      <c r="GJ181">
        <v>5.2274941419369997E-10</v>
      </c>
      <c r="GK181">
        <v>-0.10956390745111901</v>
      </c>
      <c r="GL181">
        <v>-2.1406983588851E-2</v>
      </c>
      <c r="GM181">
        <v>2.1003907278133302E-3</v>
      </c>
      <c r="GN181">
        <v>-1.64744268727822E-5</v>
      </c>
      <c r="GO181">
        <v>2</v>
      </c>
      <c r="GP181">
        <v>2361</v>
      </c>
      <c r="GQ181">
        <v>3</v>
      </c>
      <c r="GR181">
        <v>32</v>
      </c>
      <c r="GS181">
        <v>1388.9</v>
      </c>
      <c r="GT181">
        <v>1388.9</v>
      </c>
      <c r="GU181">
        <v>2.18384</v>
      </c>
      <c r="GV181">
        <v>2.36694</v>
      </c>
      <c r="GW181">
        <v>1.9982899999999999</v>
      </c>
      <c r="GX181">
        <v>2.7233900000000002</v>
      </c>
      <c r="GY181">
        <v>2.0947300000000002</v>
      </c>
      <c r="GZ181">
        <v>2.4060100000000002</v>
      </c>
      <c r="HA181">
        <v>37.313800000000001</v>
      </c>
      <c r="HB181">
        <v>15.839399999999999</v>
      </c>
      <c r="HC181">
        <v>18</v>
      </c>
      <c r="HD181">
        <v>426.17500000000001</v>
      </c>
      <c r="HE181">
        <v>654.274</v>
      </c>
      <c r="HF181">
        <v>22.520800000000001</v>
      </c>
      <c r="HG181">
        <v>28.6602</v>
      </c>
      <c r="HH181">
        <v>30.000800000000002</v>
      </c>
      <c r="HI181">
        <v>28.2576</v>
      </c>
      <c r="HJ181">
        <v>28.2559</v>
      </c>
      <c r="HK181">
        <v>43.7241</v>
      </c>
      <c r="HL181">
        <v>62.8508</v>
      </c>
      <c r="HM181">
        <v>0</v>
      </c>
      <c r="HN181">
        <v>22.535</v>
      </c>
      <c r="HO181">
        <v>809.93</v>
      </c>
      <c r="HP181">
        <v>13.8277</v>
      </c>
      <c r="HQ181">
        <v>96.375200000000007</v>
      </c>
      <c r="HR181">
        <v>99.876999999999995</v>
      </c>
    </row>
    <row r="182" spans="1:226" x14ac:dyDescent="0.2">
      <c r="A182">
        <v>166</v>
      </c>
      <c r="B182">
        <v>1657381457.5999999</v>
      </c>
      <c r="C182">
        <v>2100.5999999046298</v>
      </c>
      <c r="D182" t="s">
        <v>692</v>
      </c>
      <c r="E182" t="s">
        <v>693</v>
      </c>
      <c r="F182">
        <v>5</v>
      </c>
      <c r="G182" t="s">
        <v>599</v>
      </c>
      <c r="H182" t="s">
        <v>354</v>
      </c>
      <c r="I182">
        <v>1657381449.81429</v>
      </c>
      <c r="J182">
        <f t="shared" si="68"/>
        <v>8.2976939300019939E-3</v>
      </c>
      <c r="K182">
        <f t="shared" si="69"/>
        <v>8.2976939300019943</v>
      </c>
      <c r="L182">
        <f t="shared" si="70"/>
        <v>29.771092831439695</v>
      </c>
      <c r="M182">
        <f t="shared" si="71"/>
        <v>710.39675</v>
      </c>
      <c r="N182">
        <f t="shared" si="72"/>
        <v>552.70008050500053</v>
      </c>
      <c r="O182">
        <f t="shared" si="73"/>
        <v>40.173013687407526</v>
      </c>
      <c r="P182">
        <f t="shared" si="74"/>
        <v>51.635198488055252</v>
      </c>
      <c r="Q182">
        <f t="shared" si="75"/>
        <v>0.3819243771248233</v>
      </c>
      <c r="R182">
        <f t="shared" si="76"/>
        <v>2.4037486109629573</v>
      </c>
      <c r="S182">
        <f t="shared" si="77"/>
        <v>0.35113402179304393</v>
      </c>
      <c r="T182">
        <f t="shared" si="78"/>
        <v>0.22201793097661432</v>
      </c>
      <c r="U182">
        <f t="shared" si="79"/>
        <v>321.5123429999993</v>
      </c>
      <c r="V182">
        <f t="shared" si="80"/>
        <v>25.914411636761784</v>
      </c>
      <c r="W182">
        <f t="shared" si="81"/>
        <v>25.976378571428601</v>
      </c>
      <c r="X182">
        <f t="shared" si="82"/>
        <v>3.3695449209795441</v>
      </c>
      <c r="Y182">
        <f t="shared" si="83"/>
        <v>50.053165083345</v>
      </c>
      <c r="Z182">
        <f t="shared" si="84"/>
        <v>1.7119566499632008</v>
      </c>
      <c r="AA182">
        <f t="shared" si="85"/>
        <v>3.4202765142075857</v>
      </c>
      <c r="AB182">
        <f t="shared" si="86"/>
        <v>1.6575882710163432</v>
      </c>
      <c r="AC182">
        <f t="shared" si="87"/>
        <v>-365.92830231308795</v>
      </c>
      <c r="AD182">
        <f t="shared" si="88"/>
        <v>32.752247441619211</v>
      </c>
      <c r="AE182">
        <f t="shared" si="89"/>
        <v>2.9142348537008158</v>
      </c>
      <c r="AF182">
        <f t="shared" si="90"/>
        <v>-8.7494770177686334</v>
      </c>
      <c r="AG182">
        <f t="shared" si="91"/>
        <v>46.839430677760106</v>
      </c>
      <c r="AH182">
        <f t="shared" si="92"/>
        <v>8.314947408728889</v>
      </c>
      <c r="AI182">
        <f t="shared" si="93"/>
        <v>29.771092831439695</v>
      </c>
      <c r="AJ182">
        <v>801.18437371683694</v>
      </c>
      <c r="AK182">
        <v>752.05046666666601</v>
      </c>
      <c r="AL182">
        <v>3.3631250176229699</v>
      </c>
      <c r="AM182">
        <v>65.826430272584403</v>
      </c>
      <c r="AN182">
        <f t="shared" si="94"/>
        <v>8.2976939300019943</v>
      </c>
      <c r="AO182">
        <v>13.8121818753898</v>
      </c>
      <c r="AP182">
        <v>23.536131468531501</v>
      </c>
      <c r="AQ182">
        <v>-3.8552303967251801E-4</v>
      </c>
      <c r="AR182">
        <v>78.919669887360698</v>
      </c>
      <c r="AS182">
        <v>16</v>
      </c>
      <c r="AT182">
        <v>3</v>
      </c>
      <c r="AU182">
        <f t="shared" si="95"/>
        <v>1</v>
      </c>
      <c r="AV182">
        <f t="shared" si="96"/>
        <v>0</v>
      </c>
      <c r="AW182">
        <f t="shared" si="97"/>
        <v>38480.133184276187</v>
      </c>
      <c r="AX182">
        <f t="shared" si="98"/>
        <v>1999.9807142857101</v>
      </c>
      <c r="AY182">
        <f t="shared" si="99"/>
        <v>1681.1834999999965</v>
      </c>
      <c r="AZ182">
        <f t="shared" si="100"/>
        <v>0.84059985578432361</v>
      </c>
      <c r="BA182">
        <f t="shared" si="101"/>
        <v>0.16075772166374461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1657381449.81429</v>
      </c>
      <c r="BH182">
        <v>710.39675</v>
      </c>
      <c r="BI182">
        <v>773.68778571428595</v>
      </c>
      <c r="BJ182">
        <v>23.5530892857143</v>
      </c>
      <c r="BK182">
        <v>13.810867857142901</v>
      </c>
      <c r="BL182">
        <v>708.27671428571398</v>
      </c>
      <c r="BM182">
        <v>23.2328571428571</v>
      </c>
      <c r="BN182">
        <v>500.03614285714298</v>
      </c>
      <c r="BO182">
        <v>72.584910714285698</v>
      </c>
      <c r="BP182">
        <v>0.100104367857143</v>
      </c>
      <c r="BQ182">
        <v>26.229114285714299</v>
      </c>
      <c r="BR182">
        <v>25.976378571428601</v>
      </c>
      <c r="BS182">
        <v>999.9</v>
      </c>
      <c r="BT182">
        <v>0</v>
      </c>
      <c r="BU182">
        <v>0</v>
      </c>
      <c r="BV182">
        <v>10000.110357142899</v>
      </c>
      <c r="BW182">
        <v>0</v>
      </c>
      <c r="BX182">
        <v>980.65192857142904</v>
      </c>
      <c r="BY182">
        <v>-63.290900000000001</v>
      </c>
      <c r="BZ182">
        <v>727.53228571428599</v>
      </c>
      <c r="CA182">
        <v>784.52271428571396</v>
      </c>
      <c r="CB182">
        <v>9.7422225000000005</v>
      </c>
      <c r="CC182">
        <v>773.68778571428595</v>
      </c>
      <c r="CD182">
        <v>13.810867857142901</v>
      </c>
      <c r="CE182">
        <v>1.70959857142857</v>
      </c>
      <c r="CF182">
        <v>1.00246071428571</v>
      </c>
      <c r="CG182">
        <v>14.983864285714301</v>
      </c>
      <c r="CH182">
        <v>6.9521860714285699</v>
      </c>
      <c r="CI182">
        <v>1999.9807142857101</v>
      </c>
      <c r="CJ182">
        <v>0.98000564285714298</v>
      </c>
      <c r="CK182">
        <v>1.9993935714285701E-2</v>
      </c>
      <c r="CL182">
        <v>0</v>
      </c>
      <c r="CM182">
        <v>2.5000035714285702</v>
      </c>
      <c r="CN182">
        <v>0</v>
      </c>
      <c r="CO182">
        <v>15871.3714285714</v>
      </c>
      <c r="CP182">
        <v>16705.282142857101</v>
      </c>
      <c r="CQ182">
        <v>43.875</v>
      </c>
      <c r="CR182">
        <v>48.497750000000003</v>
      </c>
      <c r="CS182">
        <v>47.508857142857103</v>
      </c>
      <c r="CT182">
        <v>44.375</v>
      </c>
      <c r="CU182">
        <v>43.186999999999998</v>
      </c>
      <c r="CV182">
        <v>1959.9907142857101</v>
      </c>
      <c r="CW182">
        <v>39.99</v>
      </c>
      <c r="CX182">
        <v>0</v>
      </c>
      <c r="CY182">
        <v>1651533183.8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3.5000000000000003E-2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-63.1483475</v>
      </c>
      <c r="DO182">
        <v>-3.14994258911821</v>
      </c>
      <c r="DP182">
        <v>0.364861021477699</v>
      </c>
      <c r="DQ182">
        <v>0</v>
      </c>
      <c r="DR182">
        <v>9.7471107499999992</v>
      </c>
      <c r="DS182">
        <v>-9.1156660412784196E-2</v>
      </c>
      <c r="DT182">
        <v>9.6596341513278498E-3</v>
      </c>
      <c r="DU182">
        <v>1</v>
      </c>
      <c r="DV182">
        <v>1</v>
      </c>
      <c r="DW182">
        <v>2</v>
      </c>
      <c r="DX182" t="s">
        <v>357</v>
      </c>
      <c r="DY182">
        <v>2.8504</v>
      </c>
      <c r="DZ182">
        <v>2.7161900000000001</v>
      </c>
      <c r="EA182">
        <v>0.110065</v>
      </c>
      <c r="EB182">
        <v>0.11630799999999999</v>
      </c>
      <c r="EC182">
        <v>8.1676899999999997E-2</v>
      </c>
      <c r="ED182">
        <v>5.5645E-2</v>
      </c>
      <c r="EE182">
        <v>25026.6</v>
      </c>
      <c r="EF182">
        <v>21598.799999999999</v>
      </c>
      <c r="EG182">
        <v>25183.8</v>
      </c>
      <c r="EH182">
        <v>23811.599999999999</v>
      </c>
      <c r="EI182">
        <v>39489.599999999999</v>
      </c>
      <c r="EJ182">
        <v>37227.300000000003</v>
      </c>
      <c r="EK182">
        <v>45538.9</v>
      </c>
      <c r="EL182">
        <v>42482.2</v>
      </c>
      <c r="EM182">
        <v>1.7764500000000001</v>
      </c>
      <c r="EN182">
        <v>2.1215000000000002</v>
      </c>
      <c r="EO182">
        <v>6.5639599999999998E-3</v>
      </c>
      <c r="EP182">
        <v>0</v>
      </c>
      <c r="EQ182">
        <v>25.869399999999999</v>
      </c>
      <c r="ER182">
        <v>999.9</v>
      </c>
      <c r="ES182">
        <v>44.646999999999998</v>
      </c>
      <c r="ET182">
        <v>31.934000000000001</v>
      </c>
      <c r="EU182">
        <v>29.2638</v>
      </c>
      <c r="EV182">
        <v>51.589199999999998</v>
      </c>
      <c r="EW182">
        <v>36.714700000000001</v>
      </c>
      <c r="EX182">
        <v>2</v>
      </c>
      <c r="EY182">
        <v>9.5027899999999998E-2</v>
      </c>
      <c r="EZ182">
        <v>2.5748899999999999</v>
      </c>
      <c r="FA182">
        <v>20.223199999999999</v>
      </c>
      <c r="FB182">
        <v>5.2297200000000004</v>
      </c>
      <c r="FC182">
        <v>11.9909</v>
      </c>
      <c r="FD182">
        <v>4.9557500000000001</v>
      </c>
      <c r="FE182">
        <v>3.3039800000000001</v>
      </c>
      <c r="FF182">
        <v>9999</v>
      </c>
      <c r="FG182">
        <v>9999</v>
      </c>
      <c r="FH182">
        <v>5607.2</v>
      </c>
      <c r="FI182">
        <v>337.1</v>
      </c>
      <c r="FJ182">
        <v>1.8682700000000001</v>
      </c>
      <c r="FK182">
        <v>1.8640000000000001</v>
      </c>
      <c r="FL182">
        <v>1.8714999999999999</v>
      </c>
      <c r="FM182">
        <v>1.86246</v>
      </c>
      <c r="FN182">
        <v>1.8618699999999999</v>
      </c>
      <c r="FO182">
        <v>1.86829</v>
      </c>
      <c r="FP182">
        <v>1.8583799999999999</v>
      </c>
      <c r="FQ182">
        <v>1.8647800000000001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2.16</v>
      </c>
      <c r="GF182">
        <v>0.31950000000000001</v>
      </c>
      <c r="GG182">
        <v>0.87106671028062499</v>
      </c>
      <c r="GH182">
        <v>2.2078358276112699E-3</v>
      </c>
      <c r="GI182">
        <v>-9.97550047189517E-7</v>
      </c>
      <c r="GJ182">
        <v>5.2274941419369997E-10</v>
      </c>
      <c r="GK182">
        <v>-0.10956390745111901</v>
      </c>
      <c r="GL182">
        <v>-2.1406983588851E-2</v>
      </c>
      <c r="GM182">
        <v>2.1003907278133302E-3</v>
      </c>
      <c r="GN182">
        <v>-1.64744268727822E-5</v>
      </c>
      <c r="GO182">
        <v>2</v>
      </c>
      <c r="GP182">
        <v>2361</v>
      </c>
      <c r="GQ182">
        <v>3</v>
      </c>
      <c r="GR182">
        <v>32</v>
      </c>
      <c r="GS182">
        <v>1389</v>
      </c>
      <c r="GT182">
        <v>1389</v>
      </c>
      <c r="GU182">
        <v>2.2180200000000001</v>
      </c>
      <c r="GV182">
        <v>2.36816</v>
      </c>
      <c r="GW182">
        <v>1.9982899999999999</v>
      </c>
      <c r="GX182">
        <v>2.7221700000000002</v>
      </c>
      <c r="GY182">
        <v>2.0935100000000002</v>
      </c>
      <c r="GZ182">
        <v>2.3986800000000001</v>
      </c>
      <c r="HA182">
        <v>37.313800000000001</v>
      </c>
      <c r="HB182">
        <v>15.8482</v>
      </c>
      <c r="HC182">
        <v>18</v>
      </c>
      <c r="HD182">
        <v>426.21699999999998</v>
      </c>
      <c r="HE182">
        <v>654.29499999999996</v>
      </c>
      <c r="HF182">
        <v>22.5381</v>
      </c>
      <c r="HG182">
        <v>28.670500000000001</v>
      </c>
      <c r="HH182">
        <v>30.000800000000002</v>
      </c>
      <c r="HI182">
        <v>28.267700000000001</v>
      </c>
      <c r="HJ182">
        <v>28.266500000000001</v>
      </c>
      <c r="HK182">
        <v>44.477400000000003</v>
      </c>
      <c r="HL182">
        <v>62.8508</v>
      </c>
      <c r="HM182">
        <v>0</v>
      </c>
      <c r="HN182">
        <v>22.549099999999999</v>
      </c>
      <c r="HO182">
        <v>823.37400000000002</v>
      </c>
      <c r="HP182">
        <v>13.853899999999999</v>
      </c>
      <c r="HQ182">
        <v>96.372699999999995</v>
      </c>
      <c r="HR182">
        <v>99.873599999999996</v>
      </c>
    </row>
    <row r="183" spans="1:226" x14ac:dyDescent="0.2">
      <c r="A183">
        <v>167</v>
      </c>
      <c r="B183">
        <v>1657381462.5999999</v>
      </c>
      <c r="C183">
        <v>2105.5999999046298</v>
      </c>
      <c r="D183" t="s">
        <v>694</v>
      </c>
      <c r="E183" t="s">
        <v>695</v>
      </c>
      <c r="F183">
        <v>5</v>
      </c>
      <c r="G183" t="s">
        <v>599</v>
      </c>
      <c r="H183" t="s">
        <v>354</v>
      </c>
      <c r="I183">
        <v>1657381455.0999999</v>
      </c>
      <c r="J183">
        <f t="shared" si="68"/>
        <v>8.2854547936799024E-3</v>
      </c>
      <c r="K183">
        <f t="shared" si="69"/>
        <v>8.2854547936799019</v>
      </c>
      <c r="L183">
        <f t="shared" si="70"/>
        <v>29.986352853922249</v>
      </c>
      <c r="M183">
        <f t="shared" si="71"/>
        <v>727.74581481481505</v>
      </c>
      <c r="N183">
        <f t="shared" si="72"/>
        <v>568.16511241693263</v>
      </c>
      <c r="O183">
        <f t="shared" si="73"/>
        <v>41.297263793770284</v>
      </c>
      <c r="P183">
        <f t="shared" si="74"/>
        <v>52.89643843384291</v>
      </c>
      <c r="Q183">
        <f t="shared" si="75"/>
        <v>0.38105384254089936</v>
      </c>
      <c r="R183">
        <f t="shared" si="76"/>
        <v>2.404077238680471</v>
      </c>
      <c r="S183">
        <f t="shared" si="77"/>
        <v>0.35040148832152346</v>
      </c>
      <c r="T183">
        <f t="shared" si="78"/>
        <v>0.22154908472503776</v>
      </c>
      <c r="U183">
        <f t="shared" si="79"/>
        <v>321.51577566666634</v>
      </c>
      <c r="V183">
        <f t="shared" si="80"/>
        <v>25.917169876097255</v>
      </c>
      <c r="W183">
        <f t="shared" si="81"/>
        <v>25.977722222222202</v>
      </c>
      <c r="X183">
        <f t="shared" si="82"/>
        <v>3.369812884290742</v>
      </c>
      <c r="Y183">
        <f t="shared" si="83"/>
        <v>50.03427246096004</v>
      </c>
      <c r="Z183">
        <f t="shared" si="84"/>
        <v>1.7111963322626766</v>
      </c>
      <c r="AA183">
        <f t="shared" si="85"/>
        <v>3.4200483950233553</v>
      </c>
      <c r="AB183">
        <f t="shared" si="86"/>
        <v>1.6586165520280653</v>
      </c>
      <c r="AC183">
        <f t="shared" si="87"/>
        <v>-365.38855640128372</v>
      </c>
      <c r="AD183">
        <f t="shared" si="88"/>
        <v>32.436235287601271</v>
      </c>
      <c r="AE183">
        <f t="shared" si="89"/>
        <v>2.8857252466878811</v>
      </c>
      <c r="AF183">
        <f t="shared" si="90"/>
        <v>-8.5508202003282534</v>
      </c>
      <c r="AG183">
        <f t="shared" si="91"/>
        <v>47.035048517165102</v>
      </c>
      <c r="AH183">
        <f t="shared" si="92"/>
        <v>8.3037047574741258</v>
      </c>
      <c r="AI183">
        <f t="shared" si="93"/>
        <v>29.986352853922249</v>
      </c>
      <c r="AJ183">
        <v>818.05344580919405</v>
      </c>
      <c r="AK183">
        <v>768.77767272727306</v>
      </c>
      <c r="AL183">
        <v>3.3306130806462502</v>
      </c>
      <c r="AM183">
        <v>65.826430272584403</v>
      </c>
      <c r="AN183">
        <f t="shared" si="94"/>
        <v>8.2854547936799019</v>
      </c>
      <c r="AO183">
        <v>13.8135160999301</v>
      </c>
      <c r="AP183">
        <v>23.5222811188811</v>
      </c>
      <c r="AQ183">
        <v>2.4059508001822599E-5</v>
      </c>
      <c r="AR183">
        <v>78.919669887360698</v>
      </c>
      <c r="AS183">
        <v>17</v>
      </c>
      <c r="AT183">
        <v>3</v>
      </c>
      <c r="AU183">
        <f t="shared" si="95"/>
        <v>1</v>
      </c>
      <c r="AV183">
        <f t="shared" si="96"/>
        <v>0</v>
      </c>
      <c r="AW183">
        <f t="shared" si="97"/>
        <v>38488.314685973295</v>
      </c>
      <c r="AX183">
        <f t="shared" si="98"/>
        <v>2000.0022222222201</v>
      </c>
      <c r="AY183">
        <f t="shared" si="99"/>
        <v>1681.2015666666648</v>
      </c>
      <c r="AZ183">
        <f t="shared" si="100"/>
        <v>0.84059984933350074</v>
      </c>
      <c r="BA183">
        <f t="shared" si="101"/>
        <v>0.16075770921365642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1657381455.0999999</v>
      </c>
      <c r="BH183">
        <v>727.74581481481505</v>
      </c>
      <c r="BI183">
        <v>791.44077777777795</v>
      </c>
      <c r="BJ183">
        <v>23.542529629629598</v>
      </c>
      <c r="BK183">
        <v>13.8124703703704</v>
      </c>
      <c r="BL183">
        <v>725.59837037037005</v>
      </c>
      <c r="BM183">
        <v>23.222799999999999</v>
      </c>
      <c r="BN183">
        <v>499.98962962962997</v>
      </c>
      <c r="BO183">
        <v>72.585344444444402</v>
      </c>
      <c r="BP183">
        <v>9.9976937037037E-2</v>
      </c>
      <c r="BQ183">
        <v>26.227985185185201</v>
      </c>
      <c r="BR183">
        <v>25.977722222222202</v>
      </c>
      <c r="BS183">
        <v>999.9</v>
      </c>
      <c r="BT183">
        <v>0</v>
      </c>
      <c r="BU183">
        <v>0</v>
      </c>
      <c r="BV183">
        <v>10002.2255555556</v>
      </c>
      <c r="BW183">
        <v>0</v>
      </c>
      <c r="BX183">
        <v>981.194444444444</v>
      </c>
      <c r="BY183">
        <v>-63.694840740740702</v>
      </c>
      <c r="BZ183">
        <v>745.29181481481498</v>
      </c>
      <c r="CA183">
        <v>802.52570370370404</v>
      </c>
      <c r="CB183">
        <v>9.7300559259259192</v>
      </c>
      <c r="CC183">
        <v>791.44077777777795</v>
      </c>
      <c r="CD183">
        <v>13.8124703703704</v>
      </c>
      <c r="CE183">
        <v>1.7088425925925901</v>
      </c>
      <c r="CF183">
        <v>1.0025833333333301</v>
      </c>
      <c r="CG183">
        <v>14.976988888888901</v>
      </c>
      <c r="CH183">
        <v>6.9539733333333302</v>
      </c>
      <c r="CI183">
        <v>2000.0022222222201</v>
      </c>
      <c r="CJ183">
        <v>0.980005666666666</v>
      </c>
      <c r="CK183">
        <v>1.9993911111111099E-2</v>
      </c>
      <c r="CL183">
        <v>0</v>
      </c>
      <c r="CM183">
        <v>2.4561037037036999</v>
      </c>
      <c r="CN183">
        <v>0</v>
      </c>
      <c r="CO183">
        <v>15854.0851851852</v>
      </c>
      <c r="CP183">
        <v>16705.4592592593</v>
      </c>
      <c r="CQ183">
        <v>43.875</v>
      </c>
      <c r="CR183">
        <v>48.5</v>
      </c>
      <c r="CS183">
        <v>47.529851851851802</v>
      </c>
      <c r="CT183">
        <v>44.375</v>
      </c>
      <c r="CU183">
        <v>43.186999999999998</v>
      </c>
      <c r="CV183">
        <v>1960.0122222222201</v>
      </c>
      <c r="CW183">
        <v>39.99</v>
      </c>
      <c r="CX183">
        <v>0</v>
      </c>
      <c r="CY183">
        <v>1651533188.5999999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3.5000000000000003E-2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-63.445405000000001</v>
      </c>
      <c r="DO183">
        <v>-4.40135684802984</v>
      </c>
      <c r="DP183">
        <v>0.44543215642227701</v>
      </c>
      <c r="DQ183">
        <v>0</v>
      </c>
      <c r="DR183">
        <v>9.7363415</v>
      </c>
      <c r="DS183">
        <v>-0.14353193245780899</v>
      </c>
      <c r="DT183">
        <v>1.40806355591641E-2</v>
      </c>
      <c r="DU183">
        <v>0</v>
      </c>
      <c r="DV183">
        <v>0</v>
      </c>
      <c r="DW183">
        <v>2</v>
      </c>
      <c r="DX183" t="s">
        <v>365</v>
      </c>
      <c r="DY183">
        <v>2.84998</v>
      </c>
      <c r="DZ183">
        <v>2.7163900000000001</v>
      </c>
      <c r="EA183">
        <v>0.11171200000000001</v>
      </c>
      <c r="EB183">
        <v>0.117938</v>
      </c>
      <c r="EC183">
        <v>8.1636299999999995E-2</v>
      </c>
      <c r="ED183">
        <v>5.5651100000000002E-2</v>
      </c>
      <c r="EE183">
        <v>24979.1</v>
      </c>
      <c r="EF183">
        <v>21558.799999999999</v>
      </c>
      <c r="EG183">
        <v>25182.6</v>
      </c>
      <c r="EH183">
        <v>23811.4</v>
      </c>
      <c r="EI183">
        <v>39490</v>
      </c>
      <c r="EJ183">
        <v>37226.9</v>
      </c>
      <c r="EK183">
        <v>45537.4</v>
      </c>
      <c r="EL183">
        <v>42482</v>
      </c>
      <c r="EM183">
        <v>1.7757700000000001</v>
      </c>
      <c r="EN183">
        <v>2.1215700000000002</v>
      </c>
      <c r="EO183">
        <v>6.6310199999999996E-3</v>
      </c>
      <c r="EP183">
        <v>0</v>
      </c>
      <c r="EQ183">
        <v>25.862400000000001</v>
      </c>
      <c r="ER183">
        <v>999.9</v>
      </c>
      <c r="ES183">
        <v>44.597999999999999</v>
      </c>
      <c r="ET183">
        <v>31.945</v>
      </c>
      <c r="EU183">
        <v>29.2499</v>
      </c>
      <c r="EV183">
        <v>51.359200000000001</v>
      </c>
      <c r="EW183">
        <v>36.859000000000002</v>
      </c>
      <c r="EX183">
        <v>2</v>
      </c>
      <c r="EY183">
        <v>9.5591999999999996E-2</v>
      </c>
      <c r="EZ183">
        <v>2.5630000000000002</v>
      </c>
      <c r="FA183">
        <v>20.223500000000001</v>
      </c>
      <c r="FB183">
        <v>5.2303199999999999</v>
      </c>
      <c r="FC183">
        <v>11.991199999999999</v>
      </c>
      <c r="FD183">
        <v>4.9558</v>
      </c>
      <c r="FE183">
        <v>3.3039800000000001</v>
      </c>
      <c r="FF183">
        <v>9999</v>
      </c>
      <c r="FG183">
        <v>9999</v>
      </c>
      <c r="FH183">
        <v>5607.4</v>
      </c>
      <c r="FI183">
        <v>337.1</v>
      </c>
      <c r="FJ183">
        <v>1.8682700000000001</v>
      </c>
      <c r="FK183">
        <v>1.86399</v>
      </c>
      <c r="FL183">
        <v>1.8714900000000001</v>
      </c>
      <c r="FM183">
        <v>1.86243</v>
      </c>
      <c r="FN183">
        <v>1.8618699999999999</v>
      </c>
      <c r="FO183">
        <v>1.8682799999999999</v>
      </c>
      <c r="FP183">
        <v>1.8583700000000001</v>
      </c>
      <c r="FQ183">
        <v>1.86477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2.1869999999999998</v>
      </c>
      <c r="GF183">
        <v>0.31869999999999998</v>
      </c>
      <c r="GG183">
        <v>0.87106671028062499</v>
      </c>
      <c r="GH183">
        <v>2.2078358276112699E-3</v>
      </c>
      <c r="GI183">
        <v>-9.97550047189517E-7</v>
      </c>
      <c r="GJ183">
        <v>5.2274941419369997E-10</v>
      </c>
      <c r="GK183">
        <v>-0.10956390745111901</v>
      </c>
      <c r="GL183">
        <v>-2.1406983588851E-2</v>
      </c>
      <c r="GM183">
        <v>2.1003907278133302E-3</v>
      </c>
      <c r="GN183">
        <v>-1.64744268727822E-5</v>
      </c>
      <c r="GO183">
        <v>2</v>
      </c>
      <c r="GP183">
        <v>2361</v>
      </c>
      <c r="GQ183">
        <v>3</v>
      </c>
      <c r="GR183">
        <v>32</v>
      </c>
      <c r="GS183">
        <v>1389</v>
      </c>
      <c r="GT183">
        <v>1389</v>
      </c>
      <c r="GU183">
        <v>2.2558600000000002</v>
      </c>
      <c r="GV183">
        <v>2.3754900000000001</v>
      </c>
      <c r="GW183">
        <v>1.9982899999999999</v>
      </c>
      <c r="GX183">
        <v>2.7221700000000002</v>
      </c>
      <c r="GY183">
        <v>2.0935100000000002</v>
      </c>
      <c r="GZ183">
        <v>2.3840300000000001</v>
      </c>
      <c r="HA183">
        <v>37.337800000000001</v>
      </c>
      <c r="HB183">
        <v>15.839399999999999</v>
      </c>
      <c r="HC183">
        <v>18</v>
      </c>
      <c r="HD183">
        <v>425.90199999999999</v>
      </c>
      <c r="HE183">
        <v>654.48299999999995</v>
      </c>
      <c r="HF183">
        <v>22.552099999999999</v>
      </c>
      <c r="HG183">
        <v>28.68</v>
      </c>
      <c r="HH183">
        <v>30.000699999999998</v>
      </c>
      <c r="HI183">
        <v>28.2775</v>
      </c>
      <c r="HJ183">
        <v>28.277200000000001</v>
      </c>
      <c r="HK183">
        <v>45.155299999999997</v>
      </c>
      <c r="HL183">
        <v>62.8508</v>
      </c>
      <c r="HM183">
        <v>0</v>
      </c>
      <c r="HN183">
        <v>22.564800000000002</v>
      </c>
      <c r="HO183">
        <v>843.54300000000001</v>
      </c>
      <c r="HP183">
        <v>13.8935</v>
      </c>
      <c r="HQ183">
        <v>96.369</v>
      </c>
      <c r="HR183">
        <v>99.872900000000001</v>
      </c>
    </row>
    <row r="184" spans="1:226" x14ac:dyDescent="0.2">
      <c r="A184">
        <v>168</v>
      </c>
      <c r="B184">
        <v>1657381467.5999999</v>
      </c>
      <c r="C184">
        <v>2110.5999999046298</v>
      </c>
      <c r="D184" t="s">
        <v>696</v>
      </c>
      <c r="E184" t="s">
        <v>697</v>
      </c>
      <c r="F184">
        <v>5</v>
      </c>
      <c r="G184" t="s">
        <v>599</v>
      </c>
      <c r="H184" t="s">
        <v>354</v>
      </c>
      <c r="I184">
        <v>1657381459.81429</v>
      </c>
      <c r="J184">
        <f t="shared" si="68"/>
        <v>8.2472034141436012E-3</v>
      </c>
      <c r="K184">
        <f t="shared" si="69"/>
        <v>8.2472034141436019</v>
      </c>
      <c r="L184">
        <f t="shared" si="70"/>
        <v>29.857390064356636</v>
      </c>
      <c r="M184">
        <f t="shared" si="71"/>
        <v>743.24053571428601</v>
      </c>
      <c r="N184">
        <f t="shared" si="72"/>
        <v>582.97734502331002</v>
      </c>
      <c r="O184">
        <f t="shared" si="73"/>
        <v>42.373930310381994</v>
      </c>
      <c r="P184">
        <f t="shared" si="74"/>
        <v>54.022721351116758</v>
      </c>
      <c r="Q184">
        <f t="shared" si="75"/>
        <v>0.37898281405548739</v>
      </c>
      <c r="R184">
        <f t="shared" si="76"/>
        <v>2.4037605330887404</v>
      </c>
      <c r="S184">
        <f t="shared" si="77"/>
        <v>0.34864489095277768</v>
      </c>
      <c r="T184">
        <f t="shared" si="78"/>
        <v>0.22042606433209136</v>
      </c>
      <c r="U184">
        <f t="shared" si="79"/>
        <v>321.51752999999928</v>
      </c>
      <c r="V184">
        <f t="shared" si="80"/>
        <v>25.926668201680766</v>
      </c>
      <c r="W184">
        <f t="shared" si="81"/>
        <v>25.975899999999999</v>
      </c>
      <c r="X184">
        <f t="shared" si="82"/>
        <v>3.3694494843186784</v>
      </c>
      <c r="Y184">
        <f t="shared" si="83"/>
        <v>50.010970880370998</v>
      </c>
      <c r="Z184">
        <f t="shared" si="84"/>
        <v>1.7101540993932474</v>
      </c>
      <c r="AA184">
        <f t="shared" si="85"/>
        <v>3.4195578875763686</v>
      </c>
      <c r="AB184">
        <f t="shared" si="86"/>
        <v>1.659295384925431</v>
      </c>
      <c r="AC184">
        <f t="shared" si="87"/>
        <v>-363.70167056373282</v>
      </c>
      <c r="AD184">
        <f t="shared" si="88"/>
        <v>32.353453080555326</v>
      </c>
      <c r="AE184">
        <f t="shared" si="89"/>
        <v>2.8786783104610763</v>
      </c>
      <c r="AF184">
        <f t="shared" si="90"/>
        <v>-6.9520091727171547</v>
      </c>
      <c r="AG184">
        <f t="shared" si="91"/>
        <v>47.168049825492716</v>
      </c>
      <c r="AH184">
        <f t="shared" si="92"/>
        <v>8.2896988989391964</v>
      </c>
      <c r="AI184">
        <f t="shared" si="93"/>
        <v>29.857390064356636</v>
      </c>
      <c r="AJ184">
        <v>835.202003119197</v>
      </c>
      <c r="AK184">
        <v>785.74901212121199</v>
      </c>
      <c r="AL184">
        <v>3.41733068174586</v>
      </c>
      <c r="AM184">
        <v>65.826430272584403</v>
      </c>
      <c r="AN184">
        <f t="shared" si="94"/>
        <v>8.2472034141436019</v>
      </c>
      <c r="AO184">
        <v>13.815472550677301</v>
      </c>
      <c r="AP184">
        <v>23.503006993006998</v>
      </c>
      <c r="AQ184">
        <v>-5.0167506986189296E-3</v>
      </c>
      <c r="AR184">
        <v>78.919669887360698</v>
      </c>
      <c r="AS184">
        <v>17</v>
      </c>
      <c r="AT184">
        <v>3</v>
      </c>
      <c r="AU184">
        <f t="shared" si="95"/>
        <v>1</v>
      </c>
      <c r="AV184">
        <f t="shared" si="96"/>
        <v>0</v>
      </c>
      <c r="AW184">
        <f t="shared" si="97"/>
        <v>38480.893905343422</v>
      </c>
      <c r="AX184">
        <f t="shared" si="98"/>
        <v>2000.0132142857101</v>
      </c>
      <c r="AY184">
        <f t="shared" si="99"/>
        <v>1681.2107999999964</v>
      </c>
      <c r="AZ184">
        <f t="shared" si="100"/>
        <v>0.84059984603673155</v>
      </c>
      <c r="BA184">
        <f t="shared" si="101"/>
        <v>0.16075770285089186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1657381459.81429</v>
      </c>
      <c r="BH184">
        <v>743.24053571428601</v>
      </c>
      <c r="BI184">
        <v>807.23832142857202</v>
      </c>
      <c r="BJ184">
        <v>23.528171428571401</v>
      </c>
      <c r="BK184">
        <v>13.814182142857099</v>
      </c>
      <c r="BL184">
        <v>741.06846428571396</v>
      </c>
      <c r="BM184">
        <v>23.209125</v>
      </c>
      <c r="BN184">
        <v>499.97939285714301</v>
      </c>
      <c r="BO184">
        <v>72.585467857142902</v>
      </c>
      <c r="BP184">
        <v>9.9912925E-2</v>
      </c>
      <c r="BQ184">
        <v>26.225557142857099</v>
      </c>
      <c r="BR184">
        <v>25.975899999999999</v>
      </c>
      <c r="BS184">
        <v>999.9</v>
      </c>
      <c r="BT184">
        <v>0</v>
      </c>
      <c r="BU184">
        <v>0</v>
      </c>
      <c r="BV184">
        <v>10000.112499999999</v>
      </c>
      <c r="BW184">
        <v>0</v>
      </c>
      <c r="BX184">
        <v>981.35928571428599</v>
      </c>
      <c r="BY184">
        <v>-63.997714285714302</v>
      </c>
      <c r="BZ184">
        <v>761.14878571428596</v>
      </c>
      <c r="CA184">
        <v>818.54600000000005</v>
      </c>
      <c r="CB184">
        <v>9.7139853571428603</v>
      </c>
      <c r="CC184">
        <v>807.23832142857202</v>
      </c>
      <c r="CD184">
        <v>13.814182142857099</v>
      </c>
      <c r="CE184">
        <v>1.70780357142857</v>
      </c>
      <c r="CF184">
        <v>1.0027092857142901</v>
      </c>
      <c r="CG184">
        <v>14.967542857142901</v>
      </c>
      <c r="CH184">
        <v>6.9558060714285697</v>
      </c>
      <c r="CI184">
        <v>2000.0132142857101</v>
      </c>
      <c r="CJ184">
        <v>0.98000564285714298</v>
      </c>
      <c r="CK184">
        <v>1.9993935714285701E-2</v>
      </c>
      <c r="CL184">
        <v>0</v>
      </c>
      <c r="CM184">
        <v>2.3864678571428599</v>
      </c>
      <c r="CN184">
        <v>0</v>
      </c>
      <c r="CO184">
        <v>15837.8857142857</v>
      </c>
      <c r="CP184">
        <v>16705.55</v>
      </c>
      <c r="CQ184">
        <v>43.875</v>
      </c>
      <c r="CR184">
        <v>48.504428571428598</v>
      </c>
      <c r="CS184">
        <v>47.548714285714297</v>
      </c>
      <c r="CT184">
        <v>44.375</v>
      </c>
      <c r="CU184">
        <v>43.186999999999998</v>
      </c>
      <c r="CV184">
        <v>1960.0232142857101</v>
      </c>
      <c r="CW184">
        <v>39.99</v>
      </c>
      <c r="CX184">
        <v>0</v>
      </c>
      <c r="CY184">
        <v>1651533193.4000001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3.5000000000000003E-2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-63.783304999999999</v>
      </c>
      <c r="DO184">
        <v>-4.0144818011255596</v>
      </c>
      <c r="DP184">
        <v>0.40165662570783001</v>
      </c>
      <c r="DQ184">
        <v>0</v>
      </c>
      <c r="DR184">
        <v>9.7248162499999999</v>
      </c>
      <c r="DS184">
        <v>-0.185251294559105</v>
      </c>
      <c r="DT184">
        <v>1.81674130915081E-2</v>
      </c>
      <c r="DU184">
        <v>0</v>
      </c>
      <c r="DV184">
        <v>0</v>
      </c>
      <c r="DW184">
        <v>2</v>
      </c>
      <c r="DX184" t="s">
        <v>365</v>
      </c>
      <c r="DY184">
        <v>2.8501799999999999</v>
      </c>
      <c r="DZ184">
        <v>2.7166800000000002</v>
      </c>
      <c r="EA184">
        <v>0.113372</v>
      </c>
      <c r="EB184">
        <v>0.119548</v>
      </c>
      <c r="EC184">
        <v>8.15863E-2</v>
      </c>
      <c r="ED184">
        <v>5.5654000000000002E-2</v>
      </c>
      <c r="EE184">
        <v>24931.5</v>
      </c>
      <c r="EF184">
        <v>21519.1</v>
      </c>
      <c r="EG184">
        <v>25181.8</v>
      </c>
      <c r="EH184">
        <v>23811.1</v>
      </c>
      <c r="EI184">
        <v>39491</v>
      </c>
      <c r="EJ184">
        <v>37226.400000000001</v>
      </c>
      <c r="EK184">
        <v>45536</v>
      </c>
      <c r="EL184">
        <v>42481.599999999999</v>
      </c>
      <c r="EM184">
        <v>1.77603</v>
      </c>
      <c r="EN184">
        <v>2.1213500000000001</v>
      </c>
      <c r="EO184">
        <v>7.1972599999999996E-3</v>
      </c>
      <c r="EP184">
        <v>0</v>
      </c>
      <c r="EQ184">
        <v>25.8523</v>
      </c>
      <c r="ER184">
        <v>999.9</v>
      </c>
      <c r="ES184">
        <v>44.573</v>
      </c>
      <c r="ET184">
        <v>31.965</v>
      </c>
      <c r="EU184">
        <v>29.264199999999999</v>
      </c>
      <c r="EV184">
        <v>50.8292</v>
      </c>
      <c r="EW184">
        <v>36.9071</v>
      </c>
      <c r="EX184">
        <v>2</v>
      </c>
      <c r="EY184">
        <v>9.6270300000000003E-2</v>
      </c>
      <c r="EZ184">
        <v>2.5286</v>
      </c>
      <c r="FA184">
        <v>20.2241</v>
      </c>
      <c r="FB184">
        <v>5.2307699999999997</v>
      </c>
      <c r="FC184">
        <v>11.992000000000001</v>
      </c>
      <c r="FD184">
        <v>4.9557000000000002</v>
      </c>
      <c r="FE184">
        <v>3.3039299999999998</v>
      </c>
      <c r="FF184">
        <v>9999</v>
      </c>
      <c r="FG184">
        <v>9999</v>
      </c>
      <c r="FH184">
        <v>5607.4</v>
      </c>
      <c r="FI184">
        <v>337.1</v>
      </c>
      <c r="FJ184">
        <v>1.86825</v>
      </c>
      <c r="FK184">
        <v>1.8640000000000001</v>
      </c>
      <c r="FL184">
        <v>1.8714900000000001</v>
      </c>
      <c r="FM184">
        <v>1.8624499999999999</v>
      </c>
      <c r="FN184">
        <v>1.8618699999999999</v>
      </c>
      <c r="FO184">
        <v>1.86829</v>
      </c>
      <c r="FP184">
        <v>1.8583700000000001</v>
      </c>
      <c r="FQ184">
        <v>1.8647800000000001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2.2130000000000001</v>
      </c>
      <c r="GF184">
        <v>0.31769999999999998</v>
      </c>
      <c r="GG184">
        <v>0.87106671028062499</v>
      </c>
      <c r="GH184">
        <v>2.2078358276112699E-3</v>
      </c>
      <c r="GI184">
        <v>-9.97550047189517E-7</v>
      </c>
      <c r="GJ184">
        <v>5.2274941419369997E-10</v>
      </c>
      <c r="GK184">
        <v>-0.10956390745111901</v>
      </c>
      <c r="GL184">
        <v>-2.1406983588851E-2</v>
      </c>
      <c r="GM184">
        <v>2.1003907278133302E-3</v>
      </c>
      <c r="GN184">
        <v>-1.64744268727822E-5</v>
      </c>
      <c r="GO184">
        <v>2</v>
      </c>
      <c r="GP184">
        <v>2361</v>
      </c>
      <c r="GQ184">
        <v>3</v>
      </c>
      <c r="GR184">
        <v>32</v>
      </c>
      <c r="GS184">
        <v>1389.1</v>
      </c>
      <c r="GT184">
        <v>1389.1</v>
      </c>
      <c r="GU184">
        <v>2.2900399999999999</v>
      </c>
      <c r="GV184">
        <v>2.36816</v>
      </c>
      <c r="GW184">
        <v>1.9982899999999999</v>
      </c>
      <c r="GX184">
        <v>2.7233900000000002</v>
      </c>
      <c r="GY184">
        <v>2.0935100000000002</v>
      </c>
      <c r="GZ184">
        <v>2.3986800000000001</v>
      </c>
      <c r="HA184">
        <v>37.337800000000001</v>
      </c>
      <c r="HB184">
        <v>15.839399999999999</v>
      </c>
      <c r="HC184">
        <v>18</v>
      </c>
      <c r="HD184">
        <v>426.12200000000001</v>
      </c>
      <c r="HE184">
        <v>654.41700000000003</v>
      </c>
      <c r="HF184">
        <v>22.566800000000001</v>
      </c>
      <c r="HG184">
        <v>28.689800000000002</v>
      </c>
      <c r="HH184">
        <v>30.000699999999998</v>
      </c>
      <c r="HI184">
        <v>28.288499999999999</v>
      </c>
      <c r="HJ184">
        <v>28.287600000000001</v>
      </c>
      <c r="HK184">
        <v>45.8992</v>
      </c>
      <c r="HL184">
        <v>62.576599999999999</v>
      </c>
      <c r="HM184">
        <v>0</v>
      </c>
      <c r="HN184">
        <v>22.585100000000001</v>
      </c>
      <c r="HO184">
        <v>857.02800000000002</v>
      </c>
      <c r="HP184">
        <v>13.9353</v>
      </c>
      <c r="HQ184">
        <v>96.365899999999996</v>
      </c>
      <c r="HR184">
        <v>99.871700000000004</v>
      </c>
    </row>
    <row r="185" spans="1:226" x14ac:dyDescent="0.2">
      <c r="A185">
        <v>169</v>
      </c>
      <c r="B185">
        <v>1657381472.5999999</v>
      </c>
      <c r="C185">
        <v>2115.5999999046298</v>
      </c>
      <c r="D185" t="s">
        <v>698</v>
      </c>
      <c r="E185" t="s">
        <v>699</v>
      </c>
      <c r="F185">
        <v>5</v>
      </c>
      <c r="G185" t="s">
        <v>599</v>
      </c>
      <c r="H185" t="s">
        <v>354</v>
      </c>
      <c r="I185">
        <v>1657381465.0999999</v>
      </c>
      <c r="J185">
        <f t="shared" si="68"/>
        <v>8.2506377021962767E-3</v>
      </c>
      <c r="K185">
        <f t="shared" si="69"/>
        <v>8.2506377021962773</v>
      </c>
      <c r="L185">
        <f t="shared" si="70"/>
        <v>30.176506056346973</v>
      </c>
      <c r="M185">
        <f t="shared" si="71"/>
        <v>760.63829629629595</v>
      </c>
      <c r="N185">
        <f t="shared" si="72"/>
        <v>598.31585227061873</v>
      </c>
      <c r="O185">
        <f t="shared" si="73"/>
        <v>43.488788787440043</v>
      </c>
      <c r="P185">
        <f t="shared" si="74"/>
        <v>55.287250180204296</v>
      </c>
      <c r="Q185">
        <f t="shared" si="75"/>
        <v>0.3790062780577958</v>
      </c>
      <c r="R185">
        <f t="shared" si="76"/>
        <v>2.4042135176999451</v>
      </c>
      <c r="S185">
        <f t="shared" si="77"/>
        <v>0.3486699859948984</v>
      </c>
      <c r="T185">
        <f t="shared" si="78"/>
        <v>0.22044163663250249</v>
      </c>
      <c r="U185">
        <f t="shared" si="79"/>
        <v>321.52139122222263</v>
      </c>
      <c r="V185">
        <f t="shared" si="80"/>
        <v>25.927128685708976</v>
      </c>
      <c r="W185">
        <f t="shared" si="81"/>
        <v>25.973085185185202</v>
      </c>
      <c r="X185">
        <f t="shared" si="82"/>
        <v>3.3688882020410671</v>
      </c>
      <c r="Y185">
        <f t="shared" si="83"/>
        <v>49.972990499582671</v>
      </c>
      <c r="Z185">
        <f t="shared" si="84"/>
        <v>1.7090021189014359</v>
      </c>
      <c r="AA185">
        <f t="shared" si="85"/>
        <v>3.4198516074712559</v>
      </c>
      <c r="AB185">
        <f t="shared" si="86"/>
        <v>1.6598860831396312</v>
      </c>
      <c r="AC185">
        <f t="shared" si="87"/>
        <v>-363.85312266685582</v>
      </c>
      <c r="AD185">
        <f t="shared" si="88"/>
        <v>32.912852446060789</v>
      </c>
      <c r="AE185">
        <f t="shared" si="89"/>
        <v>2.9278796625382273</v>
      </c>
      <c r="AF185">
        <f t="shared" si="90"/>
        <v>-6.4909993360342</v>
      </c>
      <c r="AG185">
        <f t="shared" si="91"/>
        <v>47.332531084948094</v>
      </c>
      <c r="AH185">
        <f t="shared" si="92"/>
        <v>8.2670406207289666</v>
      </c>
      <c r="AI185">
        <f t="shared" si="93"/>
        <v>30.176506056346973</v>
      </c>
      <c r="AJ185">
        <v>852.25819403696903</v>
      </c>
      <c r="AK185">
        <v>802.59332121212105</v>
      </c>
      <c r="AL185">
        <v>3.3718154434282801</v>
      </c>
      <c r="AM185">
        <v>65.826430272584403</v>
      </c>
      <c r="AN185">
        <f t="shared" si="94"/>
        <v>8.2506377021962773</v>
      </c>
      <c r="AO185">
        <v>13.8224354853308</v>
      </c>
      <c r="AP185">
        <v>23.494337762237802</v>
      </c>
      <c r="AQ185">
        <v>-8.1275715247515197E-4</v>
      </c>
      <c r="AR185">
        <v>78.919669887360698</v>
      </c>
      <c r="AS185">
        <v>16</v>
      </c>
      <c r="AT185">
        <v>3</v>
      </c>
      <c r="AU185">
        <f t="shared" si="95"/>
        <v>1</v>
      </c>
      <c r="AV185">
        <f t="shared" si="96"/>
        <v>0</v>
      </c>
      <c r="AW185">
        <f t="shared" si="97"/>
        <v>38491.768818082739</v>
      </c>
      <c r="AX185">
        <f t="shared" si="98"/>
        <v>2000.03740740741</v>
      </c>
      <c r="AY185">
        <f t="shared" si="99"/>
        <v>1681.2311222222243</v>
      </c>
      <c r="AZ185">
        <f t="shared" si="100"/>
        <v>0.84059983878079314</v>
      </c>
      <c r="BA185">
        <f t="shared" si="101"/>
        <v>0.16075768884693081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1657381465.0999999</v>
      </c>
      <c r="BH185">
        <v>760.63829629629595</v>
      </c>
      <c r="BI185">
        <v>824.98325925925894</v>
      </c>
      <c r="BJ185">
        <v>23.512337037037</v>
      </c>
      <c r="BK185">
        <v>13.8251333333333</v>
      </c>
      <c r="BL185">
        <v>758.438518518519</v>
      </c>
      <c r="BM185">
        <v>23.1940407407407</v>
      </c>
      <c r="BN185">
        <v>499.99959259259299</v>
      </c>
      <c r="BO185">
        <v>72.5853481481481</v>
      </c>
      <c r="BP185">
        <v>9.9987903703703696E-2</v>
      </c>
      <c r="BQ185">
        <v>26.2270111111111</v>
      </c>
      <c r="BR185">
        <v>25.973085185185202</v>
      </c>
      <c r="BS185">
        <v>999.9</v>
      </c>
      <c r="BT185">
        <v>0</v>
      </c>
      <c r="BU185">
        <v>0</v>
      </c>
      <c r="BV185">
        <v>10003.127037037</v>
      </c>
      <c r="BW185">
        <v>0</v>
      </c>
      <c r="BX185">
        <v>980.87929629629605</v>
      </c>
      <c r="BY185">
        <v>-64.344922222222195</v>
      </c>
      <c r="BZ185">
        <v>778.95307407407404</v>
      </c>
      <c r="CA185">
        <v>836.54896296296295</v>
      </c>
      <c r="CB185">
        <v>9.6872022222222203</v>
      </c>
      <c r="CC185">
        <v>824.98325925925894</v>
      </c>
      <c r="CD185">
        <v>13.8251333333333</v>
      </c>
      <c r="CE185">
        <v>1.7066514814814799</v>
      </c>
      <c r="CF185">
        <v>1.00350148148148</v>
      </c>
      <c r="CG185">
        <v>14.957062962963001</v>
      </c>
      <c r="CH185">
        <v>6.9673203703703699</v>
      </c>
      <c r="CI185">
        <v>2000.03740740741</v>
      </c>
      <c r="CJ185">
        <v>0.98000588888888895</v>
      </c>
      <c r="CK185">
        <v>1.99936814814815E-2</v>
      </c>
      <c r="CL185">
        <v>0</v>
      </c>
      <c r="CM185">
        <v>2.3964555555555598</v>
      </c>
      <c r="CN185">
        <v>0</v>
      </c>
      <c r="CO185">
        <v>15818.648148148101</v>
      </c>
      <c r="CP185">
        <v>16705.748148148101</v>
      </c>
      <c r="CQ185">
        <v>43.875</v>
      </c>
      <c r="CR185">
        <v>48.5252592592593</v>
      </c>
      <c r="CS185">
        <v>47.561999999999998</v>
      </c>
      <c r="CT185">
        <v>44.375</v>
      </c>
      <c r="CU185">
        <v>43.186999999999998</v>
      </c>
      <c r="CV185">
        <v>1960.04740740741</v>
      </c>
      <c r="CW185">
        <v>39.99</v>
      </c>
      <c r="CX185">
        <v>0</v>
      </c>
      <c r="CY185">
        <v>1651533198.8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3.5000000000000003E-2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-64.161627499999994</v>
      </c>
      <c r="DO185">
        <v>-4.22305778611622</v>
      </c>
      <c r="DP185">
        <v>0.41511943702234599</v>
      </c>
      <c r="DQ185">
        <v>0</v>
      </c>
      <c r="DR185">
        <v>9.6989477500000003</v>
      </c>
      <c r="DS185">
        <v>-0.30530285178236899</v>
      </c>
      <c r="DT185">
        <v>3.1298385780060597E-2</v>
      </c>
      <c r="DU185">
        <v>0</v>
      </c>
      <c r="DV185">
        <v>0</v>
      </c>
      <c r="DW185">
        <v>2</v>
      </c>
      <c r="DX185" t="s">
        <v>365</v>
      </c>
      <c r="DY185">
        <v>2.8502399999999999</v>
      </c>
      <c r="DZ185">
        <v>2.7162799999999998</v>
      </c>
      <c r="EA185">
        <v>0.115007</v>
      </c>
      <c r="EB185">
        <v>0.12113400000000001</v>
      </c>
      <c r="EC185">
        <v>8.1569799999999998E-2</v>
      </c>
      <c r="ED185">
        <v>5.5844900000000003E-2</v>
      </c>
      <c r="EE185">
        <v>24885</v>
      </c>
      <c r="EF185">
        <v>21479.599999999999</v>
      </c>
      <c r="EG185">
        <v>25181.200000000001</v>
      </c>
      <c r="EH185">
        <v>23810.3</v>
      </c>
      <c r="EI185">
        <v>39490.699999999997</v>
      </c>
      <c r="EJ185">
        <v>37218.1</v>
      </c>
      <c r="EK185">
        <v>45534.8</v>
      </c>
      <c r="EL185">
        <v>42480.6</v>
      </c>
      <c r="EM185">
        <v>1.7760499999999999</v>
      </c>
      <c r="EN185">
        <v>2.1211500000000001</v>
      </c>
      <c r="EO185">
        <v>8.1956400000000006E-3</v>
      </c>
      <c r="EP185">
        <v>0</v>
      </c>
      <c r="EQ185">
        <v>25.8399</v>
      </c>
      <c r="ER185">
        <v>999.9</v>
      </c>
      <c r="ES185">
        <v>44.573</v>
      </c>
      <c r="ET185">
        <v>31.984999999999999</v>
      </c>
      <c r="EU185">
        <v>29.296600000000002</v>
      </c>
      <c r="EV185">
        <v>51.529200000000003</v>
      </c>
      <c r="EW185">
        <v>36.766800000000003</v>
      </c>
      <c r="EX185">
        <v>2</v>
      </c>
      <c r="EY185">
        <v>9.6831799999999996E-2</v>
      </c>
      <c r="EZ185">
        <v>2.5096400000000001</v>
      </c>
      <c r="FA185">
        <v>20.224599999999999</v>
      </c>
      <c r="FB185">
        <v>5.2321200000000001</v>
      </c>
      <c r="FC185">
        <v>11.9917</v>
      </c>
      <c r="FD185">
        <v>4.9556500000000003</v>
      </c>
      <c r="FE185">
        <v>3.3039999999999998</v>
      </c>
      <c r="FF185">
        <v>9999</v>
      </c>
      <c r="FG185">
        <v>9999</v>
      </c>
      <c r="FH185">
        <v>5607.7</v>
      </c>
      <c r="FI185">
        <v>337.1</v>
      </c>
      <c r="FJ185">
        <v>1.86829</v>
      </c>
      <c r="FK185">
        <v>1.8640099999999999</v>
      </c>
      <c r="FL185">
        <v>1.8714900000000001</v>
      </c>
      <c r="FM185">
        <v>1.86249</v>
      </c>
      <c r="FN185">
        <v>1.86188</v>
      </c>
      <c r="FO185">
        <v>1.86829</v>
      </c>
      <c r="FP185">
        <v>1.8583700000000001</v>
      </c>
      <c r="FQ185">
        <v>1.8647800000000001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2.2400000000000002</v>
      </c>
      <c r="GF185">
        <v>0.3175</v>
      </c>
      <c r="GG185">
        <v>0.87106671028062499</v>
      </c>
      <c r="GH185">
        <v>2.2078358276112699E-3</v>
      </c>
      <c r="GI185">
        <v>-9.97550047189517E-7</v>
      </c>
      <c r="GJ185">
        <v>5.2274941419369997E-10</v>
      </c>
      <c r="GK185">
        <v>-0.10956390745111901</v>
      </c>
      <c r="GL185">
        <v>-2.1406983588851E-2</v>
      </c>
      <c r="GM185">
        <v>2.1003907278133302E-3</v>
      </c>
      <c r="GN185">
        <v>-1.64744268727822E-5</v>
      </c>
      <c r="GO185">
        <v>2</v>
      </c>
      <c r="GP185">
        <v>2361</v>
      </c>
      <c r="GQ185">
        <v>3</v>
      </c>
      <c r="GR185">
        <v>32</v>
      </c>
      <c r="GS185">
        <v>1389.2</v>
      </c>
      <c r="GT185">
        <v>1389.2</v>
      </c>
      <c r="GU185">
        <v>2.32666</v>
      </c>
      <c r="GV185">
        <v>2.3718300000000001</v>
      </c>
      <c r="GW185">
        <v>1.9982899999999999</v>
      </c>
      <c r="GX185">
        <v>2.7233900000000002</v>
      </c>
      <c r="GY185">
        <v>2.0935100000000002</v>
      </c>
      <c r="GZ185">
        <v>2.3901400000000002</v>
      </c>
      <c r="HA185">
        <v>37.361800000000002</v>
      </c>
      <c r="HB185">
        <v>15.839399999999999</v>
      </c>
      <c r="HC185">
        <v>18</v>
      </c>
      <c r="HD185">
        <v>426.202</v>
      </c>
      <c r="HE185">
        <v>654.36199999999997</v>
      </c>
      <c r="HF185">
        <v>22.588000000000001</v>
      </c>
      <c r="HG185">
        <v>28.698799999999999</v>
      </c>
      <c r="HH185">
        <v>30.000699999999998</v>
      </c>
      <c r="HI185">
        <v>28.297899999999998</v>
      </c>
      <c r="HJ185">
        <v>28.297000000000001</v>
      </c>
      <c r="HK185">
        <v>46.580100000000002</v>
      </c>
      <c r="HL185">
        <v>62.576599999999999</v>
      </c>
      <c r="HM185">
        <v>0</v>
      </c>
      <c r="HN185">
        <v>22.6051</v>
      </c>
      <c r="HO185">
        <v>877.12900000000002</v>
      </c>
      <c r="HP185">
        <v>13.9702</v>
      </c>
      <c r="HQ185">
        <v>96.363600000000005</v>
      </c>
      <c r="HR185">
        <v>99.869200000000006</v>
      </c>
    </row>
    <row r="186" spans="1:226" x14ac:dyDescent="0.2">
      <c r="A186">
        <v>170</v>
      </c>
      <c r="B186">
        <v>1657381477.5999999</v>
      </c>
      <c r="C186">
        <v>2120.5999999046298</v>
      </c>
      <c r="D186" t="s">
        <v>700</v>
      </c>
      <c r="E186" t="s">
        <v>701</v>
      </c>
      <c r="F186">
        <v>5</v>
      </c>
      <c r="G186" t="s">
        <v>599</v>
      </c>
      <c r="H186" t="s">
        <v>354</v>
      </c>
      <c r="I186">
        <v>1657381469.81429</v>
      </c>
      <c r="J186">
        <f t="shared" si="68"/>
        <v>8.2069129997572269E-3</v>
      </c>
      <c r="K186">
        <f t="shared" si="69"/>
        <v>8.2069129997572272</v>
      </c>
      <c r="L186">
        <f t="shared" si="70"/>
        <v>30.326473474807038</v>
      </c>
      <c r="M186">
        <f t="shared" si="71"/>
        <v>776.19642857142901</v>
      </c>
      <c r="N186">
        <f t="shared" si="72"/>
        <v>611.77673120155873</v>
      </c>
      <c r="O186">
        <f t="shared" si="73"/>
        <v>44.467030555207728</v>
      </c>
      <c r="P186">
        <f t="shared" si="74"/>
        <v>56.417886699187534</v>
      </c>
      <c r="Q186">
        <f t="shared" si="75"/>
        <v>0.37650309122618114</v>
      </c>
      <c r="R186">
        <f t="shared" si="76"/>
        <v>2.4041906876014374</v>
      </c>
      <c r="S186">
        <f t="shared" si="77"/>
        <v>0.34654897780866434</v>
      </c>
      <c r="T186">
        <f t="shared" si="78"/>
        <v>0.21908543523165216</v>
      </c>
      <c r="U186">
        <f t="shared" si="79"/>
        <v>321.5205509999995</v>
      </c>
      <c r="V186">
        <f t="shared" si="80"/>
        <v>25.94300178248324</v>
      </c>
      <c r="W186">
        <f t="shared" si="81"/>
        <v>25.975632142857101</v>
      </c>
      <c r="X186">
        <f t="shared" si="82"/>
        <v>3.3693960693076441</v>
      </c>
      <c r="Y186">
        <f t="shared" si="83"/>
        <v>49.943110913843384</v>
      </c>
      <c r="Z186">
        <f t="shared" si="84"/>
        <v>1.708204385592075</v>
      </c>
      <c r="AA186">
        <f t="shared" si="85"/>
        <v>3.4203003263831322</v>
      </c>
      <c r="AB186">
        <f t="shared" si="86"/>
        <v>1.6611916837155691</v>
      </c>
      <c r="AC186">
        <f t="shared" si="87"/>
        <v>-361.92486328929368</v>
      </c>
      <c r="AD186">
        <f t="shared" si="88"/>
        <v>32.87029510955189</v>
      </c>
      <c r="AE186">
        <f t="shared" si="89"/>
        <v>2.9241915104783889</v>
      </c>
      <c r="AF186">
        <f t="shared" si="90"/>
        <v>-4.6098256692638842</v>
      </c>
      <c r="AG186">
        <f t="shared" si="91"/>
        <v>47.542366197804661</v>
      </c>
      <c r="AH186">
        <f t="shared" si="92"/>
        <v>8.2376224694333455</v>
      </c>
      <c r="AI186">
        <f t="shared" si="93"/>
        <v>30.326473474807038</v>
      </c>
      <c r="AJ186">
        <v>869.58072244125697</v>
      </c>
      <c r="AK186">
        <v>819.60393939393896</v>
      </c>
      <c r="AL186">
        <v>3.4054699056489</v>
      </c>
      <c r="AM186">
        <v>65.826430272584403</v>
      </c>
      <c r="AN186">
        <f t="shared" si="94"/>
        <v>8.2069129997572272</v>
      </c>
      <c r="AO186">
        <v>13.8857519581735</v>
      </c>
      <c r="AP186">
        <v>23.502995104895099</v>
      </c>
      <c r="AQ186">
        <v>-1.09505265882747E-4</v>
      </c>
      <c r="AR186">
        <v>78.919669887360698</v>
      </c>
      <c r="AS186">
        <v>17</v>
      </c>
      <c r="AT186">
        <v>3</v>
      </c>
      <c r="AU186">
        <f t="shared" si="95"/>
        <v>1</v>
      </c>
      <c r="AV186">
        <f t="shared" si="96"/>
        <v>0</v>
      </c>
      <c r="AW186">
        <f t="shared" si="97"/>
        <v>38490.919533830638</v>
      </c>
      <c r="AX186">
        <f t="shared" si="98"/>
        <v>2000.0321428571399</v>
      </c>
      <c r="AY186">
        <f t="shared" si="99"/>
        <v>1681.2266999999977</v>
      </c>
      <c r="AZ186">
        <f t="shared" si="100"/>
        <v>0.84059984035970858</v>
      </c>
      <c r="BA186">
        <f t="shared" si="101"/>
        <v>0.16075769189423741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1657381469.81429</v>
      </c>
      <c r="BH186">
        <v>776.19642857142901</v>
      </c>
      <c r="BI186">
        <v>840.91946428571396</v>
      </c>
      <c r="BJ186">
        <v>23.501449999999998</v>
      </c>
      <c r="BK186">
        <v>13.8487107142857</v>
      </c>
      <c r="BL186">
        <v>773.97167857142904</v>
      </c>
      <c r="BM186">
        <v>23.1836678571429</v>
      </c>
      <c r="BN186">
        <v>500.00478571428602</v>
      </c>
      <c r="BO186">
        <v>72.585075000000003</v>
      </c>
      <c r="BP186">
        <v>9.9988499999999994E-2</v>
      </c>
      <c r="BQ186">
        <v>26.2292321428571</v>
      </c>
      <c r="BR186">
        <v>25.975632142857101</v>
      </c>
      <c r="BS186">
        <v>999.9</v>
      </c>
      <c r="BT186">
        <v>0</v>
      </c>
      <c r="BU186">
        <v>0</v>
      </c>
      <c r="BV186">
        <v>10003.013571428601</v>
      </c>
      <c r="BW186">
        <v>0</v>
      </c>
      <c r="BX186">
        <v>979.90992857142896</v>
      </c>
      <c r="BY186">
        <v>-64.722992857142899</v>
      </c>
      <c r="BZ186">
        <v>794.87707142857198</v>
      </c>
      <c r="CA186">
        <v>852.72917857142897</v>
      </c>
      <c r="CB186">
        <v>9.6527382142857192</v>
      </c>
      <c r="CC186">
        <v>840.91946428571396</v>
      </c>
      <c r="CD186">
        <v>13.8487107142857</v>
      </c>
      <c r="CE186">
        <v>1.7058546428571399</v>
      </c>
      <c r="CF186">
        <v>1.0052085714285699</v>
      </c>
      <c r="CG186">
        <v>14.9498142857143</v>
      </c>
      <c r="CH186">
        <v>6.99207392857143</v>
      </c>
      <c r="CI186">
        <v>2000.0321428571399</v>
      </c>
      <c r="CJ186">
        <v>0.98000596428571396</v>
      </c>
      <c r="CK186">
        <v>1.9993603571428601E-2</v>
      </c>
      <c r="CL186">
        <v>0</v>
      </c>
      <c r="CM186">
        <v>2.3850464285714299</v>
      </c>
      <c r="CN186">
        <v>0</v>
      </c>
      <c r="CO186">
        <v>15796.939285714299</v>
      </c>
      <c r="CP186">
        <v>16705.696428571398</v>
      </c>
      <c r="CQ186">
        <v>43.875</v>
      </c>
      <c r="CR186">
        <v>48.544285714285699</v>
      </c>
      <c r="CS186">
        <v>47.561999999999998</v>
      </c>
      <c r="CT186">
        <v>44.375</v>
      </c>
      <c r="CU186">
        <v>43.186999999999998</v>
      </c>
      <c r="CV186">
        <v>1960.0421428571401</v>
      </c>
      <c r="CW186">
        <v>39.99</v>
      </c>
      <c r="CX186">
        <v>0</v>
      </c>
      <c r="CY186">
        <v>1651533203.5999999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3.5000000000000003E-2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-64.452169999999995</v>
      </c>
      <c r="DO186">
        <v>-4.5063174484050803</v>
      </c>
      <c r="DP186">
        <v>0.44242724667452399</v>
      </c>
      <c r="DQ186">
        <v>0</v>
      </c>
      <c r="DR186">
        <v>9.6745282499999998</v>
      </c>
      <c r="DS186">
        <v>-0.42831410881802401</v>
      </c>
      <c r="DT186">
        <v>4.2647138232682201E-2</v>
      </c>
      <c r="DU186">
        <v>0</v>
      </c>
      <c r="DV186">
        <v>0</v>
      </c>
      <c r="DW186">
        <v>2</v>
      </c>
      <c r="DX186" t="s">
        <v>365</v>
      </c>
      <c r="DY186">
        <v>2.8500299999999998</v>
      </c>
      <c r="DZ186">
        <v>2.7166399999999999</v>
      </c>
      <c r="EA186">
        <v>0.116632</v>
      </c>
      <c r="EB186">
        <v>0.12273100000000001</v>
      </c>
      <c r="EC186">
        <v>8.1593700000000005E-2</v>
      </c>
      <c r="ED186">
        <v>5.5873199999999998E-2</v>
      </c>
      <c r="EE186">
        <v>24838.7</v>
      </c>
      <c r="EF186">
        <v>21440.400000000001</v>
      </c>
      <c r="EG186">
        <v>25180.7</v>
      </c>
      <c r="EH186">
        <v>23810.2</v>
      </c>
      <c r="EI186">
        <v>39489.4</v>
      </c>
      <c r="EJ186">
        <v>37216.800000000003</v>
      </c>
      <c r="EK186">
        <v>45534.400000000001</v>
      </c>
      <c r="EL186">
        <v>42480.4</v>
      </c>
      <c r="EM186">
        <v>1.77562</v>
      </c>
      <c r="EN186">
        <v>2.1214300000000001</v>
      </c>
      <c r="EO186">
        <v>9.7602599999999998E-3</v>
      </c>
      <c r="EP186">
        <v>0</v>
      </c>
      <c r="EQ186">
        <v>25.825600000000001</v>
      </c>
      <c r="ER186">
        <v>999.9</v>
      </c>
      <c r="ES186">
        <v>44.524000000000001</v>
      </c>
      <c r="ET186">
        <v>31.984999999999999</v>
      </c>
      <c r="EU186">
        <v>29.263500000000001</v>
      </c>
      <c r="EV186">
        <v>51.419199999999996</v>
      </c>
      <c r="EW186">
        <v>36.762799999999999</v>
      </c>
      <c r="EX186">
        <v>2</v>
      </c>
      <c r="EY186">
        <v>9.7466999999999998E-2</v>
      </c>
      <c r="EZ186">
        <v>2.4973700000000001</v>
      </c>
      <c r="FA186">
        <v>20.224799999999998</v>
      </c>
      <c r="FB186">
        <v>5.2318199999999999</v>
      </c>
      <c r="FC186">
        <v>11.990500000000001</v>
      </c>
      <c r="FD186">
        <v>4.9556500000000003</v>
      </c>
      <c r="FE186">
        <v>3.3039499999999999</v>
      </c>
      <c r="FF186">
        <v>9999</v>
      </c>
      <c r="FG186">
        <v>9999</v>
      </c>
      <c r="FH186">
        <v>5607.7</v>
      </c>
      <c r="FI186">
        <v>337.1</v>
      </c>
      <c r="FJ186">
        <v>1.8682799999999999</v>
      </c>
      <c r="FK186">
        <v>1.8640099999999999</v>
      </c>
      <c r="FL186">
        <v>1.8714900000000001</v>
      </c>
      <c r="FM186">
        <v>1.86249</v>
      </c>
      <c r="FN186">
        <v>1.8618699999999999</v>
      </c>
      <c r="FO186">
        <v>1.86829</v>
      </c>
      <c r="FP186">
        <v>1.8583799999999999</v>
      </c>
      <c r="FQ186">
        <v>1.8647800000000001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2.266</v>
      </c>
      <c r="GF186">
        <v>0.318</v>
      </c>
      <c r="GG186">
        <v>0.87106671028062499</v>
      </c>
      <c r="GH186">
        <v>2.2078358276112699E-3</v>
      </c>
      <c r="GI186">
        <v>-9.97550047189517E-7</v>
      </c>
      <c r="GJ186">
        <v>5.2274941419369997E-10</v>
      </c>
      <c r="GK186">
        <v>-0.10956390745111901</v>
      </c>
      <c r="GL186">
        <v>-2.1406983588851E-2</v>
      </c>
      <c r="GM186">
        <v>2.1003907278133302E-3</v>
      </c>
      <c r="GN186">
        <v>-1.64744268727822E-5</v>
      </c>
      <c r="GO186">
        <v>2</v>
      </c>
      <c r="GP186">
        <v>2361</v>
      </c>
      <c r="GQ186">
        <v>3</v>
      </c>
      <c r="GR186">
        <v>32</v>
      </c>
      <c r="GS186">
        <v>1389.3</v>
      </c>
      <c r="GT186">
        <v>1389.3</v>
      </c>
      <c r="GU186">
        <v>2.36084</v>
      </c>
      <c r="GV186">
        <v>2.36694</v>
      </c>
      <c r="GW186">
        <v>1.9982899999999999</v>
      </c>
      <c r="GX186">
        <v>2.7221700000000002</v>
      </c>
      <c r="GY186">
        <v>2.0947300000000002</v>
      </c>
      <c r="GZ186">
        <v>2.36084</v>
      </c>
      <c r="HA186">
        <v>37.385800000000003</v>
      </c>
      <c r="HB186">
        <v>15.8307</v>
      </c>
      <c r="HC186">
        <v>18</v>
      </c>
      <c r="HD186">
        <v>426.029</v>
      </c>
      <c r="HE186">
        <v>654.70600000000002</v>
      </c>
      <c r="HF186">
        <v>22.607900000000001</v>
      </c>
      <c r="HG186">
        <v>28.707599999999999</v>
      </c>
      <c r="HH186">
        <v>30.000699999999998</v>
      </c>
      <c r="HI186">
        <v>28.307600000000001</v>
      </c>
      <c r="HJ186">
        <v>28.306999999999999</v>
      </c>
      <c r="HK186">
        <v>47.319600000000001</v>
      </c>
      <c r="HL186">
        <v>62.305199999999999</v>
      </c>
      <c r="HM186">
        <v>0</v>
      </c>
      <c r="HN186">
        <v>22.6188</v>
      </c>
      <c r="HO186">
        <v>890.55899999999997</v>
      </c>
      <c r="HP186">
        <v>13.988200000000001</v>
      </c>
      <c r="HQ186">
        <v>96.362200000000001</v>
      </c>
      <c r="HR186">
        <v>99.868600000000001</v>
      </c>
    </row>
    <row r="187" spans="1:226" x14ac:dyDescent="0.2">
      <c r="A187">
        <v>171</v>
      </c>
      <c r="B187">
        <v>1657381482.5999999</v>
      </c>
      <c r="C187">
        <v>2125.5999999046298</v>
      </c>
      <c r="D187" t="s">
        <v>702</v>
      </c>
      <c r="E187" t="s">
        <v>703</v>
      </c>
      <c r="F187">
        <v>5</v>
      </c>
      <c r="G187" t="s">
        <v>599</v>
      </c>
      <c r="H187" t="s">
        <v>354</v>
      </c>
      <c r="I187">
        <v>1657381475.0999999</v>
      </c>
      <c r="J187">
        <f t="shared" si="68"/>
        <v>8.1992434458186773E-3</v>
      </c>
      <c r="K187">
        <f t="shared" si="69"/>
        <v>8.1992434458186771</v>
      </c>
      <c r="L187">
        <f t="shared" si="70"/>
        <v>30.4362227215606</v>
      </c>
      <c r="M187">
        <f t="shared" si="71"/>
        <v>793.72314814814797</v>
      </c>
      <c r="N187">
        <f t="shared" si="72"/>
        <v>627.93172220255531</v>
      </c>
      <c r="O187">
        <f t="shared" si="73"/>
        <v>45.641461919330858</v>
      </c>
      <c r="P187">
        <f t="shared" si="74"/>
        <v>57.692076319420707</v>
      </c>
      <c r="Q187">
        <f t="shared" si="75"/>
        <v>0.37587211847341306</v>
      </c>
      <c r="R187">
        <f t="shared" si="76"/>
        <v>2.4029194352537981</v>
      </c>
      <c r="S187">
        <f t="shared" si="77"/>
        <v>0.34599960477791741</v>
      </c>
      <c r="T187">
        <f t="shared" si="78"/>
        <v>0.21873549674656276</v>
      </c>
      <c r="U187">
        <f t="shared" si="79"/>
        <v>321.51754899999941</v>
      </c>
      <c r="V187">
        <f t="shared" si="80"/>
        <v>25.949537174408821</v>
      </c>
      <c r="W187">
        <f t="shared" si="81"/>
        <v>25.980122222222199</v>
      </c>
      <c r="X187">
        <f t="shared" si="82"/>
        <v>3.3702915608772548</v>
      </c>
      <c r="Y187">
        <f t="shared" si="83"/>
        <v>49.924980874923435</v>
      </c>
      <c r="Z187">
        <f t="shared" si="84"/>
        <v>1.7080178197292852</v>
      </c>
      <c r="AA187">
        <f t="shared" si="85"/>
        <v>3.421168701112506</v>
      </c>
      <c r="AB187">
        <f t="shared" si="86"/>
        <v>1.6622737411479696</v>
      </c>
      <c r="AC187">
        <f t="shared" si="87"/>
        <v>-361.58663596060364</v>
      </c>
      <c r="AD187">
        <f t="shared" si="88"/>
        <v>32.827964804594089</v>
      </c>
      <c r="AE187">
        <f t="shared" si="89"/>
        <v>2.9220995499251567</v>
      </c>
      <c r="AF187">
        <f t="shared" si="90"/>
        <v>-4.319022606084971</v>
      </c>
      <c r="AG187">
        <f t="shared" si="91"/>
        <v>47.677539258872983</v>
      </c>
      <c r="AH187">
        <f t="shared" si="92"/>
        <v>8.2003179358808556</v>
      </c>
      <c r="AI187">
        <f t="shared" si="93"/>
        <v>30.4362227215606</v>
      </c>
      <c r="AJ187">
        <v>886.56810425882497</v>
      </c>
      <c r="AK187">
        <v>836.57565454545397</v>
      </c>
      <c r="AL187">
        <v>3.3748342111838201</v>
      </c>
      <c r="AM187">
        <v>65.826430272584403</v>
      </c>
      <c r="AN187">
        <f t="shared" si="94"/>
        <v>8.1992434458186771</v>
      </c>
      <c r="AO187">
        <v>13.8945245840653</v>
      </c>
      <c r="AP187">
        <v>23.502288111888099</v>
      </c>
      <c r="AQ187">
        <v>-7.1148172776966105E-5</v>
      </c>
      <c r="AR187">
        <v>78.919669887360698</v>
      </c>
      <c r="AS187">
        <v>17</v>
      </c>
      <c r="AT187">
        <v>3</v>
      </c>
      <c r="AU187">
        <f t="shared" si="95"/>
        <v>1</v>
      </c>
      <c r="AV187">
        <f t="shared" si="96"/>
        <v>0</v>
      </c>
      <c r="AW187">
        <f t="shared" si="97"/>
        <v>38459.323322520722</v>
      </c>
      <c r="AX187">
        <f t="shared" si="98"/>
        <v>2000.0133333333299</v>
      </c>
      <c r="AY187">
        <f t="shared" si="99"/>
        <v>1681.2108999999969</v>
      </c>
      <c r="AZ187">
        <f t="shared" si="100"/>
        <v>0.84059984600102655</v>
      </c>
      <c r="BA187">
        <f t="shared" si="101"/>
        <v>0.16075770278198143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1657381475.0999999</v>
      </c>
      <c r="BH187">
        <v>793.72314814814797</v>
      </c>
      <c r="BI187">
        <v>858.74392592592596</v>
      </c>
      <c r="BJ187">
        <v>23.4987777777778</v>
      </c>
      <c r="BK187">
        <v>13.8900481481481</v>
      </c>
      <c r="BL187">
        <v>791.47025925925902</v>
      </c>
      <c r="BM187">
        <v>23.181114814814801</v>
      </c>
      <c r="BN187">
        <v>500.02159259259298</v>
      </c>
      <c r="BO187">
        <v>72.585355555555594</v>
      </c>
      <c r="BP187">
        <v>0.10003412222222199</v>
      </c>
      <c r="BQ187">
        <v>26.233529629629601</v>
      </c>
      <c r="BR187">
        <v>25.980122222222199</v>
      </c>
      <c r="BS187">
        <v>999.9</v>
      </c>
      <c r="BT187">
        <v>0</v>
      </c>
      <c r="BU187">
        <v>0</v>
      </c>
      <c r="BV187">
        <v>9994.5622222222191</v>
      </c>
      <c r="BW187">
        <v>0</v>
      </c>
      <c r="BX187">
        <v>978.29288888888902</v>
      </c>
      <c r="BY187">
        <v>-65.020814814814798</v>
      </c>
      <c r="BZ187">
        <v>812.82359259259295</v>
      </c>
      <c r="CA187">
        <v>870.84066666666695</v>
      </c>
      <c r="CB187">
        <v>9.6087270370370401</v>
      </c>
      <c r="CC187">
        <v>858.74392592592596</v>
      </c>
      <c r="CD187">
        <v>13.8900481481481</v>
      </c>
      <c r="CE187">
        <v>1.7056670370370399</v>
      </c>
      <c r="CF187">
        <v>1.0082133333333301</v>
      </c>
      <c r="CG187">
        <v>14.948103703703699</v>
      </c>
      <c r="CH187">
        <v>7.0355559259259302</v>
      </c>
      <c r="CI187">
        <v>2000.0133333333299</v>
      </c>
      <c r="CJ187">
        <v>0.98000611111111102</v>
      </c>
      <c r="CK187">
        <v>1.99934518518519E-2</v>
      </c>
      <c r="CL187">
        <v>0</v>
      </c>
      <c r="CM187">
        <v>2.40486666666667</v>
      </c>
      <c r="CN187">
        <v>0</v>
      </c>
      <c r="CO187">
        <v>15772.174074074101</v>
      </c>
      <c r="CP187">
        <v>16705.537037037</v>
      </c>
      <c r="CQ187">
        <v>43.875</v>
      </c>
      <c r="CR187">
        <v>48.561999999999998</v>
      </c>
      <c r="CS187">
        <v>47.561999999999998</v>
      </c>
      <c r="CT187">
        <v>44.375</v>
      </c>
      <c r="CU187">
        <v>43.186999999999998</v>
      </c>
      <c r="CV187">
        <v>1960.0233333333299</v>
      </c>
      <c r="CW187">
        <v>39.99</v>
      </c>
      <c r="CX187">
        <v>0</v>
      </c>
      <c r="CY187">
        <v>1651533209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3.5000000000000003E-2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-64.860277499999995</v>
      </c>
      <c r="DO187">
        <v>-3.5661782363975698</v>
      </c>
      <c r="DP187">
        <v>0.35347762764247198</v>
      </c>
      <c r="DQ187">
        <v>0</v>
      </c>
      <c r="DR187">
        <v>9.6322325000000006</v>
      </c>
      <c r="DS187">
        <v>-0.50728727954973996</v>
      </c>
      <c r="DT187">
        <v>5.1458389245583699E-2</v>
      </c>
      <c r="DU187">
        <v>0</v>
      </c>
      <c r="DV187">
        <v>0</v>
      </c>
      <c r="DW187">
        <v>2</v>
      </c>
      <c r="DX187" t="s">
        <v>365</v>
      </c>
      <c r="DY187">
        <v>2.8498299999999999</v>
      </c>
      <c r="DZ187">
        <v>2.7163599999999999</v>
      </c>
      <c r="EA187">
        <v>0.118232</v>
      </c>
      <c r="EB187">
        <v>0.12428400000000001</v>
      </c>
      <c r="EC187">
        <v>8.1599199999999997E-2</v>
      </c>
      <c r="ED187">
        <v>5.6248199999999998E-2</v>
      </c>
      <c r="EE187">
        <v>24793.3</v>
      </c>
      <c r="EF187">
        <v>21402</v>
      </c>
      <c r="EG187">
        <v>25180.3</v>
      </c>
      <c r="EH187">
        <v>23809.7</v>
      </c>
      <c r="EI187">
        <v>39488.300000000003</v>
      </c>
      <c r="EJ187">
        <v>37201.300000000003</v>
      </c>
      <c r="EK187">
        <v>45533.4</v>
      </c>
      <c r="EL187">
        <v>42479.6</v>
      </c>
      <c r="EM187">
        <v>1.77555</v>
      </c>
      <c r="EN187">
        <v>2.1213799999999998</v>
      </c>
      <c r="EO187">
        <v>1.06543E-2</v>
      </c>
      <c r="EP187">
        <v>0</v>
      </c>
      <c r="EQ187">
        <v>25.814699999999998</v>
      </c>
      <c r="ER187">
        <v>999.9</v>
      </c>
      <c r="ES187">
        <v>44.5</v>
      </c>
      <c r="ET187">
        <v>32.005000000000003</v>
      </c>
      <c r="EU187">
        <v>29.2836</v>
      </c>
      <c r="EV187">
        <v>51.699199999999998</v>
      </c>
      <c r="EW187">
        <v>36.738799999999998</v>
      </c>
      <c r="EX187">
        <v>2</v>
      </c>
      <c r="EY187">
        <v>9.8076700000000003E-2</v>
      </c>
      <c r="EZ187">
        <v>2.5058199999999999</v>
      </c>
      <c r="FA187">
        <v>20.224499999999999</v>
      </c>
      <c r="FB187">
        <v>5.2339099999999998</v>
      </c>
      <c r="FC187">
        <v>11.9903</v>
      </c>
      <c r="FD187">
        <v>4.9557000000000002</v>
      </c>
      <c r="FE187">
        <v>3.3039499999999999</v>
      </c>
      <c r="FF187">
        <v>9999</v>
      </c>
      <c r="FG187">
        <v>9999</v>
      </c>
      <c r="FH187">
        <v>5608</v>
      </c>
      <c r="FI187">
        <v>337.1</v>
      </c>
      <c r="FJ187">
        <v>1.8682799999999999</v>
      </c>
      <c r="FK187">
        <v>1.8640000000000001</v>
      </c>
      <c r="FL187">
        <v>1.8714900000000001</v>
      </c>
      <c r="FM187">
        <v>1.8624499999999999</v>
      </c>
      <c r="FN187">
        <v>1.86188</v>
      </c>
      <c r="FO187">
        <v>1.86829</v>
      </c>
      <c r="FP187">
        <v>1.8583799999999999</v>
      </c>
      <c r="FQ187">
        <v>1.8647800000000001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2.2930000000000001</v>
      </c>
      <c r="GF187">
        <v>0.31809999999999999</v>
      </c>
      <c r="GG187">
        <v>0.87106671028062499</v>
      </c>
      <c r="GH187">
        <v>2.2078358276112699E-3</v>
      </c>
      <c r="GI187">
        <v>-9.97550047189517E-7</v>
      </c>
      <c r="GJ187">
        <v>5.2274941419369997E-10</v>
      </c>
      <c r="GK187">
        <v>-0.10956390745111901</v>
      </c>
      <c r="GL187">
        <v>-2.1406983588851E-2</v>
      </c>
      <c r="GM187">
        <v>2.1003907278133302E-3</v>
      </c>
      <c r="GN187">
        <v>-1.64744268727822E-5</v>
      </c>
      <c r="GO187">
        <v>2</v>
      </c>
      <c r="GP187">
        <v>2361</v>
      </c>
      <c r="GQ187">
        <v>3</v>
      </c>
      <c r="GR187">
        <v>32</v>
      </c>
      <c r="GS187">
        <v>1389.4</v>
      </c>
      <c r="GT187">
        <v>1389.4</v>
      </c>
      <c r="GU187">
        <v>2.3974600000000001</v>
      </c>
      <c r="GV187">
        <v>2.36328</v>
      </c>
      <c r="GW187">
        <v>1.9982899999999999</v>
      </c>
      <c r="GX187">
        <v>2.7221700000000002</v>
      </c>
      <c r="GY187">
        <v>2.0935100000000002</v>
      </c>
      <c r="GZ187">
        <v>2.3815900000000001</v>
      </c>
      <c r="HA187">
        <v>37.409799999999997</v>
      </c>
      <c r="HB187">
        <v>15.8307</v>
      </c>
      <c r="HC187">
        <v>18</v>
      </c>
      <c r="HD187">
        <v>426.053</v>
      </c>
      <c r="HE187">
        <v>654.77800000000002</v>
      </c>
      <c r="HF187">
        <v>22.6235</v>
      </c>
      <c r="HG187">
        <v>28.716799999999999</v>
      </c>
      <c r="HH187">
        <v>30.000699999999998</v>
      </c>
      <c r="HI187">
        <v>28.317299999999999</v>
      </c>
      <c r="HJ187">
        <v>28.316600000000001</v>
      </c>
      <c r="HK187">
        <v>47.991199999999999</v>
      </c>
      <c r="HL187">
        <v>62.305199999999999</v>
      </c>
      <c r="HM187">
        <v>0</v>
      </c>
      <c r="HN187">
        <v>22.63</v>
      </c>
      <c r="HO187">
        <v>910.68799999999999</v>
      </c>
      <c r="HP187">
        <v>14.014799999999999</v>
      </c>
      <c r="HQ187">
        <v>96.360399999999998</v>
      </c>
      <c r="HR187">
        <v>99.866600000000005</v>
      </c>
    </row>
    <row r="188" spans="1:226" x14ac:dyDescent="0.2">
      <c r="A188">
        <v>172</v>
      </c>
      <c r="B188">
        <v>1657381487.5999999</v>
      </c>
      <c r="C188">
        <v>2130.5999999046298</v>
      </c>
      <c r="D188" t="s">
        <v>704</v>
      </c>
      <c r="E188" t="s">
        <v>705</v>
      </c>
      <c r="F188">
        <v>5</v>
      </c>
      <c r="G188" t="s">
        <v>599</v>
      </c>
      <c r="H188" t="s">
        <v>354</v>
      </c>
      <c r="I188">
        <v>1657381479.81429</v>
      </c>
      <c r="J188">
        <f t="shared" si="68"/>
        <v>8.1592622295578975E-3</v>
      </c>
      <c r="K188">
        <f t="shared" si="69"/>
        <v>8.159262229557898</v>
      </c>
      <c r="L188">
        <f t="shared" si="70"/>
        <v>30.420689639014391</v>
      </c>
      <c r="M188">
        <f t="shared" si="71"/>
        <v>809.33942857142802</v>
      </c>
      <c r="N188">
        <f t="shared" si="72"/>
        <v>642.35962307028137</v>
      </c>
      <c r="O188">
        <f t="shared" si="73"/>
        <v>46.690318204706116</v>
      </c>
      <c r="P188">
        <f t="shared" si="74"/>
        <v>58.827351686580911</v>
      </c>
      <c r="Q188">
        <f t="shared" si="75"/>
        <v>0.37387049273613077</v>
      </c>
      <c r="R188">
        <f t="shared" si="76"/>
        <v>2.4028375806773017</v>
      </c>
      <c r="S188">
        <f t="shared" si="77"/>
        <v>0.34430096791675219</v>
      </c>
      <c r="T188">
        <f t="shared" si="78"/>
        <v>0.2176495903220908</v>
      </c>
      <c r="U188">
        <f t="shared" si="79"/>
        <v>321.51239999999979</v>
      </c>
      <c r="V188">
        <f t="shared" si="80"/>
        <v>25.963816710134068</v>
      </c>
      <c r="W188">
        <f t="shared" si="81"/>
        <v>25.9844714285714</v>
      </c>
      <c r="X188">
        <f t="shared" si="82"/>
        <v>3.3711591552225624</v>
      </c>
      <c r="Y188">
        <f t="shared" si="83"/>
        <v>49.943745557936353</v>
      </c>
      <c r="Z188">
        <f t="shared" si="84"/>
        <v>1.7088442514764592</v>
      </c>
      <c r="AA188">
        <f t="shared" si="85"/>
        <v>3.4215380372185842</v>
      </c>
      <c r="AB188">
        <f t="shared" si="86"/>
        <v>1.6623149037461031</v>
      </c>
      <c r="AC188">
        <f t="shared" si="87"/>
        <v>-359.82346432350329</v>
      </c>
      <c r="AD188">
        <f t="shared" si="88"/>
        <v>32.500181917199356</v>
      </c>
      <c r="AE188">
        <f t="shared" si="89"/>
        <v>2.8931109263999426</v>
      </c>
      <c r="AF188">
        <f t="shared" si="90"/>
        <v>-2.9177714799041752</v>
      </c>
      <c r="AG188">
        <f t="shared" si="91"/>
        <v>47.85917008726166</v>
      </c>
      <c r="AH188">
        <f t="shared" si="92"/>
        <v>8.1569379199697671</v>
      </c>
      <c r="AI188">
        <f t="shared" si="93"/>
        <v>30.420689639014391</v>
      </c>
      <c r="AJ188">
        <v>903.93202977071599</v>
      </c>
      <c r="AK188">
        <v>853.67369696969604</v>
      </c>
      <c r="AL188">
        <v>3.4479588612577001</v>
      </c>
      <c r="AM188">
        <v>65.826430272584403</v>
      </c>
      <c r="AN188">
        <f t="shared" si="94"/>
        <v>8.159262229557898</v>
      </c>
      <c r="AO188">
        <v>14.0325917205735</v>
      </c>
      <c r="AP188">
        <v>23.548093706293699</v>
      </c>
      <c r="AQ188">
        <v>9.7702928691285502E-3</v>
      </c>
      <c r="AR188">
        <v>78.919669887360698</v>
      </c>
      <c r="AS188">
        <v>17</v>
      </c>
      <c r="AT188">
        <v>3</v>
      </c>
      <c r="AU188">
        <f t="shared" si="95"/>
        <v>1</v>
      </c>
      <c r="AV188">
        <f t="shared" si="96"/>
        <v>0</v>
      </c>
      <c r="AW188">
        <f t="shared" si="97"/>
        <v>38457.096752406338</v>
      </c>
      <c r="AX188">
        <f t="shared" si="98"/>
        <v>1999.98107142857</v>
      </c>
      <c r="AY188">
        <f t="shared" si="99"/>
        <v>1681.1837999999987</v>
      </c>
      <c r="AZ188">
        <f t="shared" si="100"/>
        <v>0.84059985567720541</v>
      </c>
      <c r="BA188">
        <f t="shared" si="101"/>
        <v>0.16075772145700665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1657381479.81429</v>
      </c>
      <c r="BH188">
        <v>809.33942857142802</v>
      </c>
      <c r="BI188">
        <v>874.69196428571399</v>
      </c>
      <c r="BJ188">
        <v>23.5100678571429</v>
      </c>
      <c r="BK188">
        <v>13.9519464285714</v>
      </c>
      <c r="BL188">
        <v>807.06128571428599</v>
      </c>
      <c r="BM188">
        <v>23.1918857142857</v>
      </c>
      <c r="BN188">
        <v>500.00417857142901</v>
      </c>
      <c r="BO188">
        <v>72.585700000000003</v>
      </c>
      <c r="BP188">
        <v>9.9936717857142907E-2</v>
      </c>
      <c r="BQ188">
        <v>26.235357142857101</v>
      </c>
      <c r="BR188">
        <v>25.9844714285714</v>
      </c>
      <c r="BS188">
        <v>999.9</v>
      </c>
      <c r="BT188">
        <v>0</v>
      </c>
      <c r="BU188">
        <v>0</v>
      </c>
      <c r="BV188">
        <v>9993.9732142857101</v>
      </c>
      <c r="BW188">
        <v>0</v>
      </c>
      <c r="BX188">
        <v>977.41767857142895</v>
      </c>
      <c r="BY188">
        <v>-65.352585714285695</v>
      </c>
      <c r="BZ188">
        <v>828.82542857142903</v>
      </c>
      <c r="CA188">
        <v>887.06942857142894</v>
      </c>
      <c r="CB188">
        <v>9.5581310714285692</v>
      </c>
      <c r="CC188">
        <v>874.69196428571399</v>
      </c>
      <c r="CD188">
        <v>13.9519464285714</v>
      </c>
      <c r="CE188">
        <v>1.70649535714286</v>
      </c>
      <c r="CF188">
        <v>1.0127110714285701</v>
      </c>
      <c r="CG188">
        <v>14.9556357142857</v>
      </c>
      <c r="CH188">
        <v>7.1003992857142801</v>
      </c>
      <c r="CI188">
        <v>1999.98107142857</v>
      </c>
      <c r="CJ188">
        <v>0.98000596428571396</v>
      </c>
      <c r="CK188">
        <v>1.9993603571428601E-2</v>
      </c>
      <c r="CL188">
        <v>0</v>
      </c>
      <c r="CM188">
        <v>2.3847392857142902</v>
      </c>
      <c r="CN188">
        <v>0</v>
      </c>
      <c r="CO188">
        <v>15750.475</v>
      </c>
      <c r="CP188">
        <v>16705.282142857101</v>
      </c>
      <c r="CQ188">
        <v>43.875</v>
      </c>
      <c r="CR188">
        <v>48.561999999999998</v>
      </c>
      <c r="CS188">
        <v>47.561999999999998</v>
      </c>
      <c r="CT188">
        <v>44.375</v>
      </c>
      <c r="CU188">
        <v>43.186999999999998</v>
      </c>
      <c r="CV188">
        <v>1959.99107142857</v>
      </c>
      <c r="CW188">
        <v>39.99</v>
      </c>
      <c r="CX188">
        <v>0</v>
      </c>
      <c r="CY188">
        <v>1651533213.8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3.5000000000000003E-2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-65.134112195121901</v>
      </c>
      <c r="DO188">
        <v>-3.98412752613247</v>
      </c>
      <c r="DP188">
        <v>0.40351388660187099</v>
      </c>
      <c r="DQ188">
        <v>0</v>
      </c>
      <c r="DR188">
        <v>9.5887390243902395</v>
      </c>
      <c r="DS188">
        <v>-0.63028933797909303</v>
      </c>
      <c r="DT188">
        <v>6.5380320333056394E-2</v>
      </c>
      <c r="DU188">
        <v>0</v>
      </c>
      <c r="DV188">
        <v>0</v>
      </c>
      <c r="DW188">
        <v>2</v>
      </c>
      <c r="DX188" t="s">
        <v>365</v>
      </c>
      <c r="DY188">
        <v>2.84971</v>
      </c>
      <c r="DZ188">
        <v>2.71637</v>
      </c>
      <c r="EA188">
        <v>0.119829</v>
      </c>
      <c r="EB188">
        <v>0.12582499999999999</v>
      </c>
      <c r="EC188">
        <v>8.1696400000000002E-2</v>
      </c>
      <c r="ED188">
        <v>5.6330900000000003E-2</v>
      </c>
      <c r="EE188">
        <v>24747.4</v>
      </c>
      <c r="EF188">
        <v>21363.599999999999</v>
      </c>
      <c r="EG188">
        <v>25179.3</v>
      </c>
      <c r="EH188">
        <v>23808.9</v>
      </c>
      <c r="EI188">
        <v>39483.199999999997</v>
      </c>
      <c r="EJ188">
        <v>37197</v>
      </c>
      <c r="EK188">
        <v>45532.3</v>
      </c>
      <c r="EL188">
        <v>42478.5</v>
      </c>
      <c r="EM188">
        <v>1.7751999999999999</v>
      </c>
      <c r="EN188">
        <v>2.1211799999999998</v>
      </c>
      <c r="EO188">
        <v>1.08927E-2</v>
      </c>
      <c r="EP188">
        <v>0</v>
      </c>
      <c r="EQ188">
        <v>25.805099999999999</v>
      </c>
      <c r="ER188">
        <v>999.9</v>
      </c>
      <c r="ES188">
        <v>44.47</v>
      </c>
      <c r="ET188">
        <v>32.015000000000001</v>
      </c>
      <c r="EU188">
        <v>29.278099999999998</v>
      </c>
      <c r="EV188">
        <v>51.199199999999998</v>
      </c>
      <c r="EW188">
        <v>36.794899999999998</v>
      </c>
      <c r="EX188">
        <v>2</v>
      </c>
      <c r="EY188">
        <v>9.8648399999999997E-2</v>
      </c>
      <c r="EZ188">
        <v>2.5133399999999999</v>
      </c>
      <c r="FA188">
        <v>20.224299999999999</v>
      </c>
      <c r="FB188">
        <v>5.2336099999999997</v>
      </c>
      <c r="FC188">
        <v>11.991199999999999</v>
      </c>
      <c r="FD188">
        <v>4.9557000000000002</v>
      </c>
      <c r="FE188">
        <v>3.3039499999999999</v>
      </c>
      <c r="FF188">
        <v>9999</v>
      </c>
      <c r="FG188">
        <v>9999</v>
      </c>
      <c r="FH188">
        <v>5608</v>
      </c>
      <c r="FI188">
        <v>337.1</v>
      </c>
      <c r="FJ188">
        <v>1.86829</v>
      </c>
      <c r="FK188">
        <v>1.8640099999999999</v>
      </c>
      <c r="FL188">
        <v>1.87151</v>
      </c>
      <c r="FM188">
        <v>1.8624700000000001</v>
      </c>
      <c r="FN188">
        <v>1.86188</v>
      </c>
      <c r="FO188">
        <v>1.86829</v>
      </c>
      <c r="FP188">
        <v>1.8583700000000001</v>
      </c>
      <c r="FQ188">
        <v>1.8647800000000001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2.3199999999999998</v>
      </c>
      <c r="GF188">
        <v>0.3201</v>
      </c>
      <c r="GG188">
        <v>0.87106671028062499</v>
      </c>
      <c r="GH188">
        <v>2.2078358276112699E-3</v>
      </c>
      <c r="GI188">
        <v>-9.97550047189517E-7</v>
      </c>
      <c r="GJ188">
        <v>5.2274941419369997E-10</v>
      </c>
      <c r="GK188">
        <v>-0.10956390745111901</v>
      </c>
      <c r="GL188">
        <v>-2.1406983588851E-2</v>
      </c>
      <c r="GM188">
        <v>2.1003907278133302E-3</v>
      </c>
      <c r="GN188">
        <v>-1.64744268727822E-5</v>
      </c>
      <c r="GO188">
        <v>2</v>
      </c>
      <c r="GP188">
        <v>2361</v>
      </c>
      <c r="GQ188">
        <v>3</v>
      </c>
      <c r="GR188">
        <v>32</v>
      </c>
      <c r="GS188">
        <v>1389.5</v>
      </c>
      <c r="GT188">
        <v>1389.5</v>
      </c>
      <c r="GU188">
        <v>2.4316399999999998</v>
      </c>
      <c r="GV188">
        <v>2.36694</v>
      </c>
      <c r="GW188">
        <v>1.9982899999999999</v>
      </c>
      <c r="GX188">
        <v>2.7221700000000002</v>
      </c>
      <c r="GY188">
        <v>2.0935100000000002</v>
      </c>
      <c r="GZ188">
        <v>2.3864700000000001</v>
      </c>
      <c r="HA188">
        <v>37.409799999999997</v>
      </c>
      <c r="HB188">
        <v>15.839399999999999</v>
      </c>
      <c r="HC188">
        <v>18</v>
      </c>
      <c r="HD188">
        <v>425.92200000000003</v>
      </c>
      <c r="HE188">
        <v>654.72400000000005</v>
      </c>
      <c r="HF188">
        <v>22.634599999999999</v>
      </c>
      <c r="HG188">
        <v>28.7254</v>
      </c>
      <c r="HH188">
        <v>30.000699999999998</v>
      </c>
      <c r="HI188">
        <v>28.326899999999998</v>
      </c>
      <c r="HJ188">
        <v>28.3263</v>
      </c>
      <c r="HK188">
        <v>48.723500000000001</v>
      </c>
      <c r="HL188">
        <v>62.305199999999999</v>
      </c>
      <c r="HM188">
        <v>0</v>
      </c>
      <c r="HN188">
        <v>22.6386</v>
      </c>
      <c r="HO188">
        <v>924.12900000000002</v>
      </c>
      <c r="HP188">
        <v>14.003399999999999</v>
      </c>
      <c r="HQ188">
        <v>96.357500000000002</v>
      </c>
      <c r="HR188">
        <v>99.863799999999998</v>
      </c>
    </row>
    <row r="189" spans="1:226" x14ac:dyDescent="0.2">
      <c r="A189">
        <v>173</v>
      </c>
      <c r="B189">
        <v>1657381492.5999999</v>
      </c>
      <c r="C189">
        <v>2135.5999999046298</v>
      </c>
      <c r="D189" t="s">
        <v>706</v>
      </c>
      <c r="E189" t="s">
        <v>707</v>
      </c>
      <c r="F189">
        <v>5</v>
      </c>
      <c r="G189" t="s">
        <v>599</v>
      </c>
      <c r="H189" t="s">
        <v>354</v>
      </c>
      <c r="I189">
        <v>1657381485.0999999</v>
      </c>
      <c r="J189">
        <f t="shared" si="68"/>
        <v>8.1390147811862563E-3</v>
      </c>
      <c r="K189">
        <f t="shared" si="69"/>
        <v>8.1390147811862565</v>
      </c>
      <c r="L189">
        <f t="shared" si="70"/>
        <v>30.321878919796017</v>
      </c>
      <c r="M189">
        <f t="shared" si="71"/>
        <v>826.89700000000005</v>
      </c>
      <c r="N189">
        <f t="shared" si="72"/>
        <v>659.49344709353386</v>
      </c>
      <c r="O189">
        <f t="shared" si="73"/>
        <v>47.936156515892428</v>
      </c>
      <c r="P189">
        <f t="shared" si="74"/>
        <v>60.104105945574517</v>
      </c>
      <c r="Q189">
        <f t="shared" si="75"/>
        <v>0.37318964014793204</v>
      </c>
      <c r="R189">
        <f t="shared" si="76"/>
        <v>2.40019712190997</v>
      </c>
      <c r="S189">
        <f t="shared" si="77"/>
        <v>0.34369349759928941</v>
      </c>
      <c r="T189">
        <f t="shared" si="78"/>
        <v>0.21726394212117889</v>
      </c>
      <c r="U189">
        <f t="shared" si="79"/>
        <v>321.51299744444367</v>
      </c>
      <c r="V189">
        <f t="shared" si="80"/>
        <v>25.971773275648946</v>
      </c>
      <c r="W189">
        <f t="shared" si="81"/>
        <v>25.986233333333299</v>
      </c>
      <c r="X189">
        <f t="shared" si="82"/>
        <v>3.3715106814386471</v>
      </c>
      <c r="Y189">
        <f t="shared" si="83"/>
        <v>49.983521352695789</v>
      </c>
      <c r="Z189">
        <f t="shared" si="84"/>
        <v>1.7103962346201564</v>
      </c>
      <c r="AA189">
        <f t="shared" si="85"/>
        <v>3.4219202415755938</v>
      </c>
      <c r="AB189">
        <f t="shared" si="86"/>
        <v>1.6611144468184906</v>
      </c>
      <c r="AC189">
        <f t="shared" si="87"/>
        <v>-358.93055185031392</v>
      </c>
      <c r="AD189">
        <f t="shared" si="88"/>
        <v>32.481173264901841</v>
      </c>
      <c r="AE189">
        <f t="shared" si="89"/>
        <v>2.894652687361754</v>
      </c>
      <c r="AF189">
        <f t="shared" si="90"/>
        <v>-2.0417284536066376</v>
      </c>
      <c r="AG189">
        <f t="shared" si="91"/>
        <v>47.950484557875114</v>
      </c>
      <c r="AH189">
        <f t="shared" si="92"/>
        <v>8.127561753139986</v>
      </c>
      <c r="AI189">
        <f t="shared" si="93"/>
        <v>30.321878919796017</v>
      </c>
      <c r="AJ189">
        <v>920.86163038161601</v>
      </c>
      <c r="AK189">
        <v>870.76410303030298</v>
      </c>
      <c r="AL189">
        <v>3.4376243038610399</v>
      </c>
      <c r="AM189">
        <v>65.826430272584403</v>
      </c>
      <c r="AN189">
        <f t="shared" si="94"/>
        <v>8.1390147811862565</v>
      </c>
      <c r="AO189">
        <v>14.0475781124935</v>
      </c>
      <c r="AP189">
        <v>23.559430769230801</v>
      </c>
      <c r="AQ189">
        <v>5.26083240035842E-3</v>
      </c>
      <c r="AR189">
        <v>78.919669887360698</v>
      </c>
      <c r="AS189">
        <v>17</v>
      </c>
      <c r="AT189">
        <v>3</v>
      </c>
      <c r="AU189">
        <f t="shared" si="95"/>
        <v>1</v>
      </c>
      <c r="AV189">
        <f t="shared" si="96"/>
        <v>0</v>
      </c>
      <c r="AW189">
        <f t="shared" si="97"/>
        <v>38392.385299809255</v>
      </c>
      <c r="AX189">
        <f t="shared" si="98"/>
        <v>1999.9848148148101</v>
      </c>
      <c r="AY189">
        <f t="shared" si="99"/>
        <v>1681.1869444444403</v>
      </c>
      <c r="AZ189">
        <f t="shared" si="100"/>
        <v>0.84059985455445119</v>
      </c>
      <c r="BA189">
        <f t="shared" si="101"/>
        <v>0.16075771929009089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1657381485.0999999</v>
      </c>
      <c r="BH189">
        <v>826.89700000000005</v>
      </c>
      <c r="BI189">
        <v>892.49788888888895</v>
      </c>
      <c r="BJ189">
        <v>23.531196296296301</v>
      </c>
      <c r="BK189">
        <v>14.0082740740741</v>
      </c>
      <c r="BL189">
        <v>824.59044444444498</v>
      </c>
      <c r="BM189">
        <v>23.212018518518502</v>
      </c>
      <c r="BN189">
        <v>500.03414814814801</v>
      </c>
      <c r="BO189">
        <v>72.586240740740706</v>
      </c>
      <c r="BP189">
        <v>0.100086511111111</v>
      </c>
      <c r="BQ189">
        <v>26.2372481481482</v>
      </c>
      <c r="BR189">
        <v>25.986233333333299</v>
      </c>
      <c r="BS189">
        <v>999.9</v>
      </c>
      <c r="BT189">
        <v>0</v>
      </c>
      <c r="BU189">
        <v>0</v>
      </c>
      <c r="BV189">
        <v>9976.4351851851807</v>
      </c>
      <c r="BW189">
        <v>0</v>
      </c>
      <c r="BX189">
        <v>977.24825925925904</v>
      </c>
      <c r="BY189">
        <v>-65.600985185185195</v>
      </c>
      <c r="BZ189">
        <v>846.82407407407402</v>
      </c>
      <c r="CA189">
        <v>905.17874074074098</v>
      </c>
      <c r="CB189">
        <v>9.5229374074074098</v>
      </c>
      <c r="CC189">
        <v>892.49788888888895</v>
      </c>
      <c r="CD189">
        <v>14.0082740740741</v>
      </c>
      <c r="CE189">
        <v>1.7080414814814799</v>
      </c>
      <c r="CF189">
        <v>1.01680777777778</v>
      </c>
      <c r="CG189">
        <v>14.9697</v>
      </c>
      <c r="CH189">
        <v>7.1593588888888897</v>
      </c>
      <c r="CI189">
        <v>1999.9848148148101</v>
      </c>
      <c r="CJ189">
        <v>0.98000600000000004</v>
      </c>
      <c r="CK189">
        <v>1.9993566666666698E-2</v>
      </c>
      <c r="CL189">
        <v>0</v>
      </c>
      <c r="CM189">
        <v>2.4322962962963</v>
      </c>
      <c r="CN189">
        <v>0</v>
      </c>
      <c r="CO189">
        <v>15729.8962962963</v>
      </c>
      <c r="CP189">
        <v>16705.325925925899</v>
      </c>
      <c r="CQ189">
        <v>43.875</v>
      </c>
      <c r="CR189">
        <v>48.561999999999998</v>
      </c>
      <c r="CS189">
        <v>47.566666666666698</v>
      </c>
      <c r="CT189">
        <v>44.375</v>
      </c>
      <c r="CU189">
        <v>43.186999999999998</v>
      </c>
      <c r="CV189">
        <v>1959.9948148148101</v>
      </c>
      <c r="CW189">
        <v>39.99</v>
      </c>
      <c r="CX189">
        <v>0</v>
      </c>
      <c r="CY189">
        <v>1651533218.5999999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3.5000000000000003E-2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-65.404782499999996</v>
      </c>
      <c r="DO189">
        <v>-3.2352056285175999</v>
      </c>
      <c r="DP189">
        <v>0.32964890632876398</v>
      </c>
      <c r="DQ189">
        <v>0</v>
      </c>
      <c r="DR189">
        <v>9.5510422500000001</v>
      </c>
      <c r="DS189">
        <v>-0.47856551594747099</v>
      </c>
      <c r="DT189">
        <v>5.3010436212480798E-2</v>
      </c>
      <c r="DU189">
        <v>0</v>
      </c>
      <c r="DV189">
        <v>0</v>
      </c>
      <c r="DW189">
        <v>2</v>
      </c>
      <c r="DX189" t="s">
        <v>365</v>
      </c>
      <c r="DY189">
        <v>2.8499699999999999</v>
      </c>
      <c r="DZ189">
        <v>2.7163200000000001</v>
      </c>
      <c r="EA189">
        <v>0.121421</v>
      </c>
      <c r="EB189">
        <v>0.12737399999999999</v>
      </c>
      <c r="EC189">
        <v>8.1716899999999995E-2</v>
      </c>
      <c r="ED189">
        <v>5.6347300000000003E-2</v>
      </c>
      <c r="EE189">
        <v>24702.2</v>
      </c>
      <c r="EF189">
        <v>21325.200000000001</v>
      </c>
      <c r="EG189">
        <v>25178.9</v>
      </c>
      <c r="EH189">
        <v>23808.400000000001</v>
      </c>
      <c r="EI189">
        <v>39481.300000000003</v>
      </c>
      <c r="EJ189">
        <v>37195.800000000003</v>
      </c>
      <c r="EK189">
        <v>45531</v>
      </c>
      <c r="EL189">
        <v>42477.8</v>
      </c>
      <c r="EM189">
        <v>1.77545</v>
      </c>
      <c r="EN189">
        <v>2.1208499999999999</v>
      </c>
      <c r="EO189">
        <v>1.19507E-2</v>
      </c>
      <c r="EP189">
        <v>0</v>
      </c>
      <c r="EQ189">
        <v>25.8003</v>
      </c>
      <c r="ER189">
        <v>999.9</v>
      </c>
      <c r="ES189">
        <v>44.445</v>
      </c>
      <c r="ET189">
        <v>32.034999999999997</v>
      </c>
      <c r="EU189">
        <v>29.2959</v>
      </c>
      <c r="EV189">
        <v>51.659199999999998</v>
      </c>
      <c r="EW189">
        <v>36.670699999999997</v>
      </c>
      <c r="EX189">
        <v>2</v>
      </c>
      <c r="EY189">
        <v>9.9430900000000003E-2</v>
      </c>
      <c r="EZ189">
        <v>2.5110899999999998</v>
      </c>
      <c r="FA189">
        <v>20.224299999999999</v>
      </c>
      <c r="FB189">
        <v>5.2340600000000004</v>
      </c>
      <c r="FC189">
        <v>11.990500000000001</v>
      </c>
      <c r="FD189">
        <v>4.9557500000000001</v>
      </c>
      <c r="FE189">
        <v>3.3039299999999998</v>
      </c>
      <c r="FF189">
        <v>9999</v>
      </c>
      <c r="FG189">
        <v>9999</v>
      </c>
      <c r="FH189">
        <v>5608</v>
      </c>
      <c r="FI189">
        <v>337.1</v>
      </c>
      <c r="FJ189">
        <v>1.86829</v>
      </c>
      <c r="FK189">
        <v>1.8640099999999999</v>
      </c>
      <c r="FL189">
        <v>1.8714999999999999</v>
      </c>
      <c r="FM189">
        <v>1.8624799999999999</v>
      </c>
      <c r="FN189">
        <v>1.86188</v>
      </c>
      <c r="FO189">
        <v>1.86829</v>
      </c>
      <c r="FP189">
        <v>1.8584000000000001</v>
      </c>
      <c r="FQ189">
        <v>1.8647800000000001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2.347</v>
      </c>
      <c r="GF189">
        <v>0.32050000000000001</v>
      </c>
      <c r="GG189">
        <v>0.87106671028062499</v>
      </c>
      <c r="GH189">
        <v>2.2078358276112699E-3</v>
      </c>
      <c r="GI189">
        <v>-9.97550047189517E-7</v>
      </c>
      <c r="GJ189">
        <v>5.2274941419369997E-10</v>
      </c>
      <c r="GK189">
        <v>-0.10956390745111901</v>
      </c>
      <c r="GL189">
        <v>-2.1406983588851E-2</v>
      </c>
      <c r="GM189">
        <v>2.1003907278133302E-3</v>
      </c>
      <c r="GN189">
        <v>-1.64744268727822E-5</v>
      </c>
      <c r="GO189">
        <v>2</v>
      </c>
      <c r="GP189">
        <v>2361</v>
      </c>
      <c r="GQ189">
        <v>3</v>
      </c>
      <c r="GR189">
        <v>32</v>
      </c>
      <c r="GS189">
        <v>1389.5</v>
      </c>
      <c r="GT189">
        <v>1389.5</v>
      </c>
      <c r="GU189">
        <v>2.4645999999999999</v>
      </c>
      <c r="GV189">
        <v>2.36938</v>
      </c>
      <c r="GW189">
        <v>1.9982899999999999</v>
      </c>
      <c r="GX189">
        <v>2.7221700000000002</v>
      </c>
      <c r="GY189">
        <v>2.0935100000000002</v>
      </c>
      <c r="GZ189">
        <v>2.3547400000000001</v>
      </c>
      <c r="HA189">
        <v>37.433799999999998</v>
      </c>
      <c r="HB189">
        <v>15.821899999999999</v>
      </c>
      <c r="HC189">
        <v>18</v>
      </c>
      <c r="HD189">
        <v>426.13099999999997</v>
      </c>
      <c r="HE189">
        <v>654.56700000000001</v>
      </c>
      <c r="HF189">
        <v>22.642399999999999</v>
      </c>
      <c r="HG189">
        <v>28.7334</v>
      </c>
      <c r="HH189">
        <v>30.000699999999998</v>
      </c>
      <c r="HI189">
        <v>28.336400000000001</v>
      </c>
      <c r="HJ189">
        <v>28.335899999999999</v>
      </c>
      <c r="HK189">
        <v>49.386400000000002</v>
      </c>
      <c r="HL189">
        <v>62.305199999999999</v>
      </c>
      <c r="HM189">
        <v>0</v>
      </c>
      <c r="HN189">
        <v>22.648499999999999</v>
      </c>
      <c r="HO189">
        <v>937.51499999999999</v>
      </c>
      <c r="HP189">
        <v>14.014099999999999</v>
      </c>
      <c r="HQ189">
        <v>96.355199999999996</v>
      </c>
      <c r="HR189">
        <v>99.861900000000006</v>
      </c>
    </row>
    <row r="190" spans="1:226" x14ac:dyDescent="0.2">
      <c r="A190">
        <v>174</v>
      </c>
      <c r="B190">
        <v>1657381497.5999999</v>
      </c>
      <c r="C190">
        <v>2140.5999999046298</v>
      </c>
      <c r="D190" t="s">
        <v>708</v>
      </c>
      <c r="E190" t="s">
        <v>709</v>
      </c>
      <c r="F190">
        <v>5</v>
      </c>
      <c r="G190" t="s">
        <v>599</v>
      </c>
      <c r="H190" t="s">
        <v>354</v>
      </c>
      <c r="I190">
        <v>1657381489.81429</v>
      </c>
      <c r="J190">
        <f t="shared" si="68"/>
        <v>8.1108492546164614E-3</v>
      </c>
      <c r="K190">
        <f t="shared" si="69"/>
        <v>8.1108492546164612</v>
      </c>
      <c r="L190">
        <f t="shared" si="70"/>
        <v>30.550172201268818</v>
      </c>
      <c r="M190">
        <f t="shared" si="71"/>
        <v>842.57096428571401</v>
      </c>
      <c r="N190">
        <f t="shared" si="72"/>
        <v>673.11597479249133</v>
      </c>
      <c r="O190">
        <f t="shared" si="73"/>
        <v>48.926520363859609</v>
      </c>
      <c r="P190">
        <f t="shared" si="74"/>
        <v>61.24362960607256</v>
      </c>
      <c r="Q190">
        <f t="shared" si="75"/>
        <v>0.3718780464010506</v>
      </c>
      <c r="R190">
        <f t="shared" si="76"/>
        <v>2.4012293894779173</v>
      </c>
      <c r="S190">
        <f t="shared" si="77"/>
        <v>0.34259168789530037</v>
      </c>
      <c r="T190">
        <f t="shared" si="78"/>
        <v>0.21655854720503065</v>
      </c>
      <c r="U190">
        <f t="shared" si="79"/>
        <v>321.51673199999931</v>
      </c>
      <c r="V190">
        <f t="shared" si="80"/>
        <v>25.982008653563501</v>
      </c>
      <c r="W190">
        <f t="shared" si="81"/>
        <v>25.989989285714302</v>
      </c>
      <c r="X190">
        <f t="shared" si="82"/>
        <v>3.3722601566945234</v>
      </c>
      <c r="Y190">
        <f t="shared" si="83"/>
        <v>50.014478749330713</v>
      </c>
      <c r="Z190">
        <f t="shared" si="84"/>
        <v>1.7115864620472245</v>
      </c>
      <c r="AA190">
        <f t="shared" si="85"/>
        <v>3.4221819458033012</v>
      </c>
      <c r="AB190">
        <f t="shared" si="86"/>
        <v>1.6606736946472989</v>
      </c>
      <c r="AC190">
        <f t="shared" si="87"/>
        <v>-357.68845212858594</v>
      </c>
      <c r="AD190">
        <f t="shared" si="88"/>
        <v>32.176522186628091</v>
      </c>
      <c r="AE190">
        <f t="shared" si="89"/>
        <v>2.8663427089375331</v>
      </c>
      <c r="AF190">
        <f t="shared" si="90"/>
        <v>-1.128855233021028</v>
      </c>
      <c r="AG190">
        <f t="shared" si="91"/>
        <v>47.940573532171278</v>
      </c>
      <c r="AH190">
        <f t="shared" si="92"/>
        <v>8.1092406225123916</v>
      </c>
      <c r="AI190">
        <f t="shared" si="93"/>
        <v>30.550172201268818</v>
      </c>
      <c r="AJ190">
        <v>937.89585457690396</v>
      </c>
      <c r="AK190">
        <v>887.723521212121</v>
      </c>
      <c r="AL190">
        <v>3.3837477594590601</v>
      </c>
      <c r="AM190">
        <v>65.826430272584403</v>
      </c>
      <c r="AN190">
        <f t="shared" si="94"/>
        <v>8.1108492546164612</v>
      </c>
      <c r="AO190">
        <v>14.051731887762401</v>
      </c>
      <c r="AP190">
        <v>23.5570272727273</v>
      </c>
      <c r="AQ190">
        <v>-3.8095827908799803E-4</v>
      </c>
      <c r="AR190">
        <v>78.919669887360698</v>
      </c>
      <c r="AS190">
        <v>17</v>
      </c>
      <c r="AT190">
        <v>3</v>
      </c>
      <c r="AU190">
        <f t="shared" si="95"/>
        <v>1</v>
      </c>
      <c r="AV190">
        <f t="shared" si="96"/>
        <v>0</v>
      </c>
      <c r="AW190">
        <f t="shared" si="97"/>
        <v>38417.432964258092</v>
      </c>
      <c r="AX190">
        <f t="shared" si="98"/>
        <v>2000.00821428571</v>
      </c>
      <c r="AY190">
        <f t="shared" si="99"/>
        <v>1681.2065999999966</v>
      </c>
      <c r="AZ190">
        <f t="shared" si="100"/>
        <v>0.84059984753634054</v>
      </c>
      <c r="BA190">
        <f t="shared" si="101"/>
        <v>0.16075770574513712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1657381489.81429</v>
      </c>
      <c r="BH190">
        <v>842.57096428571401</v>
      </c>
      <c r="BI190">
        <v>908.29742857142901</v>
      </c>
      <c r="BJ190">
        <v>23.547478571428599</v>
      </c>
      <c r="BK190">
        <v>14.045728571428601</v>
      </c>
      <c r="BL190">
        <v>840.23882142857099</v>
      </c>
      <c r="BM190">
        <v>23.2275357142857</v>
      </c>
      <c r="BN190">
        <v>500.01032142857201</v>
      </c>
      <c r="BO190">
        <v>72.586592857142904</v>
      </c>
      <c r="BP190">
        <v>0.100020142857143</v>
      </c>
      <c r="BQ190">
        <v>26.2385428571429</v>
      </c>
      <c r="BR190">
        <v>25.989989285714302</v>
      </c>
      <c r="BS190">
        <v>999.9</v>
      </c>
      <c r="BT190">
        <v>0</v>
      </c>
      <c r="BU190">
        <v>0</v>
      </c>
      <c r="BV190">
        <v>9983.2124999999996</v>
      </c>
      <c r="BW190">
        <v>0</v>
      </c>
      <c r="BX190">
        <v>978.58285714285705</v>
      </c>
      <c r="BY190">
        <v>-65.726507142857102</v>
      </c>
      <c r="BZ190">
        <v>862.88992857142898</v>
      </c>
      <c r="CA190">
        <v>921.23707142857199</v>
      </c>
      <c r="CB190">
        <v>9.5017732142857092</v>
      </c>
      <c r="CC190">
        <v>908.29742857142901</v>
      </c>
      <c r="CD190">
        <v>14.045728571428601</v>
      </c>
      <c r="CE190">
        <v>1.7092314285714301</v>
      </c>
      <c r="CF190">
        <v>1.01953035714286</v>
      </c>
      <c r="CG190">
        <v>14.9805178571429</v>
      </c>
      <c r="CH190">
        <v>7.1985046428571398</v>
      </c>
      <c r="CI190">
        <v>2000.00821428571</v>
      </c>
      <c r="CJ190">
        <v>0.98000628571428605</v>
      </c>
      <c r="CK190">
        <v>1.9993271428571401E-2</v>
      </c>
      <c r="CL190">
        <v>0</v>
      </c>
      <c r="CM190">
        <v>2.4525142857142899</v>
      </c>
      <c r="CN190">
        <v>0</v>
      </c>
      <c r="CO190">
        <v>15716.6821428571</v>
      </c>
      <c r="CP190">
        <v>16705.5142857143</v>
      </c>
      <c r="CQ190">
        <v>43.875</v>
      </c>
      <c r="CR190">
        <v>48.561999999999998</v>
      </c>
      <c r="CS190">
        <v>47.586750000000002</v>
      </c>
      <c r="CT190">
        <v>44.375</v>
      </c>
      <c r="CU190">
        <v>43.186999999999998</v>
      </c>
      <c r="CV190">
        <v>1960.01821428571</v>
      </c>
      <c r="CW190">
        <v>39.99</v>
      </c>
      <c r="CX190">
        <v>0</v>
      </c>
      <c r="CY190">
        <v>1651533223.4000001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3.5000000000000003E-2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-65.613302500000003</v>
      </c>
      <c r="DO190">
        <v>-2.23977298311432</v>
      </c>
      <c r="DP190">
        <v>0.268994184405073</v>
      </c>
      <c r="DQ190">
        <v>0</v>
      </c>
      <c r="DR190">
        <v>9.5245934999999999</v>
      </c>
      <c r="DS190">
        <v>-0.29413058161353201</v>
      </c>
      <c r="DT190">
        <v>4.1574567499253597E-2</v>
      </c>
      <c r="DU190">
        <v>0</v>
      </c>
      <c r="DV190">
        <v>0</v>
      </c>
      <c r="DW190">
        <v>2</v>
      </c>
      <c r="DX190" t="s">
        <v>365</v>
      </c>
      <c r="DY190">
        <v>2.8496999999999999</v>
      </c>
      <c r="DZ190">
        <v>2.7162500000000001</v>
      </c>
      <c r="EA190">
        <v>0.12296700000000001</v>
      </c>
      <c r="EB190">
        <v>0.12878500000000001</v>
      </c>
      <c r="EC190">
        <v>8.1713499999999994E-2</v>
      </c>
      <c r="ED190">
        <v>5.6360899999999998E-2</v>
      </c>
      <c r="EE190">
        <v>24658</v>
      </c>
      <c r="EF190">
        <v>21290.799999999999</v>
      </c>
      <c r="EG190">
        <v>25178.2</v>
      </c>
      <c r="EH190">
        <v>23808.5</v>
      </c>
      <c r="EI190">
        <v>39480.5</v>
      </c>
      <c r="EJ190">
        <v>37195.4</v>
      </c>
      <c r="EK190">
        <v>45530</v>
      </c>
      <c r="EL190">
        <v>42478</v>
      </c>
      <c r="EM190">
        <v>1.7750699999999999</v>
      </c>
      <c r="EN190">
        <v>2.1208</v>
      </c>
      <c r="EO190">
        <v>1.19507E-2</v>
      </c>
      <c r="EP190">
        <v>0</v>
      </c>
      <c r="EQ190">
        <v>25.797599999999999</v>
      </c>
      <c r="ER190">
        <v>999.9</v>
      </c>
      <c r="ES190">
        <v>44.420999999999999</v>
      </c>
      <c r="ET190">
        <v>32.045000000000002</v>
      </c>
      <c r="EU190">
        <v>29.295200000000001</v>
      </c>
      <c r="EV190">
        <v>51.339199999999998</v>
      </c>
      <c r="EW190">
        <v>36.766800000000003</v>
      </c>
      <c r="EX190">
        <v>2</v>
      </c>
      <c r="EY190">
        <v>9.9967E-2</v>
      </c>
      <c r="EZ190">
        <v>2.5073699999999999</v>
      </c>
      <c r="FA190">
        <v>20.224299999999999</v>
      </c>
      <c r="FB190">
        <v>5.2337600000000002</v>
      </c>
      <c r="FC190">
        <v>11.992000000000001</v>
      </c>
      <c r="FD190">
        <v>4.9557500000000001</v>
      </c>
      <c r="FE190">
        <v>3.3039800000000001</v>
      </c>
      <c r="FF190">
        <v>9999</v>
      </c>
      <c r="FG190">
        <v>9999</v>
      </c>
      <c r="FH190">
        <v>5608.2</v>
      </c>
      <c r="FI190">
        <v>337.1</v>
      </c>
      <c r="FJ190">
        <v>1.86829</v>
      </c>
      <c r="FK190">
        <v>1.8640099999999999</v>
      </c>
      <c r="FL190">
        <v>1.87151</v>
      </c>
      <c r="FM190">
        <v>1.8624700000000001</v>
      </c>
      <c r="FN190">
        <v>1.86188</v>
      </c>
      <c r="FO190">
        <v>1.86829</v>
      </c>
      <c r="FP190">
        <v>1.8583799999999999</v>
      </c>
      <c r="FQ190">
        <v>1.8647800000000001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2.3740000000000001</v>
      </c>
      <c r="GF190">
        <v>0.32040000000000002</v>
      </c>
      <c r="GG190">
        <v>0.87106671028062499</v>
      </c>
      <c r="GH190">
        <v>2.2078358276112699E-3</v>
      </c>
      <c r="GI190">
        <v>-9.97550047189517E-7</v>
      </c>
      <c r="GJ190">
        <v>5.2274941419369997E-10</v>
      </c>
      <c r="GK190">
        <v>-0.10956390745111901</v>
      </c>
      <c r="GL190">
        <v>-2.1406983588851E-2</v>
      </c>
      <c r="GM190">
        <v>2.1003907278133302E-3</v>
      </c>
      <c r="GN190">
        <v>-1.64744268727822E-5</v>
      </c>
      <c r="GO190">
        <v>2</v>
      </c>
      <c r="GP190">
        <v>2361</v>
      </c>
      <c r="GQ190">
        <v>3</v>
      </c>
      <c r="GR190">
        <v>32</v>
      </c>
      <c r="GS190">
        <v>1389.6</v>
      </c>
      <c r="GT190">
        <v>1389.6</v>
      </c>
      <c r="GU190">
        <v>2.49512</v>
      </c>
      <c r="GV190">
        <v>2.36328</v>
      </c>
      <c r="GW190">
        <v>1.9982899999999999</v>
      </c>
      <c r="GX190">
        <v>2.7221700000000002</v>
      </c>
      <c r="GY190">
        <v>2.0935100000000002</v>
      </c>
      <c r="GZ190">
        <v>2.4084500000000002</v>
      </c>
      <c r="HA190">
        <v>37.433799999999998</v>
      </c>
      <c r="HB190">
        <v>15.8307</v>
      </c>
      <c r="HC190">
        <v>18</v>
      </c>
      <c r="HD190">
        <v>425.98500000000001</v>
      </c>
      <c r="HE190">
        <v>654.63800000000003</v>
      </c>
      <c r="HF190">
        <v>22.649899999999999</v>
      </c>
      <c r="HG190">
        <v>28.741800000000001</v>
      </c>
      <c r="HH190">
        <v>30.000599999999999</v>
      </c>
      <c r="HI190">
        <v>28.3461</v>
      </c>
      <c r="HJ190">
        <v>28.345500000000001</v>
      </c>
      <c r="HK190">
        <v>50.052199999999999</v>
      </c>
      <c r="HL190">
        <v>62.305199999999999</v>
      </c>
      <c r="HM190">
        <v>0</v>
      </c>
      <c r="HN190">
        <v>22.651599999999998</v>
      </c>
      <c r="HO190">
        <v>957.90200000000004</v>
      </c>
      <c r="HP190">
        <v>14.0327</v>
      </c>
      <c r="HQ190">
        <v>96.352900000000005</v>
      </c>
      <c r="HR190">
        <v>99.862399999999994</v>
      </c>
    </row>
    <row r="191" spans="1:226" x14ac:dyDescent="0.2">
      <c r="A191">
        <v>175</v>
      </c>
      <c r="B191">
        <v>1657381502.5999999</v>
      </c>
      <c r="C191">
        <v>2145.5999999046298</v>
      </c>
      <c r="D191" t="s">
        <v>710</v>
      </c>
      <c r="E191" t="s">
        <v>711</v>
      </c>
      <c r="F191">
        <v>5</v>
      </c>
      <c r="G191" t="s">
        <v>599</v>
      </c>
      <c r="H191" t="s">
        <v>354</v>
      </c>
      <c r="I191">
        <v>1657381495.0999999</v>
      </c>
      <c r="J191">
        <f t="shared" si="68"/>
        <v>8.0985754234741344E-3</v>
      </c>
      <c r="K191">
        <f t="shared" si="69"/>
        <v>8.0985754234741343</v>
      </c>
      <c r="L191">
        <f t="shared" si="70"/>
        <v>30.450714367516742</v>
      </c>
      <c r="M191">
        <f t="shared" si="71"/>
        <v>860.02862962963002</v>
      </c>
      <c r="N191">
        <f t="shared" si="72"/>
        <v>690.12267387045199</v>
      </c>
      <c r="O191">
        <f t="shared" si="73"/>
        <v>50.162799053137135</v>
      </c>
      <c r="P191">
        <f t="shared" si="74"/>
        <v>62.512716885685791</v>
      </c>
      <c r="Q191">
        <f t="shared" si="75"/>
        <v>0.37115437751064756</v>
      </c>
      <c r="R191">
        <f t="shared" si="76"/>
        <v>2.4011182920691025</v>
      </c>
      <c r="S191">
        <f t="shared" si="77"/>
        <v>0.34197586466366992</v>
      </c>
      <c r="T191">
        <f t="shared" si="78"/>
        <v>0.21616501215631384</v>
      </c>
      <c r="U191">
        <f t="shared" si="79"/>
        <v>321.51731255555524</v>
      </c>
      <c r="V191">
        <f t="shared" si="80"/>
        <v>25.987624269711258</v>
      </c>
      <c r="W191">
        <f t="shared" si="81"/>
        <v>25.9954481481481</v>
      </c>
      <c r="X191">
        <f t="shared" si="82"/>
        <v>3.3733496957285918</v>
      </c>
      <c r="Y191">
        <f t="shared" si="83"/>
        <v>50.027703241032654</v>
      </c>
      <c r="Z191">
        <f t="shared" si="84"/>
        <v>1.7122193514577579</v>
      </c>
      <c r="AA191">
        <f t="shared" si="85"/>
        <v>3.4225423925785945</v>
      </c>
      <c r="AB191">
        <f t="shared" si="86"/>
        <v>1.6611303442708338</v>
      </c>
      <c r="AC191">
        <f t="shared" si="87"/>
        <v>-357.14717617520932</v>
      </c>
      <c r="AD191">
        <f t="shared" si="88"/>
        <v>31.699205338333879</v>
      </c>
      <c r="AE191">
        <f t="shared" si="89"/>
        <v>2.8240556616339938</v>
      </c>
      <c r="AF191">
        <f t="shared" si="90"/>
        <v>-1.1066026196861891</v>
      </c>
      <c r="AG191">
        <f t="shared" si="91"/>
        <v>47.700717971322689</v>
      </c>
      <c r="AH191">
        <f t="shared" si="92"/>
        <v>8.1098883744855055</v>
      </c>
      <c r="AI191">
        <f t="shared" si="93"/>
        <v>30.450714367516742</v>
      </c>
      <c r="AJ191">
        <v>953.72564417549302</v>
      </c>
      <c r="AK191">
        <v>904.07864242424296</v>
      </c>
      <c r="AL191">
        <v>3.2782376896979799</v>
      </c>
      <c r="AM191">
        <v>65.826430272584403</v>
      </c>
      <c r="AN191">
        <f t="shared" si="94"/>
        <v>8.0985754234741343</v>
      </c>
      <c r="AO191">
        <v>14.057032622880399</v>
      </c>
      <c r="AP191">
        <v>23.547060839160899</v>
      </c>
      <c r="AQ191">
        <v>-1.45516154787132E-4</v>
      </c>
      <c r="AR191">
        <v>78.919669887360698</v>
      </c>
      <c r="AS191">
        <v>17</v>
      </c>
      <c r="AT191">
        <v>3</v>
      </c>
      <c r="AU191">
        <f t="shared" si="95"/>
        <v>1</v>
      </c>
      <c r="AV191">
        <f t="shared" si="96"/>
        <v>0</v>
      </c>
      <c r="AW191">
        <f t="shared" si="97"/>
        <v>38414.495184288433</v>
      </c>
      <c r="AX191">
        <f t="shared" si="98"/>
        <v>2000.01185185185</v>
      </c>
      <c r="AY191">
        <f t="shared" si="99"/>
        <v>1681.2096555555538</v>
      </c>
      <c r="AZ191">
        <f t="shared" si="100"/>
        <v>0.84059984644535435</v>
      </c>
      <c r="BA191">
        <f t="shared" si="101"/>
        <v>0.16075770363953398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1657381495.0999999</v>
      </c>
      <c r="BH191">
        <v>860.02862962963002</v>
      </c>
      <c r="BI191">
        <v>925.63851851851803</v>
      </c>
      <c r="BJ191">
        <v>23.556129629629599</v>
      </c>
      <c r="BK191">
        <v>14.0536037037037</v>
      </c>
      <c r="BL191">
        <v>857.66788888888902</v>
      </c>
      <c r="BM191">
        <v>23.2357703703704</v>
      </c>
      <c r="BN191">
        <v>500.005</v>
      </c>
      <c r="BO191">
        <v>72.586781481481495</v>
      </c>
      <c r="BP191">
        <v>0.100004437037037</v>
      </c>
      <c r="BQ191">
        <v>26.240325925925902</v>
      </c>
      <c r="BR191">
        <v>25.9954481481481</v>
      </c>
      <c r="BS191">
        <v>999.9</v>
      </c>
      <c r="BT191">
        <v>0</v>
      </c>
      <c r="BU191">
        <v>0</v>
      </c>
      <c r="BV191">
        <v>9982.4518518518507</v>
      </c>
      <c r="BW191">
        <v>0</v>
      </c>
      <c r="BX191">
        <v>981.091259259259</v>
      </c>
      <c r="BY191">
        <v>-65.609825925925904</v>
      </c>
      <c r="BZ191">
        <v>880.77622222222203</v>
      </c>
      <c r="CA191">
        <v>938.83244444444404</v>
      </c>
      <c r="CB191">
        <v>9.5025351851851791</v>
      </c>
      <c r="CC191">
        <v>925.63851851851803</v>
      </c>
      <c r="CD191">
        <v>14.0536037037037</v>
      </c>
      <c r="CE191">
        <v>1.70986333333333</v>
      </c>
      <c r="CF191">
        <v>1.0201051851851901</v>
      </c>
      <c r="CG191">
        <v>14.986266666666699</v>
      </c>
      <c r="CH191">
        <v>7.2067425925925903</v>
      </c>
      <c r="CI191">
        <v>2000.01185185185</v>
      </c>
      <c r="CJ191">
        <v>0.98000633333333298</v>
      </c>
      <c r="CK191">
        <v>1.99932222222222E-2</v>
      </c>
      <c r="CL191">
        <v>0</v>
      </c>
      <c r="CM191">
        <v>2.5291703703703701</v>
      </c>
      <c r="CN191">
        <v>0</v>
      </c>
      <c r="CO191">
        <v>15698.714814814801</v>
      </c>
      <c r="CP191">
        <v>16705.5296296296</v>
      </c>
      <c r="CQ191">
        <v>43.875</v>
      </c>
      <c r="CR191">
        <v>48.564333333333302</v>
      </c>
      <c r="CS191">
        <v>47.6086666666667</v>
      </c>
      <c r="CT191">
        <v>44.375</v>
      </c>
      <c r="CU191">
        <v>43.186999999999998</v>
      </c>
      <c r="CV191">
        <v>1960.02185185185</v>
      </c>
      <c r="CW191">
        <v>39.99</v>
      </c>
      <c r="CX191">
        <v>0</v>
      </c>
      <c r="CY191">
        <v>1651533228.8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3.5000000000000003E-2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-65.616739999999993</v>
      </c>
      <c r="DO191">
        <v>1.1057245778611999</v>
      </c>
      <c r="DP191">
        <v>0.27649195811090099</v>
      </c>
      <c r="DQ191">
        <v>0</v>
      </c>
      <c r="DR191">
        <v>9.50114825</v>
      </c>
      <c r="DS191">
        <v>6.1021013132774001E-3</v>
      </c>
      <c r="DT191">
        <v>7.8394492432504893E-3</v>
      </c>
      <c r="DU191">
        <v>1</v>
      </c>
      <c r="DV191">
        <v>1</v>
      </c>
      <c r="DW191">
        <v>2</v>
      </c>
      <c r="DX191" t="s">
        <v>357</v>
      </c>
      <c r="DY191">
        <v>2.8496600000000001</v>
      </c>
      <c r="DZ191">
        <v>2.7165300000000001</v>
      </c>
      <c r="EA191">
        <v>0.12445199999999999</v>
      </c>
      <c r="EB191">
        <v>0.13026699999999999</v>
      </c>
      <c r="EC191">
        <v>8.1681100000000006E-2</v>
      </c>
      <c r="ED191">
        <v>5.6368099999999997E-2</v>
      </c>
      <c r="EE191">
        <v>24615.5</v>
      </c>
      <c r="EF191">
        <v>21254</v>
      </c>
      <c r="EG191">
        <v>25177.5</v>
      </c>
      <c r="EH191">
        <v>23807.9</v>
      </c>
      <c r="EI191">
        <v>39481.4</v>
      </c>
      <c r="EJ191">
        <v>37194.5</v>
      </c>
      <c r="EK191">
        <v>45529.3</v>
      </c>
      <c r="EL191">
        <v>42477.2</v>
      </c>
      <c r="EM191">
        <v>1.7750699999999999</v>
      </c>
      <c r="EN191">
        <v>2.1205699999999998</v>
      </c>
      <c r="EO191">
        <v>1.25542E-2</v>
      </c>
      <c r="EP191">
        <v>0</v>
      </c>
      <c r="EQ191">
        <v>25.793099999999999</v>
      </c>
      <c r="ER191">
        <v>999.9</v>
      </c>
      <c r="ES191">
        <v>44.372</v>
      </c>
      <c r="ET191">
        <v>32.055</v>
      </c>
      <c r="EU191">
        <v>29.280100000000001</v>
      </c>
      <c r="EV191">
        <v>52.0092</v>
      </c>
      <c r="EW191">
        <v>36.7468</v>
      </c>
      <c r="EX191">
        <v>2</v>
      </c>
      <c r="EY191">
        <v>0.10065499999999999</v>
      </c>
      <c r="EZ191">
        <v>2.5247299999999999</v>
      </c>
      <c r="FA191">
        <v>20.2241</v>
      </c>
      <c r="FB191">
        <v>5.2343599999999997</v>
      </c>
      <c r="FC191">
        <v>11.9918</v>
      </c>
      <c r="FD191">
        <v>4.9557500000000001</v>
      </c>
      <c r="FE191">
        <v>3.3039800000000001</v>
      </c>
      <c r="FF191">
        <v>9999</v>
      </c>
      <c r="FG191">
        <v>9999</v>
      </c>
      <c r="FH191">
        <v>5608.2</v>
      </c>
      <c r="FI191">
        <v>337.1</v>
      </c>
      <c r="FJ191">
        <v>1.86829</v>
      </c>
      <c r="FK191">
        <v>1.8640099999999999</v>
      </c>
      <c r="FL191">
        <v>1.8714900000000001</v>
      </c>
      <c r="FM191">
        <v>1.86249</v>
      </c>
      <c r="FN191">
        <v>1.86188</v>
      </c>
      <c r="FO191">
        <v>1.86829</v>
      </c>
      <c r="FP191">
        <v>1.85839</v>
      </c>
      <c r="FQ191">
        <v>1.8647800000000001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2.4009999999999998</v>
      </c>
      <c r="GF191">
        <v>0.31990000000000002</v>
      </c>
      <c r="GG191">
        <v>0.87106671028062499</v>
      </c>
      <c r="GH191">
        <v>2.2078358276112699E-3</v>
      </c>
      <c r="GI191">
        <v>-9.97550047189517E-7</v>
      </c>
      <c r="GJ191">
        <v>5.2274941419369997E-10</v>
      </c>
      <c r="GK191">
        <v>-0.10956390745111901</v>
      </c>
      <c r="GL191">
        <v>-2.1406983588851E-2</v>
      </c>
      <c r="GM191">
        <v>2.1003907278133302E-3</v>
      </c>
      <c r="GN191">
        <v>-1.64744268727822E-5</v>
      </c>
      <c r="GO191">
        <v>2</v>
      </c>
      <c r="GP191">
        <v>2361</v>
      </c>
      <c r="GQ191">
        <v>3</v>
      </c>
      <c r="GR191">
        <v>32</v>
      </c>
      <c r="GS191">
        <v>1389.7</v>
      </c>
      <c r="GT191">
        <v>1389.7</v>
      </c>
      <c r="GU191">
        <v>2.5305200000000001</v>
      </c>
      <c r="GV191">
        <v>2.36328</v>
      </c>
      <c r="GW191">
        <v>1.9982899999999999</v>
      </c>
      <c r="GX191">
        <v>2.7221700000000002</v>
      </c>
      <c r="GY191">
        <v>2.0935100000000002</v>
      </c>
      <c r="GZ191">
        <v>2.4182100000000002</v>
      </c>
      <c r="HA191">
        <v>37.457799999999999</v>
      </c>
      <c r="HB191">
        <v>15.839399999999999</v>
      </c>
      <c r="HC191">
        <v>18</v>
      </c>
      <c r="HD191">
        <v>426.05200000000002</v>
      </c>
      <c r="HE191">
        <v>654.56299999999999</v>
      </c>
      <c r="HF191">
        <v>22.654199999999999</v>
      </c>
      <c r="HG191">
        <v>28.75</v>
      </c>
      <c r="HH191">
        <v>30.000699999999998</v>
      </c>
      <c r="HI191">
        <v>28.355699999999999</v>
      </c>
      <c r="HJ191">
        <v>28.3551</v>
      </c>
      <c r="HK191">
        <v>50.718000000000004</v>
      </c>
      <c r="HL191">
        <v>62.305199999999999</v>
      </c>
      <c r="HM191">
        <v>0</v>
      </c>
      <c r="HN191">
        <v>22.651700000000002</v>
      </c>
      <c r="HO191">
        <v>971.41200000000003</v>
      </c>
      <c r="HP191">
        <v>14.054</v>
      </c>
      <c r="HQ191">
        <v>96.351100000000002</v>
      </c>
      <c r="HR191">
        <v>99.860399999999998</v>
      </c>
    </row>
    <row r="192" spans="1:226" x14ac:dyDescent="0.2">
      <c r="A192">
        <v>176</v>
      </c>
      <c r="B192">
        <v>1657381507.5999999</v>
      </c>
      <c r="C192">
        <v>2150.5999999046298</v>
      </c>
      <c r="D192" t="s">
        <v>712</v>
      </c>
      <c r="E192" t="s">
        <v>713</v>
      </c>
      <c r="F192">
        <v>5</v>
      </c>
      <c r="G192" t="s">
        <v>599</v>
      </c>
      <c r="H192" t="s">
        <v>354</v>
      </c>
      <c r="I192">
        <v>1657381499.81429</v>
      </c>
      <c r="J192">
        <f t="shared" si="68"/>
        <v>8.0934701795303023E-3</v>
      </c>
      <c r="K192">
        <f t="shared" si="69"/>
        <v>8.0934701795303017</v>
      </c>
      <c r="L192">
        <f t="shared" si="70"/>
        <v>30.678126697036248</v>
      </c>
      <c r="M192">
        <f t="shared" si="71"/>
        <v>875.410678571429</v>
      </c>
      <c r="N192">
        <f t="shared" si="72"/>
        <v>703.72010641265263</v>
      </c>
      <c r="O192">
        <f t="shared" si="73"/>
        <v>51.150866761729603</v>
      </c>
      <c r="P192">
        <f t="shared" si="74"/>
        <v>63.630432857271806</v>
      </c>
      <c r="Q192">
        <f t="shared" si="75"/>
        <v>0.3706576696062438</v>
      </c>
      <c r="R192">
        <f t="shared" si="76"/>
        <v>2.4023263287841172</v>
      </c>
      <c r="S192">
        <f t="shared" si="77"/>
        <v>0.34156732820063845</v>
      </c>
      <c r="T192">
        <f t="shared" si="78"/>
        <v>0.21590265667982922</v>
      </c>
      <c r="U192">
        <f t="shared" si="79"/>
        <v>321.52197599999977</v>
      </c>
      <c r="V192">
        <f t="shared" si="80"/>
        <v>25.991473137364217</v>
      </c>
      <c r="W192">
        <f t="shared" si="81"/>
        <v>25.998532142857101</v>
      </c>
      <c r="X192">
        <f t="shared" si="82"/>
        <v>3.3739653687795044</v>
      </c>
      <c r="Y192">
        <f t="shared" si="83"/>
        <v>50.01244910892796</v>
      </c>
      <c r="Z192">
        <f t="shared" si="84"/>
        <v>1.711909871092272</v>
      </c>
      <c r="AA192">
        <f t="shared" si="85"/>
        <v>3.4229674842831699</v>
      </c>
      <c r="AB192">
        <f t="shared" si="86"/>
        <v>1.6620554976872324</v>
      </c>
      <c r="AC192">
        <f t="shared" si="87"/>
        <v>-356.92203491728634</v>
      </c>
      <c r="AD192">
        <f t="shared" si="88"/>
        <v>31.588054984658193</v>
      </c>
      <c r="AE192">
        <f t="shared" si="89"/>
        <v>2.8128113964101593</v>
      </c>
      <c r="AF192">
        <f t="shared" si="90"/>
        <v>-0.99919253621822435</v>
      </c>
      <c r="AG192">
        <f t="shared" si="91"/>
        <v>47.638445600794057</v>
      </c>
      <c r="AH192">
        <f t="shared" si="92"/>
        <v>8.1031093410935284</v>
      </c>
      <c r="AI192">
        <f t="shared" si="93"/>
        <v>30.678126697036248</v>
      </c>
      <c r="AJ192">
        <v>970.81132379742905</v>
      </c>
      <c r="AK192">
        <v>920.65707272727195</v>
      </c>
      <c r="AL192">
        <v>3.33814134055228</v>
      </c>
      <c r="AM192">
        <v>65.826430272584403</v>
      </c>
      <c r="AN192">
        <f t="shared" si="94"/>
        <v>8.0934701795303017</v>
      </c>
      <c r="AO192">
        <v>14.059800238258999</v>
      </c>
      <c r="AP192">
        <v>23.5430965034965</v>
      </c>
      <c r="AQ192">
        <v>4.6391747530259701E-5</v>
      </c>
      <c r="AR192">
        <v>78.919669887360698</v>
      </c>
      <c r="AS192">
        <v>17</v>
      </c>
      <c r="AT192">
        <v>3</v>
      </c>
      <c r="AU192">
        <f t="shared" si="95"/>
        <v>1</v>
      </c>
      <c r="AV192">
        <f t="shared" si="96"/>
        <v>0</v>
      </c>
      <c r="AW192">
        <f t="shared" si="97"/>
        <v>38443.717936853631</v>
      </c>
      <c r="AX192">
        <f t="shared" si="98"/>
        <v>2000.0410714285699</v>
      </c>
      <c r="AY192">
        <f t="shared" si="99"/>
        <v>1681.2341999999987</v>
      </c>
      <c r="AZ192">
        <f t="shared" si="100"/>
        <v>0.84059983768190472</v>
      </c>
      <c r="BA192">
        <f t="shared" si="101"/>
        <v>0.16075768672607615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1657381499.81429</v>
      </c>
      <c r="BH192">
        <v>875.410678571429</v>
      </c>
      <c r="BI192">
        <v>941.08907142857197</v>
      </c>
      <c r="BJ192">
        <v>23.5520035714286</v>
      </c>
      <c r="BK192">
        <v>14.057285714285699</v>
      </c>
      <c r="BL192">
        <v>873.02449999999999</v>
      </c>
      <c r="BM192">
        <v>23.231835714285701</v>
      </c>
      <c r="BN192">
        <v>500</v>
      </c>
      <c r="BO192">
        <v>72.586425000000006</v>
      </c>
      <c r="BP192">
        <v>9.9954564285714295E-2</v>
      </c>
      <c r="BQ192">
        <v>26.242428571428601</v>
      </c>
      <c r="BR192">
        <v>25.998532142857101</v>
      </c>
      <c r="BS192">
        <v>999.9</v>
      </c>
      <c r="BT192">
        <v>0</v>
      </c>
      <c r="BU192">
        <v>0</v>
      </c>
      <c r="BV192">
        <v>9990.4910714285706</v>
      </c>
      <c r="BW192">
        <v>0</v>
      </c>
      <c r="BX192">
        <v>983.392857142857</v>
      </c>
      <c r="BY192">
        <v>-65.678314285714293</v>
      </c>
      <c r="BZ192">
        <v>896.52557142857097</v>
      </c>
      <c r="CA192">
        <v>954.50678571428602</v>
      </c>
      <c r="CB192">
        <v>9.4947178571428594</v>
      </c>
      <c r="CC192">
        <v>941.08907142857197</v>
      </c>
      <c r="CD192">
        <v>14.057285714285699</v>
      </c>
      <c r="CE192">
        <v>1.7095553571428601</v>
      </c>
      <c r="CF192">
        <v>1.0203675000000001</v>
      </c>
      <c r="CG192">
        <v>14.9834678571429</v>
      </c>
      <c r="CH192">
        <v>7.2105017857142899</v>
      </c>
      <c r="CI192">
        <v>2000.0410714285699</v>
      </c>
      <c r="CJ192">
        <v>0.98000660714285703</v>
      </c>
      <c r="CK192">
        <v>1.9992939285714301E-2</v>
      </c>
      <c r="CL192">
        <v>0</v>
      </c>
      <c r="CM192">
        <v>2.5231499999999998</v>
      </c>
      <c r="CN192">
        <v>0</v>
      </c>
      <c r="CO192">
        <v>15680.353571428601</v>
      </c>
      <c r="CP192">
        <v>16705.771428571399</v>
      </c>
      <c r="CQ192">
        <v>43.875</v>
      </c>
      <c r="CR192">
        <v>48.566499999999998</v>
      </c>
      <c r="CS192">
        <v>47.625</v>
      </c>
      <c r="CT192">
        <v>44.375</v>
      </c>
      <c r="CU192">
        <v>43.186999999999998</v>
      </c>
      <c r="CV192">
        <v>1960.0510714285699</v>
      </c>
      <c r="CW192">
        <v>39.99</v>
      </c>
      <c r="CX192">
        <v>0</v>
      </c>
      <c r="CY192">
        <v>1651533233.5999999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3.5000000000000003E-2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-65.682265000000001</v>
      </c>
      <c r="DO192">
        <v>5.5639024390321798E-2</v>
      </c>
      <c r="DP192">
        <v>0.305664956733676</v>
      </c>
      <c r="DQ192">
        <v>1</v>
      </c>
      <c r="DR192">
        <v>9.4991800000000008</v>
      </c>
      <c r="DS192">
        <v>-8.1665515947477396E-2</v>
      </c>
      <c r="DT192">
        <v>8.7496305636293702E-3</v>
      </c>
      <c r="DU192">
        <v>1</v>
      </c>
      <c r="DV192">
        <v>2</v>
      </c>
      <c r="DW192">
        <v>2</v>
      </c>
      <c r="DX192" t="s">
        <v>408</v>
      </c>
      <c r="DY192">
        <v>2.8494299999999999</v>
      </c>
      <c r="DZ192">
        <v>2.7164000000000001</v>
      </c>
      <c r="EA192">
        <v>0.125948</v>
      </c>
      <c r="EB192">
        <v>0.131716</v>
      </c>
      <c r="EC192">
        <v>8.1671400000000005E-2</v>
      </c>
      <c r="ED192">
        <v>5.6376599999999999E-2</v>
      </c>
      <c r="EE192">
        <v>24573</v>
      </c>
      <c r="EF192">
        <v>21218.3</v>
      </c>
      <c r="EG192">
        <v>25177.1</v>
      </c>
      <c r="EH192">
        <v>23807.599999999999</v>
      </c>
      <c r="EI192">
        <v>39481.199999999997</v>
      </c>
      <c r="EJ192">
        <v>37193.599999999999</v>
      </c>
      <c r="EK192">
        <v>45528.6</v>
      </c>
      <c r="EL192">
        <v>42476.6</v>
      </c>
      <c r="EM192">
        <v>1.77488</v>
      </c>
      <c r="EN192">
        <v>2.12073</v>
      </c>
      <c r="EO192">
        <v>1.30907E-2</v>
      </c>
      <c r="EP192">
        <v>0</v>
      </c>
      <c r="EQ192">
        <v>25.787700000000001</v>
      </c>
      <c r="ER192">
        <v>999.9</v>
      </c>
      <c r="ES192">
        <v>44.347000000000001</v>
      </c>
      <c r="ET192">
        <v>32.075000000000003</v>
      </c>
      <c r="EU192">
        <v>29.296700000000001</v>
      </c>
      <c r="EV192">
        <v>51.749200000000002</v>
      </c>
      <c r="EW192">
        <v>36.710700000000003</v>
      </c>
      <c r="EX192">
        <v>2</v>
      </c>
      <c r="EY192">
        <v>0.10152899999999999</v>
      </c>
      <c r="EZ192">
        <v>2.53471</v>
      </c>
      <c r="FA192">
        <v>20.2239</v>
      </c>
      <c r="FB192">
        <v>5.23346</v>
      </c>
      <c r="FC192">
        <v>11.9915</v>
      </c>
      <c r="FD192">
        <v>4.9556500000000003</v>
      </c>
      <c r="FE192">
        <v>3.3039499999999999</v>
      </c>
      <c r="FF192">
        <v>9999</v>
      </c>
      <c r="FG192">
        <v>9999</v>
      </c>
      <c r="FH192">
        <v>5608.5</v>
      </c>
      <c r="FI192">
        <v>337.1</v>
      </c>
      <c r="FJ192">
        <v>1.86829</v>
      </c>
      <c r="FK192">
        <v>1.8640000000000001</v>
      </c>
      <c r="FL192">
        <v>1.8714900000000001</v>
      </c>
      <c r="FM192">
        <v>1.8624700000000001</v>
      </c>
      <c r="FN192">
        <v>1.86188</v>
      </c>
      <c r="FO192">
        <v>1.86829</v>
      </c>
      <c r="FP192">
        <v>1.8583700000000001</v>
      </c>
      <c r="FQ192">
        <v>1.86477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2.4289999999999998</v>
      </c>
      <c r="GF192">
        <v>0.31969999999999998</v>
      </c>
      <c r="GG192">
        <v>0.87106671028062499</v>
      </c>
      <c r="GH192">
        <v>2.2078358276112699E-3</v>
      </c>
      <c r="GI192">
        <v>-9.97550047189517E-7</v>
      </c>
      <c r="GJ192">
        <v>5.2274941419369997E-10</v>
      </c>
      <c r="GK192">
        <v>-0.10956390745111901</v>
      </c>
      <c r="GL192">
        <v>-2.1406983588851E-2</v>
      </c>
      <c r="GM192">
        <v>2.1003907278133302E-3</v>
      </c>
      <c r="GN192">
        <v>-1.64744268727822E-5</v>
      </c>
      <c r="GO192">
        <v>2</v>
      </c>
      <c r="GP192">
        <v>2361</v>
      </c>
      <c r="GQ192">
        <v>3</v>
      </c>
      <c r="GR192">
        <v>32</v>
      </c>
      <c r="GS192">
        <v>1389.8</v>
      </c>
      <c r="GT192">
        <v>1389.8</v>
      </c>
      <c r="GU192">
        <v>2.5634800000000002</v>
      </c>
      <c r="GV192">
        <v>2.36694</v>
      </c>
      <c r="GW192">
        <v>1.9982899999999999</v>
      </c>
      <c r="GX192">
        <v>2.7221700000000002</v>
      </c>
      <c r="GY192">
        <v>2.0935100000000002</v>
      </c>
      <c r="GZ192">
        <v>2.3596200000000001</v>
      </c>
      <c r="HA192">
        <v>37.457799999999999</v>
      </c>
      <c r="HB192">
        <v>15.821899999999999</v>
      </c>
      <c r="HC192">
        <v>18</v>
      </c>
      <c r="HD192">
        <v>426.00200000000001</v>
      </c>
      <c r="HE192">
        <v>654.80100000000004</v>
      </c>
      <c r="HF192">
        <v>22.6541</v>
      </c>
      <c r="HG192">
        <v>28.757999999999999</v>
      </c>
      <c r="HH192">
        <v>30.000800000000002</v>
      </c>
      <c r="HI192">
        <v>28.364699999999999</v>
      </c>
      <c r="HJ192">
        <v>28.364699999999999</v>
      </c>
      <c r="HK192">
        <v>51.418799999999997</v>
      </c>
      <c r="HL192">
        <v>62.305199999999999</v>
      </c>
      <c r="HM192">
        <v>0</v>
      </c>
      <c r="HN192">
        <v>22.652799999999999</v>
      </c>
      <c r="HO192">
        <v>991.62400000000002</v>
      </c>
      <c r="HP192">
        <v>14.074299999999999</v>
      </c>
      <c r="HQ192">
        <v>96.349400000000003</v>
      </c>
      <c r="HR192">
        <v>99.858900000000006</v>
      </c>
    </row>
    <row r="193" spans="1:226" x14ac:dyDescent="0.2">
      <c r="A193">
        <v>177</v>
      </c>
      <c r="B193">
        <v>1657381512.5999999</v>
      </c>
      <c r="C193">
        <v>2155.5999999046298</v>
      </c>
      <c r="D193" t="s">
        <v>714</v>
      </c>
      <c r="E193" t="s">
        <v>715</v>
      </c>
      <c r="F193">
        <v>5</v>
      </c>
      <c r="G193" t="s">
        <v>599</v>
      </c>
      <c r="H193" t="s">
        <v>354</v>
      </c>
      <c r="I193">
        <v>1657381505.0999999</v>
      </c>
      <c r="J193">
        <f t="shared" si="68"/>
        <v>8.078225389966465E-3</v>
      </c>
      <c r="K193">
        <f t="shared" si="69"/>
        <v>8.0782253899664642</v>
      </c>
      <c r="L193">
        <f t="shared" si="70"/>
        <v>30.78821974876276</v>
      </c>
      <c r="M193">
        <f t="shared" si="71"/>
        <v>892.51255555555599</v>
      </c>
      <c r="N193">
        <f t="shared" si="72"/>
        <v>719.30969648709743</v>
      </c>
      <c r="O193">
        <f t="shared" si="73"/>
        <v>52.283661025730844</v>
      </c>
      <c r="P193">
        <f t="shared" si="74"/>
        <v>64.873063916374562</v>
      </c>
      <c r="Q193">
        <f t="shared" si="75"/>
        <v>0.36961681160300264</v>
      </c>
      <c r="R193">
        <f t="shared" si="76"/>
        <v>2.4037751557271489</v>
      </c>
      <c r="S193">
        <f t="shared" si="77"/>
        <v>0.34069876887509482</v>
      </c>
      <c r="T193">
        <f t="shared" si="78"/>
        <v>0.21534604953779904</v>
      </c>
      <c r="U193">
        <f t="shared" si="79"/>
        <v>321.51991601710137</v>
      </c>
      <c r="V193">
        <f t="shared" si="80"/>
        <v>25.998806768814056</v>
      </c>
      <c r="W193">
        <f t="shared" si="81"/>
        <v>26.0011222222222</v>
      </c>
      <c r="X193">
        <f t="shared" si="82"/>
        <v>3.3744825148989288</v>
      </c>
      <c r="Y193">
        <f t="shared" si="83"/>
        <v>49.988567877622764</v>
      </c>
      <c r="Z193">
        <f t="shared" si="84"/>
        <v>1.7113396003360277</v>
      </c>
      <c r="AA193">
        <f t="shared" si="85"/>
        <v>3.4234619493912404</v>
      </c>
      <c r="AB193">
        <f t="shared" si="86"/>
        <v>1.6631429145629011</v>
      </c>
      <c r="AC193">
        <f t="shared" si="87"/>
        <v>-356.24973969752108</v>
      </c>
      <c r="AD193">
        <f t="shared" si="88"/>
        <v>31.588369495963825</v>
      </c>
      <c r="AE193">
        <f t="shared" si="89"/>
        <v>2.811215007320814</v>
      </c>
      <c r="AF193">
        <f t="shared" si="90"/>
        <v>-0.330239177135077</v>
      </c>
      <c r="AG193">
        <f t="shared" si="91"/>
        <v>47.724518548364728</v>
      </c>
      <c r="AH193">
        <f t="shared" si="92"/>
        <v>8.0927971626776731</v>
      </c>
      <c r="AI193">
        <f t="shared" si="93"/>
        <v>30.78821974876276</v>
      </c>
      <c r="AJ193">
        <v>987.72099499142701</v>
      </c>
      <c r="AK193">
        <v>937.37493333333305</v>
      </c>
      <c r="AL193">
        <v>3.3530470981535601</v>
      </c>
      <c r="AM193">
        <v>65.826430272584403</v>
      </c>
      <c r="AN193">
        <f t="shared" si="94"/>
        <v>8.0782253899664642</v>
      </c>
      <c r="AO193">
        <v>14.0640882268185</v>
      </c>
      <c r="AP193">
        <v>23.531258741258799</v>
      </c>
      <c r="AQ193">
        <v>-2.80836727153E-4</v>
      </c>
      <c r="AR193">
        <v>78.919669887360698</v>
      </c>
      <c r="AS193">
        <v>17</v>
      </c>
      <c r="AT193">
        <v>3</v>
      </c>
      <c r="AU193">
        <f t="shared" si="95"/>
        <v>1</v>
      </c>
      <c r="AV193">
        <f t="shared" si="96"/>
        <v>0</v>
      </c>
      <c r="AW193">
        <f t="shared" si="97"/>
        <v>38478.777506104801</v>
      </c>
      <c r="AX193">
        <f t="shared" si="98"/>
        <v>2000.02814814815</v>
      </c>
      <c r="AY193">
        <f t="shared" si="99"/>
        <v>1681.2233457774287</v>
      </c>
      <c r="AZ193">
        <f t="shared" si="100"/>
        <v>0.84059984222426742</v>
      </c>
      <c r="BA193">
        <f t="shared" si="101"/>
        <v>0.16075769549283619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1657381505.0999999</v>
      </c>
      <c r="BH193">
        <v>892.51255555555599</v>
      </c>
      <c r="BI193">
        <v>958.45029629629596</v>
      </c>
      <c r="BJ193">
        <v>23.544318518518502</v>
      </c>
      <c r="BK193">
        <v>14.0614925925926</v>
      </c>
      <c r="BL193">
        <v>890.09792592592601</v>
      </c>
      <c r="BM193">
        <v>23.224511111111099</v>
      </c>
      <c r="BN193">
        <v>499.99385185185201</v>
      </c>
      <c r="BO193">
        <v>72.585951851851803</v>
      </c>
      <c r="BP193">
        <v>9.9931962962962903E-2</v>
      </c>
      <c r="BQ193">
        <v>26.244874074074101</v>
      </c>
      <c r="BR193">
        <v>26.0011222222222</v>
      </c>
      <c r="BS193">
        <v>999.9</v>
      </c>
      <c r="BT193">
        <v>0</v>
      </c>
      <c r="BU193">
        <v>0</v>
      </c>
      <c r="BV193">
        <v>10000.1425925926</v>
      </c>
      <c r="BW193">
        <v>0</v>
      </c>
      <c r="BX193">
        <v>985.03274074074102</v>
      </c>
      <c r="BY193">
        <v>-65.937714814814797</v>
      </c>
      <c r="BZ193">
        <v>914.03270370370399</v>
      </c>
      <c r="CA193">
        <v>972.11974074074101</v>
      </c>
      <c r="CB193">
        <v>9.4828129629629601</v>
      </c>
      <c r="CC193">
        <v>958.45029629629596</v>
      </c>
      <c r="CD193">
        <v>14.0614925925926</v>
      </c>
      <c r="CE193">
        <v>1.70898666666667</v>
      </c>
      <c r="CF193">
        <v>1.0206677777777799</v>
      </c>
      <c r="CG193">
        <v>14.978307407407399</v>
      </c>
      <c r="CH193">
        <v>7.2147911111111096</v>
      </c>
      <c r="CI193">
        <v>2000.02814814815</v>
      </c>
      <c r="CJ193">
        <v>0.98000559259259201</v>
      </c>
      <c r="CK193">
        <v>1.99939777777778E-2</v>
      </c>
      <c r="CL193">
        <v>0</v>
      </c>
      <c r="CM193">
        <v>2.51114074074074</v>
      </c>
      <c r="CN193">
        <v>0</v>
      </c>
      <c r="CO193">
        <v>15652.637037037</v>
      </c>
      <c r="CP193">
        <v>16705.662962963001</v>
      </c>
      <c r="CQ193">
        <v>43.875</v>
      </c>
      <c r="CR193">
        <v>48.578333333333298</v>
      </c>
      <c r="CS193">
        <v>47.625</v>
      </c>
      <c r="CT193">
        <v>44.375</v>
      </c>
      <c r="CU193">
        <v>43.186999999999998</v>
      </c>
      <c r="CV193">
        <v>1960.0359259259301</v>
      </c>
      <c r="CW193">
        <v>39.99</v>
      </c>
      <c r="CX193">
        <v>0</v>
      </c>
      <c r="CY193">
        <v>1651533238.4000001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3.5000000000000003E-2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-65.811324999999997</v>
      </c>
      <c r="DO193">
        <v>-2.4026791744840801</v>
      </c>
      <c r="DP193">
        <v>0.42674492190886099</v>
      </c>
      <c r="DQ193">
        <v>0</v>
      </c>
      <c r="DR193">
        <v>9.490729</v>
      </c>
      <c r="DS193">
        <v>-0.12780450281429001</v>
      </c>
      <c r="DT193">
        <v>1.24832665596789E-2</v>
      </c>
      <c r="DU193">
        <v>0</v>
      </c>
      <c r="DV193">
        <v>0</v>
      </c>
      <c r="DW193">
        <v>2</v>
      </c>
      <c r="DX193" t="s">
        <v>365</v>
      </c>
      <c r="DY193">
        <v>2.8494600000000001</v>
      </c>
      <c r="DZ193">
        <v>2.7165699999999999</v>
      </c>
      <c r="EA193">
        <v>0.127441</v>
      </c>
      <c r="EB193">
        <v>0.13323399999999999</v>
      </c>
      <c r="EC193">
        <v>8.1636100000000003E-2</v>
      </c>
      <c r="ED193">
        <v>5.6389500000000002E-2</v>
      </c>
      <c r="EE193">
        <v>24530</v>
      </c>
      <c r="EF193">
        <v>21181</v>
      </c>
      <c r="EG193">
        <v>25176.1</v>
      </c>
      <c r="EH193">
        <v>23807.4</v>
      </c>
      <c r="EI193">
        <v>39481.599999999999</v>
      </c>
      <c r="EJ193">
        <v>37192.6</v>
      </c>
      <c r="EK193">
        <v>45527.199999999997</v>
      </c>
      <c r="EL193">
        <v>42476</v>
      </c>
      <c r="EM193">
        <v>1.7744800000000001</v>
      </c>
      <c r="EN193">
        <v>2.1204499999999999</v>
      </c>
      <c r="EO193">
        <v>1.32471E-2</v>
      </c>
      <c r="EP193">
        <v>0</v>
      </c>
      <c r="EQ193">
        <v>25.783999999999999</v>
      </c>
      <c r="ER193">
        <v>999.9</v>
      </c>
      <c r="ES193">
        <v>44.323</v>
      </c>
      <c r="ET193">
        <v>32.095999999999997</v>
      </c>
      <c r="EU193">
        <v>29.318000000000001</v>
      </c>
      <c r="EV193">
        <v>51.519199999999998</v>
      </c>
      <c r="EW193">
        <v>36.786900000000003</v>
      </c>
      <c r="EX193">
        <v>2</v>
      </c>
      <c r="EY193">
        <v>0.102287</v>
      </c>
      <c r="EZ193">
        <v>2.8233100000000002</v>
      </c>
      <c r="FA193">
        <v>20.218800000000002</v>
      </c>
      <c r="FB193">
        <v>5.23421</v>
      </c>
      <c r="FC193">
        <v>11.992000000000001</v>
      </c>
      <c r="FD193">
        <v>4.9556500000000003</v>
      </c>
      <c r="FE193">
        <v>3.3039000000000001</v>
      </c>
      <c r="FF193">
        <v>9999</v>
      </c>
      <c r="FG193">
        <v>9999</v>
      </c>
      <c r="FH193">
        <v>5608.5</v>
      </c>
      <c r="FI193">
        <v>337.1</v>
      </c>
      <c r="FJ193">
        <v>1.8682700000000001</v>
      </c>
      <c r="FK193">
        <v>1.8640099999999999</v>
      </c>
      <c r="FL193">
        <v>1.8714900000000001</v>
      </c>
      <c r="FM193">
        <v>1.86242</v>
      </c>
      <c r="FN193">
        <v>1.8618699999999999</v>
      </c>
      <c r="FO193">
        <v>1.86829</v>
      </c>
      <c r="FP193">
        <v>1.8583700000000001</v>
      </c>
      <c r="FQ193">
        <v>1.8647800000000001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2.4550000000000001</v>
      </c>
      <c r="GF193">
        <v>0.31909999999999999</v>
      </c>
      <c r="GG193">
        <v>0.87106671028062499</v>
      </c>
      <c r="GH193">
        <v>2.2078358276112699E-3</v>
      </c>
      <c r="GI193">
        <v>-9.97550047189517E-7</v>
      </c>
      <c r="GJ193">
        <v>5.2274941419369997E-10</v>
      </c>
      <c r="GK193">
        <v>-0.10956390745111901</v>
      </c>
      <c r="GL193">
        <v>-2.1406983588851E-2</v>
      </c>
      <c r="GM193">
        <v>2.1003907278133302E-3</v>
      </c>
      <c r="GN193">
        <v>-1.64744268727822E-5</v>
      </c>
      <c r="GO193">
        <v>2</v>
      </c>
      <c r="GP193">
        <v>2361</v>
      </c>
      <c r="GQ193">
        <v>3</v>
      </c>
      <c r="GR193">
        <v>32</v>
      </c>
      <c r="GS193">
        <v>1389.9</v>
      </c>
      <c r="GT193">
        <v>1389.9</v>
      </c>
      <c r="GU193">
        <v>2.5988799999999999</v>
      </c>
      <c r="GV193">
        <v>2.3645</v>
      </c>
      <c r="GW193">
        <v>1.9982899999999999</v>
      </c>
      <c r="GX193">
        <v>2.7221700000000002</v>
      </c>
      <c r="GY193">
        <v>2.0935100000000002</v>
      </c>
      <c r="GZ193">
        <v>2.3596200000000001</v>
      </c>
      <c r="HA193">
        <v>37.481900000000003</v>
      </c>
      <c r="HB193">
        <v>15.8132</v>
      </c>
      <c r="HC193">
        <v>18</v>
      </c>
      <c r="HD193">
        <v>425.84199999999998</v>
      </c>
      <c r="HE193">
        <v>654.678</v>
      </c>
      <c r="HF193">
        <v>22.651</v>
      </c>
      <c r="HG193">
        <v>28.765699999999999</v>
      </c>
      <c r="HH193">
        <v>30.000900000000001</v>
      </c>
      <c r="HI193">
        <v>28.374300000000002</v>
      </c>
      <c r="HJ193">
        <v>28.373799999999999</v>
      </c>
      <c r="HK193">
        <v>52.081600000000002</v>
      </c>
      <c r="HL193">
        <v>62.305199999999999</v>
      </c>
      <c r="HM193">
        <v>0</v>
      </c>
      <c r="HN193">
        <v>22.4984</v>
      </c>
      <c r="HO193">
        <v>1005.05</v>
      </c>
      <c r="HP193">
        <v>14.1111</v>
      </c>
      <c r="HQ193">
        <v>96.346199999999996</v>
      </c>
      <c r="HR193">
        <v>99.857699999999994</v>
      </c>
    </row>
    <row r="194" spans="1:226" x14ac:dyDescent="0.2">
      <c r="A194">
        <v>178</v>
      </c>
      <c r="B194">
        <v>1657381517.5999999</v>
      </c>
      <c r="C194">
        <v>2160.5999999046298</v>
      </c>
      <c r="D194" t="s">
        <v>716</v>
      </c>
      <c r="E194" t="s">
        <v>717</v>
      </c>
      <c r="F194">
        <v>5</v>
      </c>
      <c r="G194" t="s">
        <v>599</v>
      </c>
      <c r="H194" t="s">
        <v>354</v>
      </c>
      <c r="I194">
        <v>1657381509.81429</v>
      </c>
      <c r="J194">
        <f t="shared" si="68"/>
        <v>8.06036893065642E-3</v>
      </c>
      <c r="K194">
        <f t="shared" si="69"/>
        <v>8.0603689306564199</v>
      </c>
      <c r="L194">
        <f t="shared" si="70"/>
        <v>30.718192876152848</v>
      </c>
      <c r="M194">
        <f t="shared" si="71"/>
        <v>907.92385714285695</v>
      </c>
      <c r="N194">
        <f t="shared" si="72"/>
        <v>733.97719502407108</v>
      </c>
      <c r="O194">
        <f t="shared" si="73"/>
        <v>53.349975943616016</v>
      </c>
      <c r="P194">
        <f t="shared" si="74"/>
        <v>65.993488987921424</v>
      </c>
      <c r="Q194">
        <f t="shared" si="75"/>
        <v>0.36829502466458097</v>
      </c>
      <c r="R194">
        <f t="shared" si="76"/>
        <v>2.4052901448777266</v>
      </c>
      <c r="S194">
        <f t="shared" si="77"/>
        <v>0.33959141327188908</v>
      </c>
      <c r="T194">
        <f t="shared" si="78"/>
        <v>0.21463681185618966</v>
      </c>
      <c r="U194">
        <f t="shared" si="79"/>
        <v>321.51942058393701</v>
      </c>
      <c r="V194">
        <f t="shared" si="80"/>
        <v>26.010320216329085</v>
      </c>
      <c r="W194">
        <f t="shared" si="81"/>
        <v>26.006160714285699</v>
      </c>
      <c r="X194">
        <f t="shared" si="82"/>
        <v>3.3754887197081826</v>
      </c>
      <c r="Y194">
        <f t="shared" si="83"/>
        <v>49.950084724352372</v>
      </c>
      <c r="Z194">
        <f t="shared" si="84"/>
        <v>1.7106077777454503</v>
      </c>
      <c r="AA194">
        <f t="shared" si="85"/>
        <v>3.4246343868791689</v>
      </c>
      <c r="AB194">
        <f t="shared" si="86"/>
        <v>1.6648809419627324</v>
      </c>
      <c r="AC194">
        <f t="shared" si="87"/>
        <v>-355.46226984194811</v>
      </c>
      <c r="AD194">
        <f t="shared" si="88"/>
        <v>31.706682924372181</v>
      </c>
      <c r="AE194">
        <f t="shared" si="89"/>
        <v>2.8201202825672209</v>
      </c>
      <c r="AF194">
        <f t="shared" si="90"/>
        <v>0.58395394892831831</v>
      </c>
      <c r="AG194">
        <f t="shared" si="91"/>
        <v>47.979684259815151</v>
      </c>
      <c r="AH194">
        <f t="shared" si="92"/>
        <v>8.0808305547336232</v>
      </c>
      <c r="AI194">
        <f t="shared" si="93"/>
        <v>30.718192876152848</v>
      </c>
      <c r="AJ194">
        <v>1005.01554137447</v>
      </c>
      <c r="AK194">
        <v>954.49778181818203</v>
      </c>
      <c r="AL194">
        <v>3.4202147346172702</v>
      </c>
      <c r="AM194">
        <v>65.826430272584403</v>
      </c>
      <c r="AN194">
        <f t="shared" si="94"/>
        <v>8.0603689306564199</v>
      </c>
      <c r="AO194">
        <v>14.068812479367001</v>
      </c>
      <c r="AP194">
        <v>23.5148804195804</v>
      </c>
      <c r="AQ194">
        <v>-2.42928977725552E-4</v>
      </c>
      <c r="AR194">
        <v>78.919669887360698</v>
      </c>
      <c r="AS194">
        <v>17</v>
      </c>
      <c r="AT194">
        <v>3</v>
      </c>
      <c r="AU194">
        <f t="shared" si="95"/>
        <v>1</v>
      </c>
      <c r="AV194">
        <f t="shared" si="96"/>
        <v>0</v>
      </c>
      <c r="AW194">
        <f t="shared" si="97"/>
        <v>38515.040349405332</v>
      </c>
      <c r="AX194">
        <f t="shared" si="98"/>
        <v>2000.02464285714</v>
      </c>
      <c r="AY194">
        <f t="shared" si="99"/>
        <v>1681.2204344994473</v>
      </c>
      <c r="AZ194">
        <f t="shared" si="100"/>
        <v>0.84059985985859442</v>
      </c>
      <c r="BA194">
        <f t="shared" si="101"/>
        <v>0.16075772952708706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1657381509.81429</v>
      </c>
      <c r="BH194">
        <v>907.92385714285695</v>
      </c>
      <c r="BI194">
        <v>974.30328571428595</v>
      </c>
      <c r="BJ194">
        <v>23.534164285714301</v>
      </c>
      <c r="BK194">
        <v>14.065424999999999</v>
      </c>
      <c r="BL194">
        <v>905.48342857142904</v>
      </c>
      <c r="BM194">
        <v>23.214832142857102</v>
      </c>
      <c r="BN194">
        <v>500.00246428571398</v>
      </c>
      <c r="BO194">
        <v>72.586167857142897</v>
      </c>
      <c r="BP194">
        <v>9.9981392857142803E-2</v>
      </c>
      <c r="BQ194">
        <v>26.250671428571401</v>
      </c>
      <c r="BR194">
        <v>26.006160714285699</v>
      </c>
      <c r="BS194">
        <v>999.9</v>
      </c>
      <c r="BT194">
        <v>0</v>
      </c>
      <c r="BU194">
        <v>0</v>
      </c>
      <c r="BV194">
        <v>10010.141071428599</v>
      </c>
      <c r="BW194">
        <v>0</v>
      </c>
      <c r="BX194">
        <v>985.21528571428598</v>
      </c>
      <c r="BY194">
        <v>-66.379439285714298</v>
      </c>
      <c r="BZ194">
        <v>929.80592857142904</v>
      </c>
      <c r="CA194">
        <v>988.20242857142898</v>
      </c>
      <c r="CB194">
        <v>9.4687221428571409</v>
      </c>
      <c r="CC194">
        <v>974.30328571428595</v>
      </c>
      <c r="CD194">
        <v>14.065424999999999</v>
      </c>
      <c r="CE194">
        <v>1.7082542857142899</v>
      </c>
      <c r="CF194">
        <v>1.0209560714285699</v>
      </c>
      <c r="CG194">
        <v>14.9716428571429</v>
      </c>
      <c r="CH194">
        <v>7.2189185714285697</v>
      </c>
      <c r="CI194">
        <v>2000.02464285714</v>
      </c>
      <c r="CJ194">
        <v>0.98000407142857104</v>
      </c>
      <c r="CK194">
        <v>1.9995525E-2</v>
      </c>
      <c r="CL194">
        <v>0</v>
      </c>
      <c r="CM194">
        <v>2.5144857142857102</v>
      </c>
      <c r="CN194">
        <v>0</v>
      </c>
      <c r="CO194">
        <v>15628.575000000001</v>
      </c>
      <c r="CP194">
        <v>16705.635714285701</v>
      </c>
      <c r="CQ194">
        <v>43.875</v>
      </c>
      <c r="CR194">
        <v>48.595750000000002</v>
      </c>
      <c r="CS194">
        <v>47.627214285714302</v>
      </c>
      <c r="CT194">
        <v>44.375</v>
      </c>
      <c r="CU194">
        <v>43.186999999999998</v>
      </c>
      <c r="CV194">
        <v>1960.0296428571401</v>
      </c>
      <c r="CW194">
        <v>39.991071428571402</v>
      </c>
      <c r="CX194">
        <v>0</v>
      </c>
      <c r="CY194">
        <v>1651533243.8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3.5000000000000003E-2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-66.118162499999997</v>
      </c>
      <c r="DO194">
        <v>-5.6389159474671198</v>
      </c>
      <c r="DP194">
        <v>0.58436777746873503</v>
      </c>
      <c r="DQ194">
        <v>0</v>
      </c>
      <c r="DR194">
        <v>9.4753810000000005</v>
      </c>
      <c r="DS194">
        <v>-0.17584480300189101</v>
      </c>
      <c r="DT194">
        <v>1.7137290013301502E-2</v>
      </c>
      <c r="DU194">
        <v>0</v>
      </c>
      <c r="DV194">
        <v>0</v>
      </c>
      <c r="DW194">
        <v>2</v>
      </c>
      <c r="DX194" t="s">
        <v>365</v>
      </c>
      <c r="DY194">
        <v>2.8495200000000001</v>
      </c>
      <c r="DZ194">
        <v>2.7166899999999998</v>
      </c>
      <c r="EA194">
        <v>0.12896099999999999</v>
      </c>
      <c r="EB194">
        <v>0.134663</v>
      </c>
      <c r="EC194">
        <v>8.1594700000000006E-2</v>
      </c>
      <c r="ED194">
        <v>5.6404099999999999E-2</v>
      </c>
      <c r="EE194">
        <v>24486.7</v>
      </c>
      <c r="EF194">
        <v>21145.8</v>
      </c>
      <c r="EG194">
        <v>25175.5</v>
      </c>
      <c r="EH194">
        <v>23807.1</v>
      </c>
      <c r="EI194">
        <v>39482.400000000001</v>
      </c>
      <c r="EJ194">
        <v>37191.800000000003</v>
      </c>
      <c r="EK194">
        <v>45526</v>
      </c>
      <c r="EL194">
        <v>42475.7</v>
      </c>
      <c r="EM194">
        <v>1.7744500000000001</v>
      </c>
      <c r="EN194">
        <v>2.1202999999999999</v>
      </c>
      <c r="EO194">
        <v>1.4692500000000001E-2</v>
      </c>
      <c r="EP194">
        <v>0</v>
      </c>
      <c r="EQ194">
        <v>25.784800000000001</v>
      </c>
      <c r="ER194">
        <v>999.9</v>
      </c>
      <c r="ES194">
        <v>44.298999999999999</v>
      </c>
      <c r="ET194">
        <v>32.116</v>
      </c>
      <c r="EU194">
        <v>29.331</v>
      </c>
      <c r="EV194">
        <v>51.709200000000003</v>
      </c>
      <c r="EW194">
        <v>36.722799999999999</v>
      </c>
      <c r="EX194">
        <v>2</v>
      </c>
      <c r="EY194">
        <v>0.104667</v>
      </c>
      <c r="EZ194">
        <v>3.0581299999999998</v>
      </c>
      <c r="FA194">
        <v>20.2148</v>
      </c>
      <c r="FB194">
        <v>5.2333100000000004</v>
      </c>
      <c r="FC194">
        <v>11.992000000000001</v>
      </c>
      <c r="FD194">
        <v>4.9557500000000001</v>
      </c>
      <c r="FE194">
        <v>3.3039800000000001</v>
      </c>
      <c r="FF194">
        <v>9999</v>
      </c>
      <c r="FG194">
        <v>9999</v>
      </c>
      <c r="FH194">
        <v>5608.8</v>
      </c>
      <c r="FI194">
        <v>337.1</v>
      </c>
      <c r="FJ194">
        <v>1.8682799999999999</v>
      </c>
      <c r="FK194">
        <v>1.8640099999999999</v>
      </c>
      <c r="FL194">
        <v>1.8714900000000001</v>
      </c>
      <c r="FM194">
        <v>1.8624499999999999</v>
      </c>
      <c r="FN194">
        <v>1.86188</v>
      </c>
      <c r="FO194">
        <v>1.86829</v>
      </c>
      <c r="FP194">
        <v>1.8583700000000001</v>
      </c>
      <c r="FQ194">
        <v>1.86477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2.4849999999999999</v>
      </c>
      <c r="GF194">
        <v>0.31819999999999998</v>
      </c>
      <c r="GG194">
        <v>0.87106671028062499</v>
      </c>
      <c r="GH194">
        <v>2.2078358276112699E-3</v>
      </c>
      <c r="GI194">
        <v>-9.97550047189517E-7</v>
      </c>
      <c r="GJ194">
        <v>5.2274941419369997E-10</v>
      </c>
      <c r="GK194">
        <v>-0.10956390745111901</v>
      </c>
      <c r="GL194">
        <v>-2.1406983588851E-2</v>
      </c>
      <c r="GM194">
        <v>2.1003907278133302E-3</v>
      </c>
      <c r="GN194">
        <v>-1.64744268727822E-5</v>
      </c>
      <c r="GO194">
        <v>2</v>
      </c>
      <c r="GP194">
        <v>2361</v>
      </c>
      <c r="GQ194">
        <v>3</v>
      </c>
      <c r="GR194">
        <v>32</v>
      </c>
      <c r="GS194">
        <v>1390</v>
      </c>
      <c r="GT194">
        <v>1390</v>
      </c>
      <c r="GU194">
        <v>2.63184</v>
      </c>
      <c r="GV194">
        <v>2.36084</v>
      </c>
      <c r="GW194">
        <v>1.9982899999999999</v>
      </c>
      <c r="GX194">
        <v>2.7233900000000002</v>
      </c>
      <c r="GY194">
        <v>2.0947300000000002</v>
      </c>
      <c r="GZ194">
        <v>2.4084500000000002</v>
      </c>
      <c r="HA194">
        <v>37.481900000000003</v>
      </c>
      <c r="HB194">
        <v>15.8307</v>
      </c>
      <c r="HC194">
        <v>18</v>
      </c>
      <c r="HD194">
        <v>425.89499999999998</v>
      </c>
      <c r="HE194">
        <v>654.66</v>
      </c>
      <c r="HF194">
        <v>22.525200000000002</v>
      </c>
      <c r="HG194">
        <v>28.773700000000002</v>
      </c>
      <c r="HH194">
        <v>30.0017</v>
      </c>
      <c r="HI194">
        <v>28.384</v>
      </c>
      <c r="HJ194">
        <v>28.382899999999999</v>
      </c>
      <c r="HK194">
        <v>52.774099999999997</v>
      </c>
      <c r="HL194">
        <v>62.305199999999999</v>
      </c>
      <c r="HM194">
        <v>0</v>
      </c>
      <c r="HN194">
        <v>22.486899999999999</v>
      </c>
      <c r="HO194">
        <v>1025.2</v>
      </c>
      <c r="HP194">
        <v>14.1465</v>
      </c>
      <c r="HQ194">
        <v>96.343800000000002</v>
      </c>
      <c r="HR194">
        <v>99.856999999999999</v>
      </c>
    </row>
    <row r="195" spans="1:226" x14ac:dyDescent="0.2">
      <c r="A195">
        <v>179</v>
      </c>
      <c r="B195">
        <v>1657381522.5999999</v>
      </c>
      <c r="C195">
        <v>2165.5999999046298</v>
      </c>
      <c r="D195" t="s">
        <v>718</v>
      </c>
      <c r="E195" t="s">
        <v>719</v>
      </c>
      <c r="F195">
        <v>5</v>
      </c>
      <c r="G195" t="s">
        <v>599</v>
      </c>
      <c r="H195" t="s">
        <v>354</v>
      </c>
      <c r="I195">
        <v>1657381515.0999999</v>
      </c>
      <c r="J195">
        <f t="shared" si="68"/>
        <v>8.0052015163585011E-3</v>
      </c>
      <c r="K195">
        <f t="shared" si="69"/>
        <v>8.0052015163585004</v>
      </c>
      <c r="L195">
        <f t="shared" si="70"/>
        <v>30.627690627381305</v>
      </c>
      <c r="M195">
        <f t="shared" si="71"/>
        <v>925.37996296296296</v>
      </c>
      <c r="N195">
        <f t="shared" si="72"/>
        <v>749.91579049420966</v>
      </c>
      <c r="O195">
        <f t="shared" si="73"/>
        <v>54.509105227440337</v>
      </c>
      <c r="P195">
        <f t="shared" si="74"/>
        <v>67.263063954515388</v>
      </c>
      <c r="Q195">
        <f t="shared" si="75"/>
        <v>0.36485283475666841</v>
      </c>
      <c r="R195">
        <f t="shared" si="76"/>
        <v>2.4059730985740604</v>
      </c>
      <c r="S195">
        <f t="shared" si="77"/>
        <v>0.33666860583712854</v>
      </c>
      <c r="T195">
        <f t="shared" si="78"/>
        <v>0.21276839684746357</v>
      </c>
      <c r="U195">
        <f t="shared" si="79"/>
        <v>321.5166534005308</v>
      </c>
      <c r="V195">
        <f t="shared" si="80"/>
        <v>26.031204286545716</v>
      </c>
      <c r="W195">
        <f t="shared" si="81"/>
        <v>26.015014814814801</v>
      </c>
      <c r="X195">
        <f t="shared" si="82"/>
        <v>3.3772575499806465</v>
      </c>
      <c r="Y195">
        <f t="shared" si="83"/>
        <v>49.90426880158109</v>
      </c>
      <c r="Z195">
        <f t="shared" si="84"/>
        <v>1.7094039297081951</v>
      </c>
      <c r="AA195">
        <f t="shared" si="85"/>
        <v>3.4253661475429475</v>
      </c>
      <c r="AB195">
        <f t="shared" si="86"/>
        <v>1.6678536202724514</v>
      </c>
      <c r="AC195">
        <f t="shared" si="87"/>
        <v>-353.02938687140988</v>
      </c>
      <c r="AD195">
        <f t="shared" si="88"/>
        <v>31.036436757343104</v>
      </c>
      <c r="AE195">
        <f t="shared" si="89"/>
        <v>2.7598948699088215</v>
      </c>
      <c r="AF195">
        <f t="shared" si="90"/>
        <v>2.2835981563728254</v>
      </c>
      <c r="AG195">
        <f t="shared" si="91"/>
        <v>48.136864702455355</v>
      </c>
      <c r="AH195">
        <f t="shared" si="92"/>
        <v>8.0623580516511737</v>
      </c>
      <c r="AI195">
        <f t="shared" si="93"/>
        <v>30.627690627381305</v>
      </c>
      <c r="AJ195">
        <v>1021.97046994047</v>
      </c>
      <c r="AK195">
        <v>971.56026666666605</v>
      </c>
      <c r="AL195">
        <v>3.42085835095624</v>
      </c>
      <c r="AM195">
        <v>65.826430272584403</v>
      </c>
      <c r="AN195">
        <f t="shared" si="94"/>
        <v>8.0052015163585004</v>
      </c>
      <c r="AO195">
        <v>14.0730811149463</v>
      </c>
      <c r="AP195">
        <v>23.486944755244799</v>
      </c>
      <c r="AQ195">
        <v>-7.2345969990184403E-3</v>
      </c>
      <c r="AR195">
        <v>78.919669887360698</v>
      </c>
      <c r="AS195">
        <v>17</v>
      </c>
      <c r="AT195">
        <v>3</v>
      </c>
      <c r="AU195">
        <f t="shared" si="95"/>
        <v>1</v>
      </c>
      <c r="AV195">
        <f t="shared" si="96"/>
        <v>0</v>
      </c>
      <c r="AW195">
        <f t="shared" si="97"/>
        <v>38531.275760563491</v>
      </c>
      <c r="AX195">
        <f t="shared" si="98"/>
        <v>2000.00740740741</v>
      </c>
      <c r="AY195">
        <f t="shared" si="99"/>
        <v>1681.2059482213479</v>
      </c>
      <c r="AZ195">
        <f t="shared" si="100"/>
        <v>0.84059986077785509</v>
      </c>
      <c r="BA195">
        <f t="shared" si="101"/>
        <v>0.16075773130126036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1657381515.0999999</v>
      </c>
      <c r="BH195">
        <v>925.37996296296296</v>
      </c>
      <c r="BI195">
        <v>992.09670370370395</v>
      </c>
      <c r="BJ195">
        <v>23.517337037036999</v>
      </c>
      <c r="BK195">
        <v>14.0700888888889</v>
      </c>
      <c r="BL195">
        <v>922.91011111111095</v>
      </c>
      <c r="BM195">
        <v>23.198799999999999</v>
      </c>
      <c r="BN195">
        <v>500.00292592592598</v>
      </c>
      <c r="BO195">
        <v>72.587014814814793</v>
      </c>
      <c r="BP195">
        <v>9.9953399999999998E-2</v>
      </c>
      <c r="BQ195">
        <v>26.254288888888901</v>
      </c>
      <c r="BR195">
        <v>26.015014814814801</v>
      </c>
      <c r="BS195">
        <v>999.9</v>
      </c>
      <c r="BT195">
        <v>0</v>
      </c>
      <c r="BU195">
        <v>0</v>
      </c>
      <c r="BV195">
        <v>10014.546296296299</v>
      </c>
      <c r="BW195">
        <v>0</v>
      </c>
      <c r="BX195">
        <v>985.28833333333296</v>
      </c>
      <c r="BY195">
        <v>-66.716214814814805</v>
      </c>
      <c r="BZ195">
        <v>947.66637037037003</v>
      </c>
      <c r="CA195">
        <v>1006.25385185185</v>
      </c>
      <c r="CB195">
        <v>9.4472407407407406</v>
      </c>
      <c r="CC195">
        <v>992.09670370370395</v>
      </c>
      <c r="CD195">
        <v>14.0700888888889</v>
      </c>
      <c r="CE195">
        <v>1.70705333333333</v>
      </c>
      <c r="CF195">
        <v>1.0213055555555599</v>
      </c>
      <c r="CG195">
        <v>14.960711111111101</v>
      </c>
      <c r="CH195">
        <v>7.2239237037036999</v>
      </c>
      <c r="CI195">
        <v>2000.00740740741</v>
      </c>
      <c r="CJ195">
        <v>0.98000296296296296</v>
      </c>
      <c r="CK195">
        <v>1.9996659259259301E-2</v>
      </c>
      <c r="CL195">
        <v>0</v>
      </c>
      <c r="CM195">
        <v>2.5321629629629601</v>
      </c>
      <c r="CN195">
        <v>0</v>
      </c>
      <c r="CO195">
        <v>15603.4888888889</v>
      </c>
      <c r="CP195">
        <v>16705.4925925926</v>
      </c>
      <c r="CQ195">
        <v>43.875</v>
      </c>
      <c r="CR195">
        <v>48.615666666666698</v>
      </c>
      <c r="CS195">
        <v>47.647962962963</v>
      </c>
      <c r="CT195">
        <v>44.375</v>
      </c>
      <c r="CU195">
        <v>43.186999999999998</v>
      </c>
      <c r="CV195">
        <v>1960.0103703703701</v>
      </c>
      <c r="CW195">
        <v>39.990740740740698</v>
      </c>
      <c r="CX195">
        <v>0</v>
      </c>
      <c r="CY195">
        <v>1651533248.5999999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3.5000000000000003E-2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-66.434839999999994</v>
      </c>
      <c r="DO195">
        <v>-3.9219399624762801</v>
      </c>
      <c r="DP195">
        <v>0.43791727289523402</v>
      </c>
      <c r="DQ195">
        <v>0</v>
      </c>
      <c r="DR195">
        <v>9.4613180000000003</v>
      </c>
      <c r="DS195">
        <v>-0.22434303939964101</v>
      </c>
      <c r="DT195">
        <v>2.2032538573664402E-2</v>
      </c>
      <c r="DU195">
        <v>0</v>
      </c>
      <c r="DV195">
        <v>0</v>
      </c>
      <c r="DW195">
        <v>2</v>
      </c>
      <c r="DX195" t="s">
        <v>365</v>
      </c>
      <c r="DY195">
        <v>2.8491</v>
      </c>
      <c r="DZ195">
        <v>2.7164000000000001</v>
      </c>
      <c r="EA195">
        <v>0.13046099999999999</v>
      </c>
      <c r="EB195">
        <v>0.13614499999999999</v>
      </c>
      <c r="EC195">
        <v>8.1533300000000003E-2</v>
      </c>
      <c r="ED195">
        <v>5.6415600000000003E-2</v>
      </c>
      <c r="EE195">
        <v>24443.4</v>
      </c>
      <c r="EF195">
        <v>21108.6</v>
      </c>
      <c r="EG195">
        <v>25174.400000000001</v>
      </c>
      <c r="EH195">
        <v>23806.1</v>
      </c>
      <c r="EI195">
        <v>39483.5</v>
      </c>
      <c r="EJ195">
        <v>37189.800000000003</v>
      </c>
      <c r="EK195">
        <v>45524.2</v>
      </c>
      <c r="EL195">
        <v>42474</v>
      </c>
      <c r="EM195">
        <v>1.7741800000000001</v>
      </c>
      <c r="EN195">
        <v>2.1204200000000002</v>
      </c>
      <c r="EO195">
        <v>1.4319999999999999E-2</v>
      </c>
      <c r="EP195">
        <v>0</v>
      </c>
      <c r="EQ195">
        <v>25.788599999999999</v>
      </c>
      <c r="ER195">
        <v>999.9</v>
      </c>
      <c r="ES195">
        <v>44.298999999999999</v>
      </c>
      <c r="ET195">
        <v>32.116</v>
      </c>
      <c r="EU195">
        <v>29.333600000000001</v>
      </c>
      <c r="EV195">
        <v>51.749200000000002</v>
      </c>
      <c r="EW195">
        <v>36.778799999999997</v>
      </c>
      <c r="EX195">
        <v>2</v>
      </c>
      <c r="EY195">
        <v>0.104909</v>
      </c>
      <c r="EZ195">
        <v>2.9035199999999999</v>
      </c>
      <c r="FA195">
        <v>20.2179</v>
      </c>
      <c r="FB195">
        <v>5.2339099999999998</v>
      </c>
      <c r="FC195">
        <v>11.991199999999999</v>
      </c>
      <c r="FD195">
        <v>4.9548500000000004</v>
      </c>
      <c r="FE195">
        <v>3.3039499999999999</v>
      </c>
      <c r="FF195">
        <v>9999</v>
      </c>
      <c r="FG195">
        <v>9999</v>
      </c>
      <c r="FH195">
        <v>5608.8</v>
      </c>
      <c r="FI195">
        <v>337.1</v>
      </c>
      <c r="FJ195">
        <v>1.8682799999999999</v>
      </c>
      <c r="FK195">
        <v>1.8640000000000001</v>
      </c>
      <c r="FL195">
        <v>1.8714900000000001</v>
      </c>
      <c r="FM195">
        <v>1.8624400000000001</v>
      </c>
      <c r="FN195">
        <v>1.8618699999999999</v>
      </c>
      <c r="FO195">
        <v>1.86829</v>
      </c>
      <c r="FP195">
        <v>1.8583799999999999</v>
      </c>
      <c r="FQ195">
        <v>1.86477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2.5129999999999999</v>
      </c>
      <c r="GF195">
        <v>0.31709999999999999</v>
      </c>
      <c r="GG195">
        <v>0.87106671028062499</v>
      </c>
      <c r="GH195">
        <v>2.2078358276112699E-3</v>
      </c>
      <c r="GI195">
        <v>-9.97550047189517E-7</v>
      </c>
      <c r="GJ195">
        <v>5.2274941419369997E-10</v>
      </c>
      <c r="GK195">
        <v>-0.10956390745111901</v>
      </c>
      <c r="GL195">
        <v>-2.1406983588851E-2</v>
      </c>
      <c r="GM195">
        <v>2.1003907278133302E-3</v>
      </c>
      <c r="GN195">
        <v>-1.64744268727822E-5</v>
      </c>
      <c r="GO195">
        <v>2</v>
      </c>
      <c r="GP195">
        <v>2361</v>
      </c>
      <c r="GQ195">
        <v>3</v>
      </c>
      <c r="GR195">
        <v>32</v>
      </c>
      <c r="GS195">
        <v>1390</v>
      </c>
      <c r="GT195">
        <v>1390</v>
      </c>
      <c r="GU195">
        <v>2.6672400000000001</v>
      </c>
      <c r="GV195">
        <v>2.3596200000000001</v>
      </c>
      <c r="GW195">
        <v>1.9982899999999999</v>
      </c>
      <c r="GX195">
        <v>2.7209500000000002</v>
      </c>
      <c r="GY195">
        <v>2.0947300000000002</v>
      </c>
      <c r="GZ195">
        <v>2.3901400000000002</v>
      </c>
      <c r="HA195">
        <v>37.505899999999997</v>
      </c>
      <c r="HB195">
        <v>15.821899999999999</v>
      </c>
      <c r="HC195">
        <v>18</v>
      </c>
      <c r="HD195">
        <v>425.80200000000002</v>
      </c>
      <c r="HE195">
        <v>654.87699999999995</v>
      </c>
      <c r="HF195">
        <v>22.4725</v>
      </c>
      <c r="HG195">
        <v>28.782</v>
      </c>
      <c r="HH195">
        <v>30.000800000000002</v>
      </c>
      <c r="HI195">
        <v>28.393000000000001</v>
      </c>
      <c r="HJ195">
        <v>28.392600000000002</v>
      </c>
      <c r="HK195">
        <v>53.437899999999999</v>
      </c>
      <c r="HL195">
        <v>62.027999999999999</v>
      </c>
      <c r="HM195">
        <v>0</v>
      </c>
      <c r="HN195">
        <v>22.462199999999999</v>
      </c>
      <c r="HO195">
        <v>1038.6600000000001</v>
      </c>
      <c r="HP195">
        <v>14.195</v>
      </c>
      <c r="HQ195">
        <v>96.339799999999997</v>
      </c>
      <c r="HR195">
        <v>99.852699999999999</v>
      </c>
    </row>
    <row r="196" spans="1:226" x14ac:dyDescent="0.2">
      <c r="A196">
        <v>180</v>
      </c>
      <c r="B196">
        <v>1657381527.0999999</v>
      </c>
      <c r="C196">
        <v>2170.0999999046298</v>
      </c>
      <c r="D196" t="s">
        <v>720</v>
      </c>
      <c r="E196" t="s">
        <v>721</v>
      </c>
      <c r="F196">
        <v>5</v>
      </c>
      <c r="G196" t="s">
        <v>599</v>
      </c>
      <c r="H196" t="s">
        <v>354</v>
      </c>
      <c r="I196">
        <v>1657381519.54444</v>
      </c>
      <c r="J196">
        <f t="shared" si="68"/>
        <v>8.0234021377457929E-3</v>
      </c>
      <c r="K196">
        <f t="shared" si="69"/>
        <v>8.0234021377457925</v>
      </c>
      <c r="L196">
        <f t="shared" si="70"/>
        <v>30.528448470083831</v>
      </c>
      <c r="M196">
        <f t="shared" si="71"/>
        <v>940.25051851851902</v>
      </c>
      <c r="N196">
        <f t="shared" si="72"/>
        <v>764.77915865660395</v>
      </c>
      <c r="O196">
        <f t="shared" si="73"/>
        <v>55.589609714871941</v>
      </c>
      <c r="P196">
        <f t="shared" si="74"/>
        <v>68.34412100149757</v>
      </c>
      <c r="Q196">
        <f t="shared" si="75"/>
        <v>0.36519087646932463</v>
      </c>
      <c r="R196">
        <f t="shared" si="76"/>
        <v>2.4073961172142861</v>
      </c>
      <c r="S196">
        <f t="shared" si="77"/>
        <v>0.33697186965130838</v>
      </c>
      <c r="T196">
        <f t="shared" si="78"/>
        <v>0.21296078105209842</v>
      </c>
      <c r="U196">
        <f t="shared" si="79"/>
        <v>321.51506090777525</v>
      </c>
      <c r="V196">
        <f t="shared" si="80"/>
        <v>26.028128161406954</v>
      </c>
      <c r="W196">
        <f t="shared" si="81"/>
        <v>26.020940740740699</v>
      </c>
      <c r="X196">
        <f t="shared" si="82"/>
        <v>3.3784418555760602</v>
      </c>
      <c r="Y196">
        <f t="shared" si="83"/>
        <v>49.864625597632298</v>
      </c>
      <c r="Z196">
        <f t="shared" si="84"/>
        <v>1.7082974698381386</v>
      </c>
      <c r="AA196">
        <f t="shared" si="85"/>
        <v>3.4258704429523541</v>
      </c>
      <c r="AB196">
        <f t="shared" si="86"/>
        <v>1.6701443857379217</v>
      </c>
      <c r="AC196">
        <f t="shared" si="87"/>
        <v>-353.83203427458949</v>
      </c>
      <c r="AD196">
        <f t="shared" si="88"/>
        <v>30.609189447827184</v>
      </c>
      <c r="AE196">
        <f t="shared" si="89"/>
        <v>2.7204080825102208</v>
      </c>
      <c r="AF196">
        <f t="shared" si="90"/>
        <v>1.0126241635231779</v>
      </c>
      <c r="AG196">
        <f t="shared" si="91"/>
        <v>48.140126446781345</v>
      </c>
      <c r="AH196">
        <f t="shared" si="92"/>
        <v>8.0399696376865002</v>
      </c>
      <c r="AI196">
        <f t="shared" si="93"/>
        <v>30.528448470083831</v>
      </c>
      <c r="AJ196">
        <v>1037.48862187746</v>
      </c>
      <c r="AK196">
        <v>987.11938787878705</v>
      </c>
      <c r="AL196">
        <v>3.4411306063025999</v>
      </c>
      <c r="AM196">
        <v>65.826430272584403</v>
      </c>
      <c r="AN196">
        <f t="shared" si="94"/>
        <v>8.0234021377457925</v>
      </c>
      <c r="AO196">
        <v>14.077051754229499</v>
      </c>
      <c r="AP196">
        <v>23.484041958041999</v>
      </c>
      <c r="AQ196">
        <v>-1.0335034697936099E-3</v>
      </c>
      <c r="AR196">
        <v>78.919669887360698</v>
      </c>
      <c r="AS196">
        <v>17</v>
      </c>
      <c r="AT196">
        <v>3</v>
      </c>
      <c r="AU196">
        <f t="shared" si="95"/>
        <v>1</v>
      </c>
      <c r="AV196">
        <f t="shared" si="96"/>
        <v>0</v>
      </c>
      <c r="AW196">
        <f t="shared" si="97"/>
        <v>38565.722214289366</v>
      </c>
      <c r="AX196">
        <f t="shared" si="98"/>
        <v>1999.9970370370399</v>
      </c>
      <c r="AY196">
        <f t="shared" si="99"/>
        <v>1681.1972695549805</v>
      </c>
      <c r="AZ196">
        <f t="shared" si="100"/>
        <v>0.84059988011064479</v>
      </c>
      <c r="BA196">
        <f t="shared" si="101"/>
        <v>0.1607577686135446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1657381519.54444</v>
      </c>
      <c r="BH196">
        <v>940.25051851851902</v>
      </c>
      <c r="BI196">
        <v>1007.092</v>
      </c>
      <c r="BJ196">
        <v>23.502059259259301</v>
      </c>
      <c r="BK196">
        <v>14.0805851851852</v>
      </c>
      <c r="BL196">
        <v>937.75514814814801</v>
      </c>
      <c r="BM196">
        <v>23.184251851851901</v>
      </c>
      <c r="BN196">
        <v>499.98633333333299</v>
      </c>
      <c r="BO196">
        <v>72.587222222222195</v>
      </c>
      <c r="BP196">
        <v>9.9917699999999998E-2</v>
      </c>
      <c r="BQ196">
        <v>26.2567814814815</v>
      </c>
      <c r="BR196">
        <v>26.020940740740699</v>
      </c>
      <c r="BS196">
        <v>999.9</v>
      </c>
      <c r="BT196">
        <v>0</v>
      </c>
      <c r="BU196">
        <v>0</v>
      </c>
      <c r="BV196">
        <v>10023.942592592601</v>
      </c>
      <c r="BW196">
        <v>0</v>
      </c>
      <c r="BX196">
        <v>985.78788888888903</v>
      </c>
      <c r="BY196">
        <v>-66.840829629629596</v>
      </c>
      <c r="BZ196">
        <v>962.88</v>
      </c>
      <c r="CA196">
        <v>1021.4742962963001</v>
      </c>
      <c r="CB196">
        <v>9.4214792592592609</v>
      </c>
      <c r="CC196">
        <v>1007.092</v>
      </c>
      <c r="CD196">
        <v>14.0805851851852</v>
      </c>
      <c r="CE196">
        <v>1.7059488888888901</v>
      </c>
      <c r="CF196">
        <v>1.02207</v>
      </c>
      <c r="CG196">
        <v>14.950655555555601</v>
      </c>
      <c r="CH196">
        <v>7.2348396296296302</v>
      </c>
      <c r="CI196">
        <v>1999.9970370370399</v>
      </c>
      <c r="CJ196">
        <v>0.98000237037036997</v>
      </c>
      <c r="CK196">
        <v>1.9997277777777801E-2</v>
      </c>
      <c r="CL196">
        <v>0</v>
      </c>
      <c r="CM196">
        <v>2.5885370370370402</v>
      </c>
      <c r="CN196">
        <v>0</v>
      </c>
      <c r="CO196">
        <v>15584.0814814815</v>
      </c>
      <c r="CP196">
        <v>16705.411111111101</v>
      </c>
      <c r="CQ196">
        <v>43.875</v>
      </c>
      <c r="CR196">
        <v>48.622666666666703</v>
      </c>
      <c r="CS196">
        <v>47.666333333333299</v>
      </c>
      <c r="CT196">
        <v>44.375</v>
      </c>
      <c r="CU196">
        <v>43.186999999999998</v>
      </c>
      <c r="CV196">
        <v>1960.0003703703701</v>
      </c>
      <c r="CW196">
        <v>39.991851851851798</v>
      </c>
      <c r="CX196">
        <v>0</v>
      </c>
      <c r="CY196">
        <v>1651533253.4000001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3.5000000000000003E-2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-66.69802</v>
      </c>
      <c r="DO196">
        <v>-2.4834551594744001</v>
      </c>
      <c r="DP196">
        <v>0.34073061808413901</v>
      </c>
      <c r="DQ196">
        <v>0</v>
      </c>
      <c r="DR196">
        <v>9.4384669999999993</v>
      </c>
      <c r="DS196">
        <v>-0.31838476547843703</v>
      </c>
      <c r="DT196">
        <v>3.14707817824725E-2</v>
      </c>
      <c r="DU196">
        <v>0</v>
      </c>
      <c r="DV196">
        <v>0</v>
      </c>
      <c r="DW196">
        <v>2</v>
      </c>
      <c r="DX196" t="s">
        <v>365</v>
      </c>
      <c r="DY196">
        <v>2.8493900000000001</v>
      </c>
      <c r="DZ196">
        <v>2.7170000000000001</v>
      </c>
      <c r="EA196">
        <v>0.13180700000000001</v>
      </c>
      <c r="EB196">
        <v>0.137403</v>
      </c>
      <c r="EC196">
        <v>8.1529900000000002E-2</v>
      </c>
      <c r="ED196">
        <v>5.6622499999999999E-2</v>
      </c>
      <c r="EE196">
        <v>24405.1</v>
      </c>
      <c r="EF196">
        <v>21077.599999999999</v>
      </c>
      <c r="EG196">
        <v>25174</v>
      </c>
      <c r="EH196">
        <v>23805.7</v>
      </c>
      <c r="EI196">
        <v>39483</v>
      </c>
      <c r="EJ196">
        <v>37181.1</v>
      </c>
      <c r="EK196">
        <v>45523.4</v>
      </c>
      <c r="EL196">
        <v>42473.3</v>
      </c>
      <c r="EM196">
        <v>1.77433</v>
      </c>
      <c r="EN196">
        <v>2.1201300000000001</v>
      </c>
      <c r="EO196">
        <v>1.4662700000000001E-2</v>
      </c>
      <c r="EP196">
        <v>0</v>
      </c>
      <c r="EQ196">
        <v>25.790500000000002</v>
      </c>
      <c r="ER196">
        <v>999.9</v>
      </c>
      <c r="ES196">
        <v>44.274000000000001</v>
      </c>
      <c r="ET196">
        <v>32.125999999999998</v>
      </c>
      <c r="EU196">
        <v>29.334</v>
      </c>
      <c r="EV196">
        <v>51.699199999999998</v>
      </c>
      <c r="EW196">
        <v>36.790900000000001</v>
      </c>
      <c r="EX196">
        <v>2</v>
      </c>
      <c r="EY196">
        <v>0.105183</v>
      </c>
      <c r="EZ196">
        <v>2.8610099999999998</v>
      </c>
      <c r="FA196">
        <v>20.218499999999999</v>
      </c>
      <c r="FB196">
        <v>5.2339099999999998</v>
      </c>
      <c r="FC196">
        <v>11.992000000000001</v>
      </c>
      <c r="FD196">
        <v>4.9551999999999996</v>
      </c>
      <c r="FE196">
        <v>3.3039499999999999</v>
      </c>
      <c r="FF196">
        <v>9999</v>
      </c>
      <c r="FG196">
        <v>9999</v>
      </c>
      <c r="FH196">
        <v>5609</v>
      </c>
      <c r="FI196">
        <v>337.1</v>
      </c>
      <c r="FJ196">
        <v>1.86829</v>
      </c>
      <c r="FK196">
        <v>1.8640000000000001</v>
      </c>
      <c r="FL196">
        <v>1.8714900000000001</v>
      </c>
      <c r="FM196">
        <v>1.86246</v>
      </c>
      <c r="FN196">
        <v>1.8618699999999999</v>
      </c>
      <c r="FO196">
        <v>1.86829</v>
      </c>
      <c r="FP196">
        <v>1.8583700000000001</v>
      </c>
      <c r="FQ196">
        <v>1.8647800000000001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2.5390000000000001</v>
      </c>
      <c r="GF196">
        <v>0.317</v>
      </c>
      <c r="GG196">
        <v>0.87106671028062499</v>
      </c>
      <c r="GH196">
        <v>2.2078358276112699E-3</v>
      </c>
      <c r="GI196">
        <v>-9.97550047189517E-7</v>
      </c>
      <c r="GJ196">
        <v>5.2274941419369997E-10</v>
      </c>
      <c r="GK196">
        <v>-0.10956390745111901</v>
      </c>
      <c r="GL196">
        <v>-2.1406983588851E-2</v>
      </c>
      <c r="GM196">
        <v>2.1003907278133302E-3</v>
      </c>
      <c r="GN196">
        <v>-1.64744268727822E-5</v>
      </c>
      <c r="GO196">
        <v>2</v>
      </c>
      <c r="GP196">
        <v>2361</v>
      </c>
      <c r="GQ196">
        <v>3</v>
      </c>
      <c r="GR196">
        <v>32</v>
      </c>
      <c r="GS196">
        <v>1390.1</v>
      </c>
      <c r="GT196">
        <v>1390.1</v>
      </c>
      <c r="GU196">
        <v>2.6989700000000001</v>
      </c>
      <c r="GV196">
        <v>2.36328</v>
      </c>
      <c r="GW196">
        <v>1.9982899999999999</v>
      </c>
      <c r="GX196">
        <v>2.7221700000000002</v>
      </c>
      <c r="GY196">
        <v>2.0935100000000002</v>
      </c>
      <c r="GZ196">
        <v>2.4047900000000002</v>
      </c>
      <c r="HA196">
        <v>37.505899999999997</v>
      </c>
      <c r="HB196">
        <v>15.821899999999999</v>
      </c>
      <c r="HC196">
        <v>18</v>
      </c>
      <c r="HD196">
        <v>425.94299999999998</v>
      </c>
      <c r="HE196">
        <v>654.721</v>
      </c>
      <c r="HF196">
        <v>22.447700000000001</v>
      </c>
      <c r="HG196">
        <v>28.789000000000001</v>
      </c>
      <c r="HH196">
        <v>30.000599999999999</v>
      </c>
      <c r="HI196">
        <v>28.4009</v>
      </c>
      <c r="HJ196">
        <v>28.400500000000001</v>
      </c>
      <c r="HK196">
        <v>54.023400000000002</v>
      </c>
      <c r="HL196">
        <v>62.027999999999999</v>
      </c>
      <c r="HM196">
        <v>0</v>
      </c>
      <c r="HN196">
        <v>22.439499999999999</v>
      </c>
      <c r="HO196">
        <v>1058.8599999999999</v>
      </c>
      <c r="HP196">
        <v>14.223100000000001</v>
      </c>
      <c r="HQ196">
        <v>96.338099999999997</v>
      </c>
      <c r="HR196">
        <v>99.851200000000006</v>
      </c>
    </row>
    <row r="197" spans="1:226" x14ac:dyDescent="0.2">
      <c r="A197">
        <v>181</v>
      </c>
      <c r="B197">
        <v>1657381532.5999999</v>
      </c>
      <c r="C197">
        <v>2175.5999999046298</v>
      </c>
      <c r="D197" t="s">
        <v>722</v>
      </c>
      <c r="E197" t="s">
        <v>723</v>
      </c>
      <c r="F197">
        <v>5</v>
      </c>
      <c r="G197" t="s">
        <v>599</v>
      </c>
      <c r="H197" t="s">
        <v>354</v>
      </c>
      <c r="I197">
        <v>1657381524.83214</v>
      </c>
      <c r="J197">
        <f t="shared" si="68"/>
        <v>7.9665547589881855E-3</v>
      </c>
      <c r="K197">
        <f t="shared" si="69"/>
        <v>7.9665547589881855</v>
      </c>
      <c r="L197">
        <f t="shared" si="70"/>
        <v>30.529274146122983</v>
      </c>
      <c r="M197">
        <f t="shared" si="71"/>
        <v>957.94564285714296</v>
      </c>
      <c r="N197">
        <f t="shared" si="72"/>
        <v>780.58910900318665</v>
      </c>
      <c r="O197">
        <f t="shared" si="73"/>
        <v>56.738927524993983</v>
      </c>
      <c r="P197">
        <f t="shared" si="74"/>
        <v>69.630498012409916</v>
      </c>
      <c r="Q197">
        <f t="shared" si="75"/>
        <v>0.36194342833355791</v>
      </c>
      <c r="R197">
        <f t="shared" si="76"/>
        <v>2.4054849938049836</v>
      </c>
      <c r="S197">
        <f t="shared" si="77"/>
        <v>0.33418341790030182</v>
      </c>
      <c r="T197">
        <f t="shared" si="78"/>
        <v>0.21118105706505436</v>
      </c>
      <c r="U197">
        <f t="shared" si="79"/>
        <v>321.50739370592208</v>
      </c>
      <c r="V197">
        <f t="shared" si="80"/>
        <v>26.045440414260291</v>
      </c>
      <c r="W197">
        <f t="shared" si="81"/>
        <v>26.027646428571401</v>
      </c>
      <c r="X197">
        <f t="shared" si="82"/>
        <v>3.3797824352491004</v>
      </c>
      <c r="Y197">
        <f t="shared" si="83"/>
        <v>49.846020874662514</v>
      </c>
      <c r="Z197">
        <f t="shared" si="84"/>
        <v>1.7076381912442604</v>
      </c>
      <c r="AA197">
        <f t="shared" si="85"/>
        <v>3.4258264978424364</v>
      </c>
      <c r="AB197">
        <f t="shared" si="86"/>
        <v>1.67214424400484</v>
      </c>
      <c r="AC197">
        <f t="shared" si="87"/>
        <v>-351.32506487137897</v>
      </c>
      <c r="AD197">
        <f t="shared" si="88"/>
        <v>29.687099443871805</v>
      </c>
      <c r="AE197">
        <f t="shared" si="89"/>
        <v>2.6406389463004256</v>
      </c>
      <c r="AF197">
        <f t="shared" si="90"/>
        <v>2.5100672247153604</v>
      </c>
      <c r="AG197">
        <f t="shared" si="91"/>
        <v>48.137650043149101</v>
      </c>
      <c r="AH197">
        <f t="shared" si="92"/>
        <v>8.0013869541490354</v>
      </c>
      <c r="AI197">
        <f t="shared" si="93"/>
        <v>30.529274146122983</v>
      </c>
      <c r="AJ197">
        <v>1056.3618870691901</v>
      </c>
      <c r="AK197">
        <v>1005.96704242424</v>
      </c>
      <c r="AL197">
        <v>3.4477552940980898</v>
      </c>
      <c r="AM197">
        <v>65.826430272584403</v>
      </c>
      <c r="AN197">
        <f t="shared" si="94"/>
        <v>7.9665547589881855</v>
      </c>
      <c r="AO197">
        <v>14.169460964242599</v>
      </c>
      <c r="AP197">
        <v>23.500277622377599</v>
      </c>
      <c r="AQ197">
        <v>9.19679541551397E-4</v>
      </c>
      <c r="AR197">
        <v>78.919669887360698</v>
      </c>
      <c r="AS197">
        <v>17</v>
      </c>
      <c r="AT197">
        <v>3</v>
      </c>
      <c r="AU197">
        <f t="shared" si="95"/>
        <v>1</v>
      </c>
      <c r="AV197">
        <f t="shared" si="96"/>
        <v>0</v>
      </c>
      <c r="AW197">
        <f t="shared" si="97"/>
        <v>38519.066071626781</v>
      </c>
      <c r="AX197">
        <f t="shared" si="98"/>
        <v>1999.9507142857101</v>
      </c>
      <c r="AY197">
        <f t="shared" si="99"/>
        <v>1681.1582164279355</v>
      </c>
      <c r="AZ197">
        <f t="shared" si="100"/>
        <v>0.84059982299532188</v>
      </c>
      <c r="BA197">
        <f t="shared" si="101"/>
        <v>0.16075765838097147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1657381524.83214</v>
      </c>
      <c r="BH197">
        <v>957.94564285714296</v>
      </c>
      <c r="BI197">
        <v>1024.90757142857</v>
      </c>
      <c r="BJ197">
        <v>23.4929321428571</v>
      </c>
      <c r="BK197">
        <v>14.116996428571399</v>
      </c>
      <c r="BL197">
        <v>955.41978571428604</v>
      </c>
      <c r="BM197">
        <v>23.175557142857102</v>
      </c>
      <c r="BN197">
        <v>500.00839285714301</v>
      </c>
      <c r="BO197">
        <v>72.587299999999999</v>
      </c>
      <c r="BP197">
        <v>0.100016375</v>
      </c>
      <c r="BQ197">
        <v>26.256564285714301</v>
      </c>
      <c r="BR197">
        <v>26.027646428571401</v>
      </c>
      <c r="BS197">
        <v>999.9</v>
      </c>
      <c r="BT197">
        <v>0</v>
      </c>
      <c r="BU197">
        <v>0</v>
      </c>
      <c r="BV197">
        <v>10011.275</v>
      </c>
      <c r="BW197">
        <v>0</v>
      </c>
      <c r="BX197">
        <v>986.62067857142802</v>
      </c>
      <c r="BY197">
        <v>-66.960778571428605</v>
      </c>
      <c r="BZ197">
        <v>980.99232142857102</v>
      </c>
      <c r="CA197">
        <v>1039.5839285714301</v>
      </c>
      <c r="CB197">
        <v>9.3759421428571397</v>
      </c>
      <c r="CC197">
        <v>1024.90757142857</v>
      </c>
      <c r="CD197">
        <v>14.116996428571399</v>
      </c>
      <c r="CE197">
        <v>1.7052885714285699</v>
      </c>
      <c r="CF197">
        <v>1.0247142857142899</v>
      </c>
      <c r="CG197">
        <v>14.944649999999999</v>
      </c>
      <c r="CH197">
        <v>7.2725307142857103</v>
      </c>
      <c r="CI197">
        <v>1999.9507142857101</v>
      </c>
      <c r="CJ197">
        <v>0.98000407142857104</v>
      </c>
      <c r="CK197">
        <v>1.99955464285714E-2</v>
      </c>
      <c r="CL197">
        <v>0</v>
      </c>
      <c r="CM197">
        <v>2.5364535714285701</v>
      </c>
      <c r="CN197">
        <v>0</v>
      </c>
      <c r="CO197">
        <v>15560.046428571401</v>
      </c>
      <c r="CP197">
        <v>16705.032142857101</v>
      </c>
      <c r="CQ197">
        <v>43.875</v>
      </c>
      <c r="CR197">
        <v>48.625</v>
      </c>
      <c r="CS197">
        <v>47.686999999999998</v>
      </c>
      <c r="CT197">
        <v>44.375</v>
      </c>
      <c r="CU197">
        <v>43.186999999999998</v>
      </c>
      <c r="CV197">
        <v>1959.96</v>
      </c>
      <c r="CW197">
        <v>39.987142857142899</v>
      </c>
      <c r="CX197">
        <v>0</v>
      </c>
      <c r="CY197">
        <v>1651533258.8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3.5000000000000003E-2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-66.903582499999999</v>
      </c>
      <c r="DO197">
        <v>-1.27309305816108</v>
      </c>
      <c r="DP197">
        <v>0.25175784981555199</v>
      </c>
      <c r="DQ197">
        <v>0</v>
      </c>
      <c r="DR197">
        <v>9.3945642500000002</v>
      </c>
      <c r="DS197">
        <v>-0.51080949343341397</v>
      </c>
      <c r="DT197">
        <v>5.06372277029212E-2</v>
      </c>
      <c r="DU197">
        <v>0</v>
      </c>
      <c r="DV197">
        <v>0</v>
      </c>
      <c r="DW197">
        <v>2</v>
      </c>
      <c r="DX197" t="s">
        <v>365</v>
      </c>
      <c r="DY197">
        <v>2.8492199999999999</v>
      </c>
      <c r="DZ197">
        <v>2.7166600000000001</v>
      </c>
      <c r="EA197">
        <v>0.13342899999999999</v>
      </c>
      <c r="EB197">
        <v>0.13902400000000001</v>
      </c>
      <c r="EC197">
        <v>8.1562599999999999E-2</v>
      </c>
      <c r="ED197">
        <v>5.6716299999999997E-2</v>
      </c>
      <c r="EE197">
        <v>24358.799999999999</v>
      </c>
      <c r="EF197">
        <v>21037.599999999999</v>
      </c>
      <c r="EG197">
        <v>25173.200000000001</v>
      </c>
      <c r="EH197">
        <v>23805.4</v>
      </c>
      <c r="EI197">
        <v>39480.9</v>
      </c>
      <c r="EJ197">
        <v>37177.199999999997</v>
      </c>
      <c r="EK197">
        <v>45522.6</v>
      </c>
      <c r="EL197">
        <v>42473</v>
      </c>
      <c r="EM197">
        <v>1.77407</v>
      </c>
      <c r="EN197">
        <v>2.1200199999999998</v>
      </c>
      <c r="EO197">
        <v>1.4632900000000001E-2</v>
      </c>
      <c r="EP197">
        <v>0</v>
      </c>
      <c r="EQ197">
        <v>25.792899999999999</v>
      </c>
      <c r="ER197">
        <v>999.9</v>
      </c>
      <c r="ES197">
        <v>44.25</v>
      </c>
      <c r="ET197">
        <v>32.146000000000001</v>
      </c>
      <c r="EU197">
        <v>29.348299999999998</v>
      </c>
      <c r="EV197">
        <v>51.769199999999998</v>
      </c>
      <c r="EW197">
        <v>36.754800000000003</v>
      </c>
      <c r="EX197">
        <v>2</v>
      </c>
      <c r="EY197">
        <v>0.105668</v>
      </c>
      <c r="EZ197">
        <v>2.8626900000000002</v>
      </c>
      <c r="FA197">
        <v>20.218599999999999</v>
      </c>
      <c r="FB197">
        <v>5.2339099999999998</v>
      </c>
      <c r="FC197">
        <v>11.9918</v>
      </c>
      <c r="FD197">
        <v>4.9557000000000002</v>
      </c>
      <c r="FE197">
        <v>3.3039000000000001</v>
      </c>
      <c r="FF197">
        <v>9999</v>
      </c>
      <c r="FG197">
        <v>9999</v>
      </c>
      <c r="FH197">
        <v>5609</v>
      </c>
      <c r="FI197">
        <v>337.1</v>
      </c>
      <c r="FJ197">
        <v>1.86829</v>
      </c>
      <c r="FK197">
        <v>1.8640099999999999</v>
      </c>
      <c r="FL197">
        <v>1.8714900000000001</v>
      </c>
      <c r="FM197">
        <v>1.86249</v>
      </c>
      <c r="FN197">
        <v>1.86188</v>
      </c>
      <c r="FO197">
        <v>1.86829</v>
      </c>
      <c r="FP197">
        <v>1.8583700000000001</v>
      </c>
      <c r="FQ197">
        <v>1.8647800000000001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2.5710000000000002</v>
      </c>
      <c r="GF197">
        <v>0.31769999999999998</v>
      </c>
      <c r="GG197">
        <v>0.87106671028062499</v>
      </c>
      <c r="GH197">
        <v>2.2078358276112699E-3</v>
      </c>
      <c r="GI197">
        <v>-9.97550047189517E-7</v>
      </c>
      <c r="GJ197">
        <v>5.2274941419369997E-10</v>
      </c>
      <c r="GK197">
        <v>-0.10956390745111901</v>
      </c>
      <c r="GL197">
        <v>-2.1406983588851E-2</v>
      </c>
      <c r="GM197">
        <v>2.1003907278133302E-3</v>
      </c>
      <c r="GN197">
        <v>-1.64744268727822E-5</v>
      </c>
      <c r="GO197">
        <v>2</v>
      </c>
      <c r="GP197">
        <v>2361</v>
      </c>
      <c r="GQ197">
        <v>3</v>
      </c>
      <c r="GR197">
        <v>32</v>
      </c>
      <c r="GS197">
        <v>1390.2</v>
      </c>
      <c r="GT197">
        <v>1390.2</v>
      </c>
      <c r="GU197">
        <v>2.7355999999999998</v>
      </c>
      <c r="GV197">
        <v>2.3584000000000001</v>
      </c>
      <c r="GW197">
        <v>1.9982899999999999</v>
      </c>
      <c r="GX197">
        <v>2.7221700000000002</v>
      </c>
      <c r="GY197">
        <v>2.0935100000000002</v>
      </c>
      <c r="GZ197">
        <v>2.3999000000000001</v>
      </c>
      <c r="HA197">
        <v>37.53</v>
      </c>
      <c r="HB197">
        <v>15.8307</v>
      </c>
      <c r="HC197">
        <v>18</v>
      </c>
      <c r="HD197">
        <v>425.875</v>
      </c>
      <c r="HE197">
        <v>654.75599999999997</v>
      </c>
      <c r="HF197">
        <v>22.427299999999999</v>
      </c>
      <c r="HG197">
        <v>28.797699999999999</v>
      </c>
      <c r="HH197">
        <v>30.000499999999999</v>
      </c>
      <c r="HI197">
        <v>28.4116</v>
      </c>
      <c r="HJ197">
        <v>28.410699999999999</v>
      </c>
      <c r="HK197">
        <v>54.785200000000003</v>
      </c>
      <c r="HL197">
        <v>62.027999999999999</v>
      </c>
      <c r="HM197">
        <v>0</v>
      </c>
      <c r="HN197">
        <v>22.4057</v>
      </c>
      <c r="HO197">
        <v>1072.3599999999999</v>
      </c>
      <c r="HP197">
        <v>14.2476</v>
      </c>
      <c r="HQ197">
        <v>96.336100000000002</v>
      </c>
      <c r="HR197">
        <v>99.850200000000001</v>
      </c>
    </row>
    <row r="198" spans="1:226" x14ac:dyDescent="0.2">
      <c r="A198">
        <v>182</v>
      </c>
      <c r="B198">
        <v>1657381537.5999999</v>
      </c>
      <c r="C198">
        <v>2180.5999999046298</v>
      </c>
      <c r="D198" t="s">
        <v>724</v>
      </c>
      <c r="E198" t="s">
        <v>725</v>
      </c>
      <c r="F198">
        <v>5</v>
      </c>
      <c r="G198" t="s">
        <v>599</v>
      </c>
      <c r="H198" t="s">
        <v>354</v>
      </c>
      <c r="I198">
        <v>1657381530.11852</v>
      </c>
      <c r="J198">
        <f t="shared" si="68"/>
        <v>7.9557272111595179E-3</v>
      </c>
      <c r="K198">
        <f t="shared" si="69"/>
        <v>7.9557272111595179</v>
      </c>
      <c r="L198">
        <f t="shared" si="70"/>
        <v>30.253987512822981</v>
      </c>
      <c r="M198">
        <f t="shared" si="71"/>
        <v>975.73311111111104</v>
      </c>
      <c r="N198">
        <f t="shared" si="72"/>
        <v>798.77568162103159</v>
      </c>
      <c r="O198">
        <f t="shared" si="73"/>
        <v>58.060670475664224</v>
      </c>
      <c r="P198">
        <f t="shared" si="74"/>
        <v>70.923189000256187</v>
      </c>
      <c r="Q198">
        <f t="shared" si="75"/>
        <v>0.36137076810596336</v>
      </c>
      <c r="R198">
        <f t="shared" si="76"/>
        <v>2.4034431356026409</v>
      </c>
      <c r="S198">
        <f t="shared" si="77"/>
        <v>0.33367335167566337</v>
      </c>
      <c r="T198">
        <f t="shared" si="78"/>
        <v>0.21085716245276528</v>
      </c>
      <c r="U198">
        <f t="shared" si="79"/>
        <v>321.51193528622787</v>
      </c>
      <c r="V198">
        <f t="shared" si="80"/>
        <v>26.049001290645212</v>
      </c>
      <c r="W198">
        <f t="shared" si="81"/>
        <v>26.0294037037037</v>
      </c>
      <c r="X198">
        <f t="shared" si="82"/>
        <v>3.3801338208942107</v>
      </c>
      <c r="Y198">
        <f t="shared" si="83"/>
        <v>49.847509889998257</v>
      </c>
      <c r="Z198">
        <f t="shared" si="84"/>
        <v>1.7077204464822398</v>
      </c>
      <c r="AA198">
        <f t="shared" si="85"/>
        <v>3.425889177314529</v>
      </c>
      <c r="AB198">
        <f t="shared" si="86"/>
        <v>1.6724133744119709</v>
      </c>
      <c r="AC198">
        <f t="shared" si="87"/>
        <v>-350.84757001213472</v>
      </c>
      <c r="AD198">
        <f t="shared" si="88"/>
        <v>29.474342747046162</v>
      </c>
      <c r="AE198">
        <f t="shared" si="89"/>
        <v>2.6239689267932529</v>
      </c>
      <c r="AF198">
        <f t="shared" si="90"/>
        <v>2.7626769479325297</v>
      </c>
      <c r="AG198">
        <f t="shared" si="91"/>
        <v>48.094171024524123</v>
      </c>
      <c r="AH198">
        <f t="shared" si="92"/>
        <v>7.9701565799891139</v>
      </c>
      <c r="AI198">
        <f t="shared" si="93"/>
        <v>30.253987512822981</v>
      </c>
      <c r="AJ198">
        <v>1073.58846932035</v>
      </c>
      <c r="AK198">
        <v>1023.37284848485</v>
      </c>
      <c r="AL198">
        <v>3.4880819099351799</v>
      </c>
      <c r="AM198">
        <v>65.826430272584403</v>
      </c>
      <c r="AN198">
        <f t="shared" si="94"/>
        <v>7.9557272111595179</v>
      </c>
      <c r="AO198">
        <v>14.1803914200137</v>
      </c>
      <c r="AP198">
        <v>23.5015286713287</v>
      </c>
      <c r="AQ198">
        <v>2.5085204618102502E-4</v>
      </c>
      <c r="AR198">
        <v>78.919669887360698</v>
      </c>
      <c r="AS198">
        <v>17</v>
      </c>
      <c r="AT198">
        <v>3</v>
      </c>
      <c r="AU198">
        <f t="shared" si="95"/>
        <v>1</v>
      </c>
      <c r="AV198">
        <f t="shared" si="96"/>
        <v>0</v>
      </c>
      <c r="AW198">
        <f t="shared" si="97"/>
        <v>38469.148571268473</v>
      </c>
      <c r="AX198">
        <f t="shared" si="98"/>
        <v>1999.9796296296299</v>
      </c>
      <c r="AY198">
        <f t="shared" si="99"/>
        <v>1681.1824673331062</v>
      </c>
      <c r="AZ198">
        <f t="shared" si="100"/>
        <v>0.84059979533113505</v>
      </c>
      <c r="BA198">
        <f t="shared" si="101"/>
        <v>0.16075760498909064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1657381530.11852</v>
      </c>
      <c r="BH198">
        <v>975.73311111111104</v>
      </c>
      <c r="BI198">
        <v>1042.7766666666701</v>
      </c>
      <c r="BJ198">
        <v>23.494140740740701</v>
      </c>
      <c r="BK198">
        <v>14.1548703703704</v>
      </c>
      <c r="BL198">
        <v>973.17614814814794</v>
      </c>
      <c r="BM198">
        <v>23.176714814814801</v>
      </c>
      <c r="BN198">
        <v>500.01151851851898</v>
      </c>
      <c r="BO198">
        <v>72.587007407407398</v>
      </c>
      <c r="BP198">
        <v>0.100070844444444</v>
      </c>
      <c r="BQ198">
        <v>26.256874074074101</v>
      </c>
      <c r="BR198">
        <v>26.0294037037037</v>
      </c>
      <c r="BS198">
        <v>999.9</v>
      </c>
      <c r="BT198">
        <v>0</v>
      </c>
      <c r="BU198">
        <v>0</v>
      </c>
      <c r="BV198">
        <v>9997.7999999999993</v>
      </c>
      <c r="BW198">
        <v>0</v>
      </c>
      <c r="BX198">
        <v>986.78144444444399</v>
      </c>
      <c r="BY198">
        <v>-67.042714814814801</v>
      </c>
      <c r="BZ198">
        <v>999.20988888888905</v>
      </c>
      <c r="CA198">
        <v>1057.74888888889</v>
      </c>
      <c r="CB198">
        <v>9.3392796296296297</v>
      </c>
      <c r="CC198">
        <v>1042.7766666666701</v>
      </c>
      <c r="CD198">
        <v>14.1548703703704</v>
      </c>
      <c r="CE198">
        <v>1.7053700000000001</v>
      </c>
      <c r="CF198">
        <v>1.02745925925926</v>
      </c>
      <c r="CG198">
        <v>14.945392592592601</v>
      </c>
      <c r="CH198">
        <v>7.3116440740740698</v>
      </c>
      <c r="CI198">
        <v>1999.9796296296299</v>
      </c>
      <c r="CJ198">
        <v>0.98000496296296302</v>
      </c>
      <c r="CK198">
        <v>1.9994629629629598E-2</v>
      </c>
      <c r="CL198">
        <v>0</v>
      </c>
      <c r="CM198">
        <v>2.5152999999999999</v>
      </c>
      <c r="CN198">
        <v>0</v>
      </c>
      <c r="CO198">
        <v>15529.9555555556</v>
      </c>
      <c r="CP198">
        <v>16705.270370370399</v>
      </c>
      <c r="CQ198">
        <v>43.875</v>
      </c>
      <c r="CR198">
        <v>48.625</v>
      </c>
      <c r="CS198">
        <v>47.686999999999998</v>
      </c>
      <c r="CT198">
        <v>44.375</v>
      </c>
      <c r="CU198">
        <v>43.186999999999998</v>
      </c>
      <c r="CV198">
        <v>1959.99259259259</v>
      </c>
      <c r="CW198">
        <v>39.985925925925898</v>
      </c>
      <c r="CX198">
        <v>0</v>
      </c>
      <c r="CY198">
        <v>1651533263.5999999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3.5000000000000003E-2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-66.980885000000001</v>
      </c>
      <c r="DO198">
        <v>-1.7802461538461201</v>
      </c>
      <c r="DP198">
        <v>0.27592306948676898</v>
      </c>
      <c r="DQ198">
        <v>0</v>
      </c>
      <c r="DR198">
        <v>9.3680579999999996</v>
      </c>
      <c r="DS198">
        <v>-0.46781335834896998</v>
      </c>
      <c r="DT198">
        <v>4.7497693586110001E-2</v>
      </c>
      <c r="DU198">
        <v>0</v>
      </c>
      <c r="DV198">
        <v>0</v>
      </c>
      <c r="DW198">
        <v>2</v>
      </c>
      <c r="DX198" t="s">
        <v>365</v>
      </c>
      <c r="DY198">
        <v>2.8490000000000002</v>
      </c>
      <c r="DZ198">
        <v>2.7163300000000001</v>
      </c>
      <c r="EA198">
        <v>0.134909</v>
      </c>
      <c r="EB198">
        <v>0.14040800000000001</v>
      </c>
      <c r="EC198">
        <v>8.1560800000000003E-2</v>
      </c>
      <c r="ED198">
        <v>5.6738400000000001E-2</v>
      </c>
      <c r="EE198">
        <v>24317</v>
      </c>
      <c r="EF198">
        <v>21003.599999999999</v>
      </c>
      <c r="EG198">
        <v>25173.1</v>
      </c>
      <c r="EH198">
        <v>23805.200000000001</v>
      </c>
      <c r="EI198">
        <v>39480.6</v>
      </c>
      <c r="EJ198">
        <v>37176.199999999997</v>
      </c>
      <c r="EK198">
        <v>45522.1</v>
      </c>
      <c r="EL198">
        <v>42472.9</v>
      </c>
      <c r="EM198">
        <v>1.7736700000000001</v>
      </c>
      <c r="EN198">
        <v>2.12</v>
      </c>
      <c r="EO198">
        <v>1.4171E-2</v>
      </c>
      <c r="EP198">
        <v>0</v>
      </c>
      <c r="EQ198">
        <v>25.7973</v>
      </c>
      <c r="ER198">
        <v>999.9</v>
      </c>
      <c r="ES198">
        <v>44.225000000000001</v>
      </c>
      <c r="ET198">
        <v>32.165999999999997</v>
      </c>
      <c r="EU198">
        <v>29.369</v>
      </c>
      <c r="EV198">
        <v>51.929200000000002</v>
      </c>
      <c r="EW198">
        <v>36.726799999999997</v>
      </c>
      <c r="EX198">
        <v>2</v>
      </c>
      <c r="EY198">
        <v>0.106359</v>
      </c>
      <c r="EZ198">
        <v>2.9165700000000001</v>
      </c>
      <c r="FA198">
        <v>20.217500000000001</v>
      </c>
      <c r="FB198">
        <v>5.2336099999999997</v>
      </c>
      <c r="FC198">
        <v>11.9918</v>
      </c>
      <c r="FD198">
        <v>4.9558</v>
      </c>
      <c r="FE198">
        <v>3.3039800000000001</v>
      </c>
      <c r="FF198">
        <v>9999</v>
      </c>
      <c r="FG198">
        <v>9999</v>
      </c>
      <c r="FH198">
        <v>5609.3</v>
      </c>
      <c r="FI198">
        <v>337.1</v>
      </c>
      <c r="FJ198">
        <v>1.8682700000000001</v>
      </c>
      <c r="FK198">
        <v>1.8639699999999999</v>
      </c>
      <c r="FL198">
        <v>1.8714900000000001</v>
      </c>
      <c r="FM198">
        <v>1.8624700000000001</v>
      </c>
      <c r="FN198">
        <v>1.8618600000000001</v>
      </c>
      <c r="FO198">
        <v>1.8682799999999999</v>
      </c>
      <c r="FP198">
        <v>1.8583700000000001</v>
      </c>
      <c r="FQ198">
        <v>1.8647800000000001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2.5990000000000002</v>
      </c>
      <c r="GF198">
        <v>0.31769999999999998</v>
      </c>
      <c r="GG198">
        <v>0.87106671028062499</v>
      </c>
      <c r="GH198">
        <v>2.2078358276112699E-3</v>
      </c>
      <c r="GI198">
        <v>-9.97550047189517E-7</v>
      </c>
      <c r="GJ198">
        <v>5.2274941419369997E-10</v>
      </c>
      <c r="GK198">
        <v>-0.10956390745111901</v>
      </c>
      <c r="GL198">
        <v>-2.1406983588851E-2</v>
      </c>
      <c r="GM198">
        <v>2.1003907278133302E-3</v>
      </c>
      <c r="GN198">
        <v>-1.64744268727822E-5</v>
      </c>
      <c r="GO198">
        <v>2</v>
      </c>
      <c r="GP198">
        <v>2361</v>
      </c>
      <c r="GQ198">
        <v>3</v>
      </c>
      <c r="GR198">
        <v>32</v>
      </c>
      <c r="GS198">
        <v>1390.3</v>
      </c>
      <c r="GT198">
        <v>1390.3</v>
      </c>
      <c r="GU198">
        <v>2.7661099999999998</v>
      </c>
      <c r="GV198">
        <v>2.36328</v>
      </c>
      <c r="GW198">
        <v>1.9982899999999999</v>
      </c>
      <c r="GX198">
        <v>2.7221700000000002</v>
      </c>
      <c r="GY198">
        <v>2.0935100000000002</v>
      </c>
      <c r="GZ198">
        <v>2.3571800000000001</v>
      </c>
      <c r="HA198">
        <v>37.554000000000002</v>
      </c>
      <c r="HB198">
        <v>15.8132</v>
      </c>
      <c r="HC198">
        <v>18</v>
      </c>
      <c r="HD198">
        <v>425.71100000000001</v>
      </c>
      <c r="HE198">
        <v>654.84199999999998</v>
      </c>
      <c r="HF198">
        <v>22.3994</v>
      </c>
      <c r="HG198">
        <v>28.805800000000001</v>
      </c>
      <c r="HH198">
        <v>30.000699999999998</v>
      </c>
      <c r="HI198">
        <v>28.4207</v>
      </c>
      <c r="HJ198">
        <v>28.419799999999999</v>
      </c>
      <c r="HK198">
        <v>55.472499999999997</v>
      </c>
      <c r="HL198">
        <v>62.027999999999999</v>
      </c>
      <c r="HM198">
        <v>0</v>
      </c>
      <c r="HN198">
        <v>22.3748</v>
      </c>
      <c r="HO198">
        <v>1092.48</v>
      </c>
      <c r="HP198">
        <v>14.282</v>
      </c>
      <c r="HQ198">
        <v>96.3352</v>
      </c>
      <c r="HR198">
        <v>99.849900000000005</v>
      </c>
    </row>
    <row r="199" spans="1:226" x14ac:dyDescent="0.2">
      <c r="A199">
        <v>183</v>
      </c>
      <c r="B199">
        <v>1657381542.5999999</v>
      </c>
      <c r="C199">
        <v>2185.5999999046298</v>
      </c>
      <c r="D199" t="s">
        <v>726</v>
      </c>
      <c r="E199" t="s">
        <v>727</v>
      </c>
      <c r="F199">
        <v>5</v>
      </c>
      <c r="G199" t="s">
        <v>599</v>
      </c>
      <c r="H199" t="s">
        <v>354</v>
      </c>
      <c r="I199">
        <v>1657381534.83214</v>
      </c>
      <c r="J199">
        <f t="shared" si="68"/>
        <v>7.9410713552597444E-3</v>
      </c>
      <c r="K199">
        <f t="shared" si="69"/>
        <v>7.9410713552597443</v>
      </c>
      <c r="L199">
        <f t="shared" si="70"/>
        <v>30.388867775988953</v>
      </c>
      <c r="M199">
        <f t="shared" si="71"/>
        <v>991.55925000000002</v>
      </c>
      <c r="N199">
        <f t="shared" si="72"/>
        <v>813.03939141478588</v>
      </c>
      <c r="O199">
        <f t="shared" si="73"/>
        <v>59.097573359248194</v>
      </c>
      <c r="P199">
        <f t="shared" si="74"/>
        <v>72.073685648794068</v>
      </c>
      <c r="Q199">
        <f t="shared" si="75"/>
        <v>0.3604703150477378</v>
      </c>
      <c r="R199">
        <f t="shared" si="76"/>
        <v>2.402970604826288</v>
      </c>
      <c r="S199">
        <f t="shared" si="77"/>
        <v>0.33290014216219815</v>
      </c>
      <c r="T199">
        <f t="shared" si="78"/>
        <v>0.21036366129319328</v>
      </c>
      <c r="U199">
        <f t="shared" si="79"/>
        <v>321.51348898486964</v>
      </c>
      <c r="V199">
        <f t="shared" si="80"/>
        <v>26.052934848583448</v>
      </c>
      <c r="W199">
        <f t="shared" si="81"/>
        <v>26.034707142857101</v>
      </c>
      <c r="X199">
        <f t="shared" si="82"/>
        <v>3.3811944927955873</v>
      </c>
      <c r="Y199">
        <f t="shared" si="83"/>
        <v>49.857417995722855</v>
      </c>
      <c r="Z199">
        <f t="shared" si="84"/>
        <v>1.7079972935685088</v>
      </c>
      <c r="AA199">
        <f t="shared" si="85"/>
        <v>3.4257636320337204</v>
      </c>
      <c r="AB199">
        <f t="shared" si="86"/>
        <v>1.6731971992270784</v>
      </c>
      <c r="AC199">
        <f t="shared" si="87"/>
        <v>-350.20124676695474</v>
      </c>
      <c r="AD199">
        <f t="shared" si="88"/>
        <v>28.70110747404371</v>
      </c>
      <c r="AE199">
        <f t="shared" si="89"/>
        <v>2.5556936928582181</v>
      </c>
      <c r="AF199">
        <f t="shared" si="90"/>
        <v>2.5690433848168084</v>
      </c>
      <c r="AG199">
        <f t="shared" si="91"/>
        <v>48.061401556898822</v>
      </c>
      <c r="AH199">
        <f t="shared" si="92"/>
        <v>7.9495046668523184</v>
      </c>
      <c r="AI199">
        <f t="shared" si="93"/>
        <v>30.388867775988953</v>
      </c>
      <c r="AJ199">
        <v>1090.6426072418701</v>
      </c>
      <c r="AK199">
        <v>1040.46727272727</v>
      </c>
      <c r="AL199">
        <v>3.4350016243831001</v>
      </c>
      <c r="AM199">
        <v>65.826430272584403</v>
      </c>
      <c r="AN199">
        <f t="shared" si="94"/>
        <v>7.9410713552597443</v>
      </c>
      <c r="AO199">
        <v>14.1872276942804</v>
      </c>
      <c r="AP199">
        <v>23.4926027972028</v>
      </c>
      <c r="AQ199">
        <v>-1.09984584821534E-4</v>
      </c>
      <c r="AR199">
        <v>78.919669887360698</v>
      </c>
      <c r="AS199">
        <v>17</v>
      </c>
      <c r="AT199">
        <v>3</v>
      </c>
      <c r="AU199">
        <f t="shared" si="95"/>
        <v>1</v>
      </c>
      <c r="AV199">
        <f t="shared" si="96"/>
        <v>0</v>
      </c>
      <c r="AW199">
        <f t="shared" si="97"/>
        <v>38457.690749801135</v>
      </c>
      <c r="AX199">
        <f t="shared" si="98"/>
        <v>1999.9889285714301</v>
      </c>
      <c r="AY199">
        <f t="shared" si="99"/>
        <v>1681.1903144999335</v>
      </c>
      <c r="AZ199">
        <f t="shared" si="100"/>
        <v>0.84059981057034605</v>
      </c>
      <c r="BA199">
        <f t="shared" si="101"/>
        <v>0.16075763440076798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1657381534.83214</v>
      </c>
      <c r="BH199">
        <v>991.55925000000002</v>
      </c>
      <c r="BI199">
        <v>1058.6878571428599</v>
      </c>
      <c r="BJ199">
        <v>23.497903571428601</v>
      </c>
      <c r="BK199">
        <v>14.183203571428599</v>
      </c>
      <c r="BL199">
        <v>988.974357142857</v>
      </c>
      <c r="BM199">
        <v>23.180292857142899</v>
      </c>
      <c r="BN199">
        <v>500.02949999999998</v>
      </c>
      <c r="BO199">
        <v>72.587125</v>
      </c>
      <c r="BP199">
        <v>0.100095303571429</v>
      </c>
      <c r="BQ199">
        <v>26.256253571428601</v>
      </c>
      <c r="BR199">
        <v>26.034707142857101</v>
      </c>
      <c r="BS199">
        <v>999.9</v>
      </c>
      <c r="BT199">
        <v>0</v>
      </c>
      <c r="BU199">
        <v>0</v>
      </c>
      <c r="BV199">
        <v>9994.6571428571406</v>
      </c>
      <c r="BW199">
        <v>0</v>
      </c>
      <c r="BX199">
        <v>985.39767857142897</v>
      </c>
      <c r="BY199">
        <v>-67.128014285714301</v>
      </c>
      <c r="BZ199">
        <v>1015.42032142857</v>
      </c>
      <c r="CA199">
        <v>1073.91928571429</v>
      </c>
      <c r="CB199">
        <v>9.3147039285714293</v>
      </c>
      <c r="CC199">
        <v>1058.6878571428599</v>
      </c>
      <c r="CD199">
        <v>14.183203571428599</v>
      </c>
      <c r="CE199">
        <v>1.7056460714285699</v>
      </c>
      <c r="CF199">
        <v>1.0295175000000001</v>
      </c>
      <c r="CG199">
        <v>14.947907142857099</v>
      </c>
      <c r="CH199">
        <v>7.3409421428571404</v>
      </c>
      <c r="CI199">
        <v>1999.9889285714301</v>
      </c>
      <c r="CJ199">
        <v>0.98000439285714303</v>
      </c>
      <c r="CK199">
        <v>1.9995182142857101E-2</v>
      </c>
      <c r="CL199">
        <v>0</v>
      </c>
      <c r="CM199">
        <v>2.43350714285714</v>
      </c>
      <c r="CN199">
        <v>0</v>
      </c>
      <c r="CO199">
        <v>15500.525</v>
      </c>
      <c r="CP199">
        <v>16705.335714285698</v>
      </c>
      <c r="CQ199">
        <v>43.875</v>
      </c>
      <c r="CR199">
        <v>48.625</v>
      </c>
      <c r="CS199">
        <v>47.686999999999998</v>
      </c>
      <c r="CT199">
        <v>44.375</v>
      </c>
      <c r="CU199">
        <v>43.186999999999998</v>
      </c>
      <c r="CV199">
        <v>1960.0014285714301</v>
      </c>
      <c r="CW199">
        <v>39.987142857142899</v>
      </c>
      <c r="CX199">
        <v>0</v>
      </c>
      <c r="CY199">
        <v>1651533268.4000001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3.5000000000000003E-2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-67.059115000000006</v>
      </c>
      <c r="DO199">
        <v>-0.85363677298298801</v>
      </c>
      <c r="DP199">
        <v>0.23675345039724399</v>
      </c>
      <c r="DQ199">
        <v>0</v>
      </c>
      <c r="DR199">
        <v>9.3379119999999993</v>
      </c>
      <c r="DS199">
        <v>-0.31372210131335099</v>
      </c>
      <c r="DT199">
        <v>3.5044701325592703E-2</v>
      </c>
      <c r="DU199">
        <v>0</v>
      </c>
      <c r="DV199">
        <v>0</v>
      </c>
      <c r="DW199">
        <v>2</v>
      </c>
      <c r="DX199" t="s">
        <v>365</v>
      </c>
      <c r="DY199">
        <v>2.8490199999999999</v>
      </c>
      <c r="DZ199">
        <v>2.7166700000000001</v>
      </c>
      <c r="EA199">
        <v>0.136356</v>
      </c>
      <c r="EB199">
        <v>0.14180599999999999</v>
      </c>
      <c r="EC199">
        <v>8.1534999999999996E-2</v>
      </c>
      <c r="ED199">
        <v>5.6841200000000001E-2</v>
      </c>
      <c r="EE199">
        <v>24275.4</v>
      </c>
      <c r="EF199">
        <v>20969</v>
      </c>
      <c r="EG199">
        <v>25172.2</v>
      </c>
      <c r="EH199">
        <v>23804.7</v>
      </c>
      <c r="EI199">
        <v>39480.6</v>
      </c>
      <c r="EJ199">
        <v>37171.599999999999</v>
      </c>
      <c r="EK199">
        <v>45520.800000000003</v>
      </c>
      <c r="EL199">
        <v>42472.2</v>
      </c>
      <c r="EM199">
        <v>1.7737000000000001</v>
      </c>
      <c r="EN199">
        <v>2.1199499999999998</v>
      </c>
      <c r="EO199">
        <v>1.508E-2</v>
      </c>
      <c r="EP199">
        <v>0</v>
      </c>
      <c r="EQ199">
        <v>25.800699999999999</v>
      </c>
      <c r="ER199">
        <v>999.9</v>
      </c>
      <c r="ES199">
        <v>44.201000000000001</v>
      </c>
      <c r="ET199">
        <v>32.186</v>
      </c>
      <c r="EU199">
        <v>29.384499999999999</v>
      </c>
      <c r="EV199">
        <v>51.819200000000002</v>
      </c>
      <c r="EW199">
        <v>36.766800000000003</v>
      </c>
      <c r="EX199">
        <v>2</v>
      </c>
      <c r="EY199">
        <v>0.107312</v>
      </c>
      <c r="EZ199">
        <v>2.9612400000000001</v>
      </c>
      <c r="FA199">
        <v>20.216999999999999</v>
      </c>
      <c r="FB199">
        <v>5.2337600000000002</v>
      </c>
      <c r="FC199">
        <v>11.991400000000001</v>
      </c>
      <c r="FD199">
        <v>4.9558</v>
      </c>
      <c r="FE199">
        <v>3.3039800000000001</v>
      </c>
      <c r="FF199">
        <v>9999</v>
      </c>
      <c r="FG199">
        <v>9999</v>
      </c>
      <c r="FH199">
        <v>5609.3</v>
      </c>
      <c r="FI199">
        <v>337.1</v>
      </c>
      <c r="FJ199">
        <v>1.8682799999999999</v>
      </c>
      <c r="FK199">
        <v>1.8640000000000001</v>
      </c>
      <c r="FL199">
        <v>1.8714900000000001</v>
      </c>
      <c r="FM199">
        <v>1.8624799999999999</v>
      </c>
      <c r="FN199">
        <v>1.86188</v>
      </c>
      <c r="FO199">
        <v>1.86829</v>
      </c>
      <c r="FP199">
        <v>1.8583700000000001</v>
      </c>
      <c r="FQ199">
        <v>1.8647800000000001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2.64</v>
      </c>
      <c r="GF199">
        <v>0.31730000000000003</v>
      </c>
      <c r="GG199">
        <v>0.87106671028062499</v>
      </c>
      <c r="GH199">
        <v>2.2078358276112699E-3</v>
      </c>
      <c r="GI199">
        <v>-9.97550047189517E-7</v>
      </c>
      <c r="GJ199">
        <v>5.2274941419369997E-10</v>
      </c>
      <c r="GK199">
        <v>-0.10956390745111901</v>
      </c>
      <c r="GL199">
        <v>-2.1406983588851E-2</v>
      </c>
      <c r="GM199">
        <v>2.1003907278133302E-3</v>
      </c>
      <c r="GN199">
        <v>-1.64744268727822E-5</v>
      </c>
      <c r="GO199">
        <v>2</v>
      </c>
      <c r="GP199">
        <v>2361</v>
      </c>
      <c r="GQ199">
        <v>3</v>
      </c>
      <c r="GR199">
        <v>32</v>
      </c>
      <c r="GS199">
        <v>1390.4</v>
      </c>
      <c r="GT199">
        <v>1390.4</v>
      </c>
      <c r="GU199">
        <v>2.8002899999999999</v>
      </c>
      <c r="GV199">
        <v>2.3645</v>
      </c>
      <c r="GW199">
        <v>1.9982899999999999</v>
      </c>
      <c r="GX199">
        <v>2.7209500000000002</v>
      </c>
      <c r="GY199">
        <v>2.0935100000000002</v>
      </c>
      <c r="GZ199">
        <v>2.3706100000000001</v>
      </c>
      <c r="HA199">
        <v>37.578099999999999</v>
      </c>
      <c r="HB199">
        <v>15.8132</v>
      </c>
      <c r="HC199">
        <v>18</v>
      </c>
      <c r="HD199">
        <v>425.78800000000001</v>
      </c>
      <c r="HE199">
        <v>654.90599999999995</v>
      </c>
      <c r="HF199">
        <v>22.369299999999999</v>
      </c>
      <c r="HG199">
        <v>28.814</v>
      </c>
      <c r="HH199">
        <v>30.000800000000002</v>
      </c>
      <c r="HI199">
        <v>28.4297</v>
      </c>
      <c r="HJ199">
        <v>28.428899999999999</v>
      </c>
      <c r="HK199">
        <v>56.082799999999999</v>
      </c>
      <c r="HL199">
        <v>61.741500000000002</v>
      </c>
      <c r="HM199">
        <v>0</v>
      </c>
      <c r="HN199">
        <v>22.339400000000001</v>
      </c>
      <c r="HO199">
        <v>1106.01</v>
      </c>
      <c r="HP199">
        <v>14.338100000000001</v>
      </c>
      <c r="HQ199">
        <v>96.332099999999997</v>
      </c>
      <c r="HR199">
        <v>99.847999999999999</v>
      </c>
    </row>
    <row r="200" spans="1:226" x14ac:dyDescent="0.2">
      <c r="A200">
        <v>184</v>
      </c>
      <c r="B200">
        <v>1657381547.5999999</v>
      </c>
      <c r="C200">
        <v>2190.5999999046298</v>
      </c>
      <c r="D200" t="s">
        <v>728</v>
      </c>
      <c r="E200" t="s">
        <v>729</v>
      </c>
      <c r="F200">
        <v>5</v>
      </c>
      <c r="G200" t="s">
        <v>599</v>
      </c>
      <c r="H200" t="s">
        <v>354</v>
      </c>
      <c r="I200">
        <v>1657381540.0999999</v>
      </c>
      <c r="J200">
        <f t="shared" si="68"/>
        <v>7.9016083162633949E-3</v>
      </c>
      <c r="K200">
        <f t="shared" si="69"/>
        <v>7.9016083162633954</v>
      </c>
      <c r="L200">
        <f t="shared" si="70"/>
        <v>30.534507439186953</v>
      </c>
      <c r="M200">
        <f t="shared" si="71"/>
        <v>1009.23866666667</v>
      </c>
      <c r="N200">
        <f t="shared" si="72"/>
        <v>828.58118643953287</v>
      </c>
      <c r="O200">
        <f t="shared" si="73"/>
        <v>60.227279435462272</v>
      </c>
      <c r="P200">
        <f t="shared" si="74"/>
        <v>73.358773031763363</v>
      </c>
      <c r="Q200">
        <f t="shared" si="75"/>
        <v>0.35834945607606716</v>
      </c>
      <c r="R200">
        <f t="shared" si="76"/>
        <v>2.4034963640353038</v>
      </c>
      <c r="S200">
        <f t="shared" si="77"/>
        <v>0.33109508849103864</v>
      </c>
      <c r="T200">
        <f t="shared" si="78"/>
        <v>0.20921012353995261</v>
      </c>
      <c r="U200">
        <f t="shared" si="79"/>
        <v>321.51663044444473</v>
      </c>
      <c r="V200">
        <f t="shared" si="80"/>
        <v>26.0633868714316</v>
      </c>
      <c r="W200">
        <f t="shared" si="81"/>
        <v>26.038166666666701</v>
      </c>
      <c r="X200">
        <f t="shared" si="82"/>
        <v>3.3818865438147063</v>
      </c>
      <c r="Y200">
        <f t="shared" si="83"/>
        <v>49.861312681816486</v>
      </c>
      <c r="Z200">
        <f t="shared" si="84"/>
        <v>1.707934766918954</v>
      </c>
      <c r="AA200">
        <f t="shared" si="85"/>
        <v>3.4253706432037174</v>
      </c>
      <c r="AB200">
        <f t="shared" si="86"/>
        <v>1.6739517768957524</v>
      </c>
      <c r="AC200">
        <f t="shared" si="87"/>
        <v>-348.46092674721569</v>
      </c>
      <c r="AD200">
        <f t="shared" si="88"/>
        <v>28.007412651744502</v>
      </c>
      <c r="AE200">
        <f t="shared" si="89"/>
        <v>2.4933969616533562</v>
      </c>
      <c r="AF200">
        <f t="shared" si="90"/>
        <v>3.5565133106268689</v>
      </c>
      <c r="AG200">
        <f t="shared" si="91"/>
        <v>47.867714917527145</v>
      </c>
      <c r="AH200">
        <f t="shared" si="92"/>
        <v>7.9258990935947065</v>
      </c>
      <c r="AI200">
        <f t="shared" si="93"/>
        <v>30.534507439186953</v>
      </c>
      <c r="AJ200">
        <v>1107.2362447528301</v>
      </c>
      <c r="AK200">
        <v>1057.2563030302999</v>
      </c>
      <c r="AL200">
        <v>3.33701018952716</v>
      </c>
      <c r="AM200">
        <v>65.826430272584403</v>
      </c>
      <c r="AN200">
        <f t="shared" si="94"/>
        <v>7.9016083162633954</v>
      </c>
      <c r="AO200">
        <v>14.2383878886021</v>
      </c>
      <c r="AP200">
        <v>23.497779720279699</v>
      </c>
      <c r="AQ200">
        <v>-7.9583107786549394E-5</v>
      </c>
      <c r="AR200">
        <v>78.919669887360698</v>
      </c>
      <c r="AS200">
        <v>17</v>
      </c>
      <c r="AT200">
        <v>3</v>
      </c>
      <c r="AU200">
        <f t="shared" si="95"/>
        <v>1</v>
      </c>
      <c r="AV200">
        <f t="shared" si="96"/>
        <v>0</v>
      </c>
      <c r="AW200">
        <f t="shared" si="97"/>
        <v>38470.782907882101</v>
      </c>
      <c r="AX200">
        <f t="shared" si="98"/>
        <v>2000.0085185185201</v>
      </c>
      <c r="AY200">
        <f t="shared" si="99"/>
        <v>1681.2067777777793</v>
      </c>
      <c r="AZ200">
        <f t="shared" si="100"/>
        <v>0.84059980855637106</v>
      </c>
      <c r="BA200">
        <f t="shared" si="101"/>
        <v>0.16075763051379599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1657381540.0999999</v>
      </c>
      <c r="BH200">
        <v>1009.23866666667</v>
      </c>
      <c r="BI200">
        <v>1076.27814814815</v>
      </c>
      <c r="BJ200">
        <v>23.497037037037</v>
      </c>
      <c r="BK200">
        <v>14.2095407407407</v>
      </c>
      <c r="BL200">
        <v>1006.62244444444</v>
      </c>
      <c r="BM200">
        <v>23.179470370370399</v>
      </c>
      <c r="BN200">
        <v>500.00540740740701</v>
      </c>
      <c r="BO200">
        <v>72.587233333333302</v>
      </c>
      <c r="BP200">
        <v>0.10000651851851899</v>
      </c>
      <c r="BQ200">
        <v>26.2543111111111</v>
      </c>
      <c r="BR200">
        <v>26.038166666666701</v>
      </c>
      <c r="BS200">
        <v>999.9</v>
      </c>
      <c r="BT200">
        <v>0</v>
      </c>
      <c r="BU200">
        <v>0</v>
      </c>
      <c r="BV200">
        <v>9998.1211111111097</v>
      </c>
      <c r="BW200">
        <v>0</v>
      </c>
      <c r="BX200">
        <v>983.82648148148098</v>
      </c>
      <c r="BY200">
        <v>-67.039759259259299</v>
      </c>
      <c r="BZ200">
        <v>1033.5240740740701</v>
      </c>
      <c r="CA200">
        <v>1091.7922222222201</v>
      </c>
      <c r="CB200">
        <v>9.2875007407407395</v>
      </c>
      <c r="CC200">
        <v>1076.27814814815</v>
      </c>
      <c r="CD200">
        <v>14.2095407407407</v>
      </c>
      <c r="CE200">
        <v>1.7055859259259301</v>
      </c>
      <c r="CF200">
        <v>1.0314311111111101</v>
      </c>
      <c r="CG200">
        <v>14.9473555555556</v>
      </c>
      <c r="CH200">
        <v>7.3680677777777799</v>
      </c>
      <c r="CI200">
        <v>2000.0085185185201</v>
      </c>
      <c r="CJ200">
        <v>0.980004481481482</v>
      </c>
      <c r="CK200">
        <v>1.9995099999999998E-2</v>
      </c>
      <c r="CL200">
        <v>0</v>
      </c>
      <c r="CM200">
        <v>2.4773629629629599</v>
      </c>
      <c r="CN200">
        <v>0</v>
      </c>
      <c r="CO200">
        <v>15445.2</v>
      </c>
      <c r="CP200">
        <v>16705.5</v>
      </c>
      <c r="CQ200">
        <v>43.875</v>
      </c>
      <c r="CR200">
        <v>48.625</v>
      </c>
      <c r="CS200">
        <v>47.686999999999998</v>
      </c>
      <c r="CT200">
        <v>44.375</v>
      </c>
      <c r="CU200">
        <v>43.186999999999998</v>
      </c>
      <c r="CV200">
        <v>1960.02111111111</v>
      </c>
      <c r="CW200">
        <v>39.987407407407403</v>
      </c>
      <c r="CX200">
        <v>0</v>
      </c>
      <c r="CY200">
        <v>1651533273.8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3.5000000000000003E-2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-67.057000000000002</v>
      </c>
      <c r="DO200">
        <v>0.81978236397776505</v>
      </c>
      <c r="DP200">
        <v>0.21882833911538899</v>
      </c>
      <c r="DQ200">
        <v>0</v>
      </c>
      <c r="DR200">
        <v>9.2970609999999994</v>
      </c>
      <c r="DS200">
        <v>-0.29720870544092798</v>
      </c>
      <c r="DT200">
        <v>3.2656133635199397E-2</v>
      </c>
      <c r="DU200">
        <v>0</v>
      </c>
      <c r="DV200">
        <v>0</v>
      </c>
      <c r="DW200">
        <v>2</v>
      </c>
      <c r="DX200" t="s">
        <v>365</v>
      </c>
      <c r="DY200">
        <v>2.84884</v>
      </c>
      <c r="DZ200">
        <v>2.7163400000000002</v>
      </c>
      <c r="EA200">
        <v>0.13775899999999999</v>
      </c>
      <c r="EB200">
        <v>0.143147</v>
      </c>
      <c r="EC200">
        <v>8.1553E-2</v>
      </c>
      <c r="ED200">
        <v>5.6954499999999998E-2</v>
      </c>
      <c r="EE200">
        <v>24235.5</v>
      </c>
      <c r="EF200">
        <v>20936</v>
      </c>
      <c r="EG200">
        <v>25171.7</v>
      </c>
      <c r="EH200">
        <v>23804.5</v>
      </c>
      <c r="EI200">
        <v>39479.599999999999</v>
      </c>
      <c r="EJ200">
        <v>37167.199999999997</v>
      </c>
      <c r="EK200">
        <v>45520.5</v>
      </c>
      <c r="EL200">
        <v>42472.3</v>
      </c>
      <c r="EM200">
        <v>1.77345</v>
      </c>
      <c r="EN200">
        <v>2.1196199999999998</v>
      </c>
      <c r="EO200">
        <v>1.4483899999999999E-2</v>
      </c>
      <c r="EP200">
        <v>0</v>
      </c>
      <c r="EQ200">
        <v>25.803699999999999</v>
      </c>
      <c r="ER200">
        <v>999.9</v>
      </c>
      <c r="ES200">
        <v>44.177</v>
      </c>
      <c r="ET200">
        <v>32.195999999999998</v>
      </c>
      <c r="EU200">
        <v>29.385000000000002</v>
      </c>
      <c r="EV200">
        <v>51.589199999999998</v>
      </c>
      <c r="EW200">
        <v>36.798900000000003</v>
      </c>
      <c r="EX200">
        <v>2</v>
      </c>
      <c r="EY200">
        <v>0.10803400000000001</v>
      </c>
      <c r="EZ200">
        <v>3.0243099999999998</v>
      </c>
      <c r="FA200">
        <v>20.215800000000002</v>
      </c>
      <c r="FB200">
        <v>5.23346</v>
      </c>
      <c r="FC200">
        <v>11.9918</v>
      </c>
      <c r="FD200">
        <v>4.9557000000000002</v>
      </c>
      <c r="FE200">
        <v>3.3039000000000001</v>
      </c>
      <c r="FF200">
        <v>9999</v>
      </c>
      <c r="FG200">
        <v>9999</v>
      </c>
      <c r="FH200">
        <v>5609.6</v>
      </c>
      <c r="FI200">
        <v>337.1</v>
      </c>
      <c r="FJ200">
        <v>1.86829</v>
      </c>
      <c r="FK200">
        <v>1.8640099999999999</v>
      </c>
      <c r="FL200">
        <v>1.8714999999999999</v>
      </c>
      <c r="FM200">
        <v>1.8624799999999999</v>
      </c>
      <c r="FN200">
        <v>1.86188</v>
      </c>
      <c r="FO200">
        <v>1.86829</v>
      </c>
      <c r="FP200">
        <v>1.8583799999999999</v>
      </c>
      <c r="FQ200">
        <v>1.8647800000000001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2.66</v>
      </c>
      <c r="GF200">
        <v>0.31759999999999999</v>
      </c>
      <c r="GG200">
        <v>0.87106671028062499</v>
      </c>
      <c r="GH200">
        <v>2.2078358276112699E-3</v>
      </c>
      <c r="GI200">
        <v>-9.97550047189517E-7</v>
      </c>
      <c r="GJ200">
        <v>5.2274941419369997E-10</v>
      </c>
      <c r="GK200">
        <v>-0.10956390745111901</v>
      </c>
      <c r="GL200">
        <v>-2.1406983588851E-2</v>
      </c>
      <c r="GM200">
        <v>2.1003907278133302E-3</v>
      </c>
      <c r="GN200">
        <v>-1.64744268727822E-5</v>
      </c>
      <c r="GO200">
        <v>2</v>
      </c>
      <c r="GP200">
        <v>2361</v>
      </c>
      <c r="GQ200">
        <v>3</v>
      </c>
      <c r="GR200">
        <v>32</v>
      </c>
      <c r="GS200">
        <v>1390.5</v>
      </c>
      <c r="GT200">
        <v>1390.5</v>
      </c>
      <c r="GU200">
        <v>2.83325</v>
      </c>
      <c r="GV200">
        <v>2.3596200000000001</v>
      </c>
      <c r="GW200">
        <v>1.9982899999999999</v>
      </c>
      <c r="GX200">
        <v>2.7209500000000002</v>
      </c>
      <c r="GY200">
        <v>2.0935100000000002</v>
      </c>
      <c r="GZ200">
        <v>2.3974600000000001</v>
      </c>
      <c r="HA200">
        <v>37.578099999999999</v>
      </c>
      <c r="HB200">
        <v>15.8132</v>
      </c>
      <c r="HC200">
        <v>18</v>
      </c>
      <c r="HD200">
        <v>425.70699999999999</v>
      </c>
      <c r="HE200">
        <v>654.73800000000006</v>
      </c>
      <c r="HF200">
        <v>22.333400000000001</v>
      </c>
      <c r="HG200">
        <v>28.821100000000001</v>
      </c>
      <c r="HH200">
        <v>30.000800000000002</v>
      </c>
      <c r="HI200">
        <v>28.438400000000001</v>
      </c>
      <c r="HJ200">
        <v>28.4376</v>
      </c>
      <c r="HK200">
        <v>56.693399999999997</v>
      </c>
      <c r="HL200">
        <v>61.741500000000002</v>
      </c>
      <c r="HM200">
        <v>0</v>
      </c>
      <c r="HN200">
        <v>22.293199999999999</v>
      </c>
      <c r="HO200">
        <v>1126.3399999999999</v>
      </c>
      <c r="HP200">
        <v>14.3475</v>
      </c>
      <c r="HQ200">
        <v>96.331100000000006</v>
      </c>
      <c r="HR200">
        <v>99.847800000000007</v>
      </c>
    </row>
    <row r="201" spans="1:226" x14ac:dyDescent="0.2">
      <c r="A201">
        <v>185</v>
      </c>
      <c r="B201">
        <v>1657381552.5999999</v>
      </c>
      <c r="C201">
        <v>2195.5999999046298</v>
      </c>
      <c r="D201" t="s">
        <v>730</v>
      </c>
      <c r="E201" t="s">
        <v>731</v>
      </c>
      <c r="F201">
        <v>5</v>
      </c>
      <c r="G201" t="s">
        <v>599</v>
      </c>
      <c r="H201" t="s">
        <v>354</v>
      </c>
      <c r="I201">
        <v>1657381544.81429</v>
      </c>
      <c r="J201">
        <f t="shared" si="68"/>
        <v>7.8773503099629268E-3</v>
      </c>
      <c r="K201">
        <f t="shared" si="69"/>
        <v>7.8773503099629263</v>
      </c>
      <c r="L201">
        <f t="shared" si="70"/>
        <v>30.263063390003715</v>
      </c>
      <c r="M201">
        <f t="shared" si="71"/>
        <v>1024.8941071428601</v>
      </c>
      <c r="N201">
        <f t="shared" si="72"/>
        <v>844.34473136469114</v>
      </c>
      <c r="O201">
        <f t="shared" si="73"/>
        <v>61.373205112387886</v>
      </c>
      <c r="P201">
        <f t="shared" si="74"/>
        <v>74.496865935897048</v>
      </c>
      <c r="Q201">
        <f t="shared" si="75"/>
        <v>0.35683872785525106</v>
      </c>
      <c r="R201">
        <f t="shared" si="76"/>
        <v>2.404939438416152</v>
      </c>
      <c r="S201">
        <f t="shared" si="77"/>
        <v>0.32981929372782182</v>
      </c>
      <c r="T201">
        <f t="shared" si="78"/>
        <v>0.2083938966822465</v>
      </c>
      <c r="U201">
        <f t="shared" si="79"/>
        <v>321.51386185714347</v>
      </c>
      <c r="V201">
        <f t="shared" si="80"/>
        <v>26.068026328760997</v>
      </c>
      <c r="W201">
        <f t="shared" si="81"/>
        <v>26.044046428571399</v>
      </c>
      <c r="X201">
        <f t="shared" si="82"/>
        <v>3.383063028579993</v>
      </c>
      <c r="Y201">
        <f t="shared" si="83"/>
        <v>49.86640101846293</v>
      </c>
      <c r="Z201">
        <f t="shared" si="84"/>
        <v>1.7078042368262669</v>
      </c>
      <c r="AA201">
        <f t="shared" si="85"/>
        <v>3.4247593609050631</v>
      </c>
      <c r="AB201">
        <f t="shared" si="86"/>
        <v>1.6752587917537261</v>
      </c>
      <c r="AC201">
        <f t="shared" si="87"/>
        <v>-347.39114866936507</v>
      </c>
      <c r="AD201">
        <f t="shared" si="88"/>
        <v>26.870092331740825</v>
      </c>
      <c r="AE201">
        <f t="shared" si="89"/>
        <v>2.3907443531700849</v>
      </c>
      <c r="AF201">
        <f t="shared" si="90"/>
        <v>3.3835498726893043</v>
      </c>
      <c r="AG201">
        <f t="shared" si="91"/>
        <v>47.708598394105927</v>
      </c>
      <c r="AH201">
        <f t="shared" si="92"/>
        <v>7.9024446192804332</v>
      </c>
      <c r="AI201">
        <f t="shared" si="93"/>
        <v>30.263063390003715</v>
      </c>
      <c r="AJ201">
        <v>1123.98356855917</v>
      </c>
      <c r="AK201">
        <v>1074.1736969696999</v>
      </c>
      <c r="AL201">
        <v>3.37832212650373</v>
      </c>
      <c r="AM201">
        <v>65.826430272584403</v>
      </c>
      <c r="AN201">
        <f t="shared" si="94"/>
        <v>7.8773503099629263</v>
      </c>
      <c r="AO201">
        <v>14.262586365541701</v>
      </c>
      <c r="AP201">
        <v>23.493276223776199</v>
      </c>
      <c r="AQ201">
        <v>1.57676281671471E-5</v>
      </c>
      <c r="AR201">
        <v>78.919669887360698</v>
      </c>
      <c r="AS201">
        <v>17</v>
      </c>
      <c r="AT201">
        <v>3</v>
      </c>
      <c r="AU201">
        <f t="shared" si="95"/>
        <v>1</v>
      </c>
      <c r="AV201">
        <f t="shared" si="96"/>
        <v>0</v>
      </c>
      <c r="AW201">
        <f t="shared" si="97"/>
        <v>38506.421111173928</v>
      </c>
      <c r="AX201">
        <f t="shared" si="98"/>
        <v>1999.99178571429</v>
      </c>
      <c r="AY201">
        <f t="shared" si="99"/>
        <v>1681.1926714285748</v>
      </c>
      <c r="AZ201">
        <f t="shared" si="100"/>
        <v>0.84059978817770131</v>
      </c>
      <c r="BA201">
        <f t="shared" si="101"/>
        <v>0.16075759118296376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1657381544.81429</v>
      </c>
      <c r="BH201">
        <v>1024.8941071428601</v>
      </c>
      <c r="BI201">
        <v>1091.8635714285699</v>
      </c>
      <c r="BJ201">
        <v>23.495196428571401</v>
      </c>
      <c r="BK201">
        <v>14.235046428571399</v>
      </c>
      <c r="BL201">
        <v>1022.2502142857099</v>
      </c>
      <c r="BM201">
        <v>23.177717857142898</v>
      </c>
      <c r="BN201">
        <v>499.99892857142902</v>
      </c>
      <c r="BO201">
        <v>72.587392857142902</v>
      </c>
      <c r="BP201">
        <v>9.9985689285714302E-2</v>
      </c>
      <c r="BQ201">
        <v>26.2512892857143</v>
      </c>
      <c r="BR201">
        <v>26.044046428571399</v>
      </c>
      <c r="BS201">
        <v>999.9</v>
      </c>
      <c r="BT201">
        <v>0</v>
      </c>
      <c r="BU201">
        <v>0</v>
      </c>
      <c r="BV201">
        <v>10007.6503571429</v>
      </c>
      <c r="BW201">
        <v>0</v>
      </c>
      <c r="BX201">
        <v>982.75703571428596</v>
      </c>
      <c r="BY201">
        <v>-66.969707142857104</v>
      </c>
      <c r="BZ201">
        <v>1049.5539285714301</v>
      </c>
      <c r="CA201">
        <v>1107.6317857142899</v>
      </c>
      <c r="CB201">
        <v>9.2601610714285698</v>
      </c>
      <c r="CC201">
        <v>1091.8635714285699</v>
      </c>
      <c r="CD201">
        <v>14.235046428571399</v>
      </c>
      <c r="CE201">
        <v>1.70545642857143</v>
      </c>
      <c r="CF201">
        <v>1.033285</v>
      </c>
      <c r="CG201">
        <v>14.9461678571429</v>
      </c>
      <c r="CH201">
        <v>7.3943250000000003</v>
      </c>
      <c r="CI201">
        <v>1999.99178571429</v>
      </c>
      <c r="CJ201">
        <v>0.98000507142857196</v>
      </c>
      <c r="CK201">
        <v>1.9994496428571401E-2</v>
      </c>
      <c r="CL201">
        <v>0</v>
      </c>
      <c r="CM201">
        <v>2.4712964285714301</v>
      </c>
      <c r="CN201">
        <v>0</v>
      </c>
      <c r="CO201">
        <v>15394.2392857143</v>
      </c>
      <c r="CP201">
        <v>16705.375</v>
      </c>
      <c r="CQ201">
        <v>43.875</v>
      </c>
      <c r="CR201">
        <v>48.625</v>
      </c>
      <c r="CS201">
        <v>47.707250000000002</v>
      </c>
      <c r="CT201">
        <v>44.375</v>
      </c>
      <c r="CU201">
        <v>43.186999999999998</v>
      </c>
      <c r="CV201">
        <v>1960.0060714285701</v>
      </c>
      <c r="CW201">
        <v>39.985714285714302</v>
      </c>
      <c r="CX201">
        <v>0</v>
      </c>
      <c r="CY201">
        <v>1651533278.5999999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3.5000000000000003E-2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-67.022012500000002</v>
      </c>
      <c r="DO201">
        <v>1.3350765478425499</v>
      </c>
      <c r="DP201">
        <v>0.203908232040176</v>
      </c>
      <c r="DQ201">
        <v>0</v>
      </c>
      <c r="DR201">
        <v>9.2794360000000005</v>
      </c>
      <c r="DS201">
        <v>-0.37178161350844902</v>
      </c>
      <c r="DT201">
        <v>3.7808470400162997E-2</v>
      </c>
      <c r="DU201">
        <v>0</v>
      </c>
      <c r="DV201">
        <v>0</v>
      </c>
      <c r="DW201">
        <v>2</v>
      </c>
      <c r="DX201" t="s">
        <v>365</v>
      </c>
      <c r="DY201">
        <v>2.8491900000000001</v>
      </c>
      <c r="DZ201">
        <v>2.7165300000000001</v>
      </c>
      <c r="EA201">
        <v>0.13916500000000001</v>
      </c>
      <c r="EB201">
        <v>0.144513</v>
      </c>
      <c r="EC201">
        <v>8.1536700000000004E-2</v>
      </c>
      <c r="ED201">
        <v>5.7026300000000002E-2</v>
      </c>
      <c r="EE201">
        <v>24195.4</v>
      </c>
      <c r="EF201">
        <v>20902.099999999999</v>
      </c>
      <c r="EG201">
        <v>25171.200000000001</v>
      </c>
      <c r="EH201">
        <v>23803.9</v>
      </c>
      <c r="EI201">
        <v>39479.5</v>
      </c>
      <c r="EJ201">
        <v>37163.599999999999</v>
      </c>
      <c r="EK201">
        <v>45519.5</v>
      </c>
      <c r="EL201">
        <v>42471.4</v>
      </c>
      <c r="EM201">
        <v>1.7736700000000001</v>
      </c>
      <c r="EN201">
        <v>2.1195200000000001</v>
      </c>
      <c r="EO201">
        <v>1.5281100000000001E-2</v>
      </c>
      <c r="EP201">
        <v>0</v>
      </c>
      <c r="EQ201">
        <v>25.806000000000001</v>
      </c>
      <c r="ER201">
        <v>999.9</v>
      </c>
      <c r="ES201">
        <v>44.152000000000001</v>
      </c>
      <c r="ET201">
        <v>32.216000000000001</v>
      </c>
      <c r="EU201">
        <v>29.402899999999999</v>
      </c>
      <c r="EV201">
        <v>52.019199999999998</v>
      </c>
      <c r="EW201">
        <v>36.650599999999997</v>
      </c>
      <c r="EX201">
        <v>2</v>
      </c>
      <c r="EY201">
        <v>0.108829</v>
      </c>
      <c r="EZ201">
        <v>3.0912000000000002</v>
      </c>
      <c r="FA201">
        <v>20.214600000000001</v>
      </c>
      <c r="FB201">
        <v>5.23421</v>
      </c>
      <c r="FC201">
        <v>11.992000000000001</v>
      </c>
      <c r="FD201">
        <v>4.9558999999999997</v>
      </c>
      <c r="FE201">
        <v>3.3039999999999998</v>
      </c>
      <c r="FF201">
        <v>9999</v>
      </c>
      <c r="FG201">
        <v>9999</v>
      </c>
      <c r="FH201">
        <v>5609.6</v>
      </c>
      <c r="FI201">
        <v>337.1</v>
      </c>
      <c r="FJ201">
        <v>1.8682799999999999</v>
      </c>
      <c r="FK201">
        <v>1.8640000000000001</v>
      </c>
      <c r="FL201">
        <v>1.8714900000000001</v>
      </c>
      <c r="FM201">
        <v>1.8624799999999999</v>
      </c>
      <c r="FN201">
        <v>1.86188</v>
      </c>
      <c r="FO201">
        <v>1.86829</v>
      </c>
      <c r="FP201">
        <v>1.8583799999999999</v>
      </c>
      <c r="FQ201">
        <v>1.8647800000000001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2.69</v>
      </c>
      <c r="GF201">
        <v>0.31730000000000003</v>
      </c>
      <c r="GG201">
        <v>0.87106671028062499</v>
      </c>
      <c r="GH201">
        <v>2.2078358276112699E-3</v>
      </c>
      <c r="GI201">
        <v>-9.97550047189517E-7</v>
      </c>
      <c r="GJ201">
        <v>5.2274941419369997E-10</v>
      </c>
      <c r="GK201">
        <v>-0.10956390745111901</v>
      </c>
      <c r="GL201">
        <v>-2.1406983588851E-2</v>
      </c>
      <c r="GM201">
        <v>2.1003907278133302E-3</v>
      </c>
      <c r="GN201">
        <v>-1.64744268727822E-5</v>
      </c>
      <c r="GO201">
        <v>2</v>
      </c>
      <c r="GP201">
        <v>2361</v>
      </c>
      <c r="GQ201">
        <v>3</v>
      </c>
      <c r="GR201">
        <v>32</v>
      </c>
      <c r="GS201">
        <v>1390.5</v>
      </c>
      <c r="GT201">
        <v>1390.5</v>
      </c>
      <c r="GU201">
        <v>2.8662100000000001</v>
      </c>
      <c r="GV201">
        <v>2.3547400000000001</v>
      </c>
      <c r="GW201">
        <v>1.9982899999999999</v>
      </c>
      <c r="GX201">
        <v>2.7209500000000002</v>
      </c>
      <c r="GY201">
        <v>2.0935100000000002</v>
      </c>
      <c r="GZ201">
        <v>2.3864700000000001</v>
      </c>
      <c r="HA201">
        <v>37.602200000000003</v>
      </c>
      <c r="HB201">
        <v>15.8132</v>
      </c>
      <c r="HC201">
        <v>18</v>
      </c>
      <c r="HD201">
        <v>425.90100000000001</v>
      </c>
      <c r="HE201">
        <v>654.76499999999999</v>
      </c>
      <c r="HF201">
        <v>22.288599999999999</v>
      </c>
      <c r="HG201">
        <v>28.829499999999999</v>
      </c>
      <c r="HH201">
        <v>30.000800000000002</v>
      </c>
      <c r="HI201">
        <v>28.447800000000001</v>
      </c>
      <c r="HJ201">
        <v>28.447099999999999</v>
      </c>
      <c r="HK201">
        <v>57.398299999999999</v>
      </c>
      <c r="HL201">
        <v>61.438200000000002</v>
      </c>
      <c r="HM201">
        <v>0</v>
      </c>
      <c r="HN201">
        <v>22.247599999999998</v>
      </c>
      <c r="HO201">
        <v>1139.8599999999999</v>
      </c>
      <c r="HP201">
        <v>14.387600000000001</v>
      </c>
      <c r="HQ201">
        <v>96.329099999999997</v>
      </c>
      <c r="HR201">
        <v>99.845600000000005</v>
      </c>
    </row>
    <row r="202" spans="1:226" x14ac:dyDescent="0.2">
      <c r="A202">
        <v>186</v>
      </c>
      <c r="B202">
        <v>1657381557.5999999</v>
      </c>
      <c r="C202">
        <v>2200.5999999046298</v>
      </c>
      <c r="D202" t="s">
        <v>732</v>
      </c>
      <c r="E202" t="s">
        <v>733</v>
      </c>
      <c r="F202">
        <v>5</v>
      </c>
      <c r="G202" t="s">
        <v>599</v>
      </c>
      <c r="H202" t="s">
        <v>354</v>
      </c>
      <c r="I202">
        <v>1657381550.0999999</v>
      </c>
      <c r="J202">
        <f t="shared" si="68"/>
        <v>7.8418343194281669E-3</v>
      </c>
      <c r="K202">
        <f t="shared" si="69"/>
        <v>7.841834319428167</v>
      </c>
      <c r="L202">
        <f t="shared" si="70"/>
        <v>30.158703814634627</v>
      </c>
      <c r="M202">
        <f t="shared" si="71"/>
        <v>1042.37666666667</v>
      </c>
      <c r="N202">
        <f t="shared" si="72"/>
        <v>860.89496899175947</v>
      </c>
      <c r="O202">
        <f t="shared" si="73"/>
        <v>62.576410558862108</v>
      </c>
      <c r="P202">
        <f t="shared" si="74"/>
        <v>75.767884120293971</v>
      </c>
      <c r="Q202">
        <f t="shared" si="75"/>
        <v>0.35485044640233576</v>
      </c>
      <c r="R202">
        <f t="shared" si="76"/>
        <v>2.4036038320868349</v>
      </c>
      <c r="S202">
        <f t="shared" si="77"/>
        <v>0.32810553787551261</v>
      </c>
      <c r="T202">
        <f t="shared" si="78"/>
        <v>0.20730065187000904</v>
      </c>
      <c r="U202">
        <f t="shared" si="79"/>
        <v>321.51368644444409</v>
      </c>
      <c r="V202">
        <f t="shared" si="80"/>
        <v>26.07383203665016</v>
      </c>
      <c r="W202">
        <f t="shared" si="81"/>
        <v>26.049725925925902</v>
      </c>
      <c r="X202">
        <f t="shared" si="82"/>
        <v>3.3841997816814637</v>
      </c>
      <c r="Y202">
        <f t="shared" si="83"/>
        <v>49.881319499545143</v>
      </c>
      <c r="Z202">
        <f t="shared" si="84"/>
        <v>1.7077909004876903</v>
      </c>
      <c r="AA202">
        <f t="shared" si="85"/>
        <v>3.4237083493817027</v>
      </c>
      <c r="AB202">
        <f t="shared" si="86"/>
        <v>1.6764088811937734</v>
      </c>
      <c r="AC202">
        <f t="shared" si="87"/>
        <v>-345.82489348678217</v>
      </c>
      <c r="AD202">
        <f t="shared" si="88"/>
        <v>25.445799399506971</v>
      </c>
      <c r="AE202">
        <f t="shared" si="89"/>
        <v>2.2652825613465208</v>
      </c>
      <c r="AF202">
        <f t="shared" si="90"/>
        <v>3.3998749185153976</v>
      </c>
      <c r="AG202">
        <f t="shared" si="91"/>
        <v>47.610038167494807</v>
      </c>
      <c r="AH202">
        <f t="shared" si="92"/>
        <v>7.8523961117236585</v>
      </c>
      <c r="AI202">
        <f t="shared" si="93"/>
        <v>30.158703814634627</v>
      </c>
      <c r="AJ202">
        <v>1141.02428064215</v>
      </c>
      <c r="AK202">
        <v>1091.1946060606101</v>
      </c>
      <c r="AL202">
        <v>3.4159209451127199</v>
      </c>
      <c r="AM202">
        <v>65.826430272584403</v>
      </c>
      <c r="AN202">
        <f t="shared" si="94"/>
        <v>7.841834319428167</v>
      </c>
      <c r="AO202">
        <v>14.316808565786401</v>
      </c>
      <c r="AP202">
        <v>23.505992307692299</v>
      </c>
      <c r="AQ202">
        <v>-3.2459825609030301E-5</v>
      </c>
      <c r="AR202">
        <v>78.919669887360698</v>
      </c>
      <c r="AS202">
        <v>17</v>
      </c>
      <c r="AT202">
        <v>3</v>
      </c>
      <c r="AU202">
        <f t="shared" si="95"/>
        <v>1</v>
      </c>
      <c r="AV202">
        <f t="shared" si="96"/>
        <v>0</v>
      </c>
      <c r="AW202">
        <f t="shared" si="97"/>
        <v>38474.472957941129</v>
      </c>
      <c r="AX202">
        <f t="shared" si="98"/>
        <v>1999.9922222222201</v>
      </c>
      <c r="AY202">
        <f t="shared" si="99"/>
        <v>1681.1929111111092</v>
      </c>
      <c r="AZ202">
        <f t="shared" si="100"/>
        <v>0.84059972455448428</v>
      </c>
      <c r="BA202">
        <f t="shared" si="101"/>
        <v>0.16075746839015484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1657381550.0999999</v>
      </c>
      <c r="BH202">
        <v>1042.37666666667</v>
      </c>
      <c r="BI202">
        <v>1109.33111111111</v>
      </c>
      <c r="BJ202">
        <v>23.4949333333333</v>
      </c>
      <c r="BK202">
        <v>14.2934185185185</v>
      </c>
      <c r="BL202">
        <v>1039.70148148148</v>
      </c>
      <c r="BM202">
        <v>23.177470370370401</v>
      </c>
      <c r="BN202">
        <v>499.99840740740802</v>
      </c>
      <c r="BO202">
        <v>72.587637037036998</v>
      </c>
      <c r="BP202">
        <v>9.9987833333333304E-2</v>
      </c>
      <c r="BQ202">
        <v>26.2460925925926</v>
      </c>
      <c r="BR202">
        <v>26.049725925925902</v>
      </c>
      <c r="BS202">
        <v>999.9</v>
      </c>
      <c r="BT202">
        <v>0</v>
      </c>
      <c r="BU202">
        <v>0</v>
      </c>
      <c r="BV202">
        <v>9998.7766666666703</v>
      </c>
      <c r="BW202">
        <v>0</v>
      </c>
      <c r="BX202">
        <v>982.962407407407</v>
      </c>
      <c r="BY202">
        <v>-66.955029629629607</v>
      </c>
      <c r="BZ202">
        <v>1067.4562962963</v>
      </c>
      <c r="CA202">
        <v>1125.41777777778</v>
      </c>
      <c r="CB202">
        <v>9.2015314814814797</v>
      </c>
      <c r="CC202">
        <v>1109.33111111111</v>
      </c>
      <c r="CD202">
        <v>14.2934185185185</v>
      </c>
      <c r="CE202">
        <v>1.7054433333333301</v>
      </c>
      <c r="CF202">
        <v>1.03752555555556</v>
      </c>
      <c r="CG202">
        <v>14.946048148148099</v>
      </c>
      <c r="CH202">
        <v>7.4541762962962999</v>
      </c>
      <c r="CI202">
        <v>1999.9922222222201</v>
      </c>
      <c r="CJ202">
        <v>0.98000707407407395</v>
      </c>
      <c r="CK202">
        <v>1.9992474074074101E-2</v>
      </c>
      <c r="CL202">
        <v>0</v>
      </c>
      <c r="CM202">
        <v>2.5025555555555501</v>
      </c>
      <c r="CN202">
        <v>0</v>
      </c>
      <c r="CO202">
        <v>15350.0259259259</v>
      </c>
      <c r="CP202">
        <v>16705.385185185201</v>
      </c>
      <c r="CQ202">
        <v>43.875</v>
      </c>
      <c r="CR202">
        <v>48.634185185185203</v>
      </c>
      <c r="CS202">
        <v>47.728999999999999</v>
      </c>
      <c r="CT202">
        <v>44.375</v>
      </c>
      <c r="CU202">
        <v>43.186999999999998</v>
      </c>
      <c r="CV202">
        <v>1960.0107407407399</v>
      </c>
      <c r="CW202">
        <v>39.981481481481502</v>
      </c>
      <c r="CX202">
        <v>0</v>
      </c>
      <c r="CY202">
        <v>1651533283.4000001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3.5000000000000003E-2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-66.988119999999995</v>
      </c>
      <c r="DO202">
        <v>-2.6143339587256301E-2</v>
      </c>
      <c r="DP202">
        <v>0.15591096690098499</v>
      </c>
      <c r="DQ202">
        <v>1</v>
      </c>
      <c r="DR202">
        <v>9.2295097500000001</v>
      </c>
      <c r="DS202">
        <v>-0.60419088180114</v>
      </c>
      <c r="DT202">
        <v>6.2132986186384798E-2</v>
      </c>
      <c r="DU202">
        <v>0</v>
      </c>
      <c r="DV202">
        <v>1</v>
      </c>
      <c r="DW202">
        <v>2</v>
      </c>
      <c r="DX202" t="s">
        <v>357</v>
      </c>
      <c r="DY202">
        <v>2.8488799999999999</v>
      </c>
      <c r="DZ202">
        <v>2.7165599999999999</v>
      </c>
      <c r="EA202">
        <v>0.14057</v>
      </c>
      <c r="EB202">
        <v>0.145869</v>
      </c>
      <c r="EC202">
        <v>8.1575300000000003E-2</v>
      </c>
      <c r="ED202">
        <v>5.7390700000000003E-2</v>
      </c>
      <c r="EE202">
        <v>24155.200000000001</v>
      </c>
      <c r="EF202">
        <v>20868.400000000001</v>
      </c>
      <c r="EG202">
        <v>25170.5</v>
      </c>
      <c r="EH202">
        <v>23803.3</v>
      </c>
      <c r="EI202">
        <v>39476.9</v>
      </c>
      <c r="EJ202">
        <v>37148</v>
      </c>
      <c r="EK202">
        <v>45518.400000000001</v>
      </c>
      <c r="EL202">
        <v>42470.1</v>
      </c>
      <c r="EM202">
        <v>1.77308</v>
      </c>
      <c r="EN202">
        <v>2.1194299999999999</v>
      </c>
      <c r="EO202">
        <v>1.4789399999999999E-2</v>
      </c>
      <c r="EP202">
        <v>0</v>
      </c>
      <c r="EQ202">
        <v>25.805900000000001</v>
      </c>
      <c r="ER202">
        <v>999.9</v>
      </c>
      <c r="ES202">
        <v>44.128</v>
      </c>
      <c r="ET202">
        <v>32.216000000000001</v>
      </c>
      <c r="EU202">
        <v>29.386600000000001</v>
      </c>
      <c r="EV202">
        <v>52.059199999999997</v>
      </c>
      <c r="EW202">
        <v>36.698700000000002</v>
      </c>
      <c r="EX202">
        <v>2</v>
      </c>
      <c r="EY202">
        <v>0.109629</v>
      </c>
      <c r="EZ202">
        <v>3.1532300000000002</v>
      </c>
      <c r="FA202">
        <v>20.2134</v>
      </c>
      <c r="FB202">
        <v>5.2337600000000002</v>
      </c>
      <c r="FC202">
        <v>11.9918</v>
      </c>
      <c r="FD202">
        <v>4.9558499999999999</v>
      </c>
      <c r="FE202">
        <v>3.3039499999999999</v>
      </c>
      <c r="FF202">
        <v>9999</v>
      </c>
      <c r="FG202">
        <v>9999</v>
      </c>
      <c r="FH202">
        <v>5609.8</v>
      </c>
      <c r="FI202">
        <v>337.1</v>
      </c>
      <c r="FJ202">
        <v>1.86829</v>
      </c>
      <c r="FK202">
        <v>1.8640099999999999</v>
      </c>
      <c r="FL202">
        <v>1.8714900000000001</v>
      </c>
      <c r="FM202">
        <v>1.86249</v>
      </c>
      <c r="FN202">
        <v>1.8618699999999999</v>
      </c>
      <c r="FO202">
        <v>1.86829</v>
      </c>
      <c r="FP202">
        <v>1.8583799999999999</v>
      </c>
      <c r="FQ202">
        <v>1.8647800000000001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2.73</v>
      </c>
      <c r="GF202">
        <v>0.31809999999999999</v>
      </c>
      <c r="GG202">
        <v>0.87106671028062499</v>
      </c>
      <c r="GH202">
        <v>2.2078358276112699E-3</v>
      </c>
      <c r="GI202">
        <v>-9.97550047189517E-7</v>
      </c>
      <c r="GJ202">
        <v>5.2274941419369997E-10</v>
      </c>
      <c r="GK202">
        <v>-0.10956390745111901</v>
      </c>
      <c r="GL202">
        <v>-2.1406983588851E-2</v>
      </c>
      <c r="GM202">
        <v>2.1003907278133302E-3</v>
      </c>
      <c r="GN202">
        <v>-1.64744268727822E-5</v>
      </c>
      <c r="GO202">
        <v>2</v>
      </c>
      <c r="GP202">
        <v>2361</v>
      </c>
      <c r="GQ202">
        <v>3</v>
      </c>
      <c r="GR202">
        <v>32</v>
      </c>
      <c r="GS202">
        <v>1390.6</v>
      </c>
      <c r="GT202">
        <v>1390.6</v>
      </c>
      <c r="GU202">
        <v>2.8979499999999998</v>
      </c>
      <c r="GV202">
        <v>2.3559600000000001</v>
      </c>
      <c r="GW202">
        <v>1.9982899999999999</v>
      </c>
      <c r="GX202">
        <v>2.7221700000000002</v>
      </c>
      <c r="GY202">
        <v>2.0935100000000002</v>
      </c>
      <c r="GZ202">
        <v>2.4047900000000002</v>
      </c>
      <c r="HA202">
        <v>37.602200000000003</v>
      </c>
      <c r="HB202">
        <v>15.8132</v>
      </c>
      <c r="HC202">
        <v>18</v>
      </c>
      <c r="HD202">
        <v>425.62400000000002</v>
      </c>
      <c r="HE202">
        <v>654.78399999999999</v>
      </c>
      <c r="HF202">
        <v>22.2423</v>
      </c>
      <c r="HG202">
        <v>28.837599999999998</v>
      </c>
      <c r="HH202">
        <v>30.000800000000002</v>
      </c>
      <c r="HI202">
        <v>28.457100000000001</v>
      </c>
      <c r="HJ202">
        <v>28.4558</v>
      </c>
      <c r="HK202">
        <v>57.997999999999998</v>
      </c>
      <c r="HL202">
        <v>61.438200000000002</v>
      </c>
      <c r="HM202">
        <v>0</v>
      </c>
      <c r="HN202">
        <v>22.191500000000001</v>
      </c>
      <c r="HO202">
        <v>1160.08</v>
      </c>
      <c r="HP202">
        <v>14.403600000000001</v>
      </c>
      <c r="HQ202">
        <v>96.326599999999999</v>
      </c>
      <c r="HR202">
        <v>99.842799999999997</v>
      </c>
    </row>
    <row r="203" spans="1:226" x14ac:dyDescent="0.2">
      <c r="A203">
        <v>187</v>
      </c>
      <c r="B203">
        <v>1657381562.5999999</v>
      </c>
      <c r="C203">
        <v>2205.5999999046298</v>
      </c>
      <c r="D203" t="s">
        <v>734</v>
      </c>
      <c r="E203" t="s">
        <v>735</v>
      </c>
      <c r="F203">
        <v>5</v>
      </c>
      <c r="G203" t="s">
        <v>599</v>
      </c>
      <c r="H203" t="s">
        <v>354</v>
      </c>
      <c r="I203">
        <v>1657381554.81429</v>
      </c>
      <c r="J203">
        <f t="shared" si="68"/>
        <v>7.7963116421177654E-3</v>
      </c>
      <c r="K203">
        <f t="shared" si="69"/>
        <v>7.7963116421177654</v>
      </c>
      <c r="L203">
        <f t="shared" si="70"/>
        <v>29.987769709206543</v>
      </c>
      <c r="M203">
        <f t="shared" si="71"/>
        <v>1057.99535714286</v>
      </c>
      <c r="N203">
        <f t="shared" si="72"/>
        <v>875.92367505416644</v>
      </c>
      <c r="O203">
        <f t="shared" si="73"/>
        <v>63.668765935282863</v>
      </c>
      <c r="P203">
        <f t="shared" si="74"/>
        <v>76.9031145897263</v>
      </c>
      <c r="Q203">
        <f t="shared" si="75"/>
        <v>0.35265427439490438</v>
      </c>
      <c r="R203">
        <f t="shared" si="76"/>
        <v>2.4050095439006505</v>
      </c>
      <c r="S203">
        <f t="shared" si="77"/>
        <v>0.32624039045693981</v>
      </c>
      <c r="T203">
        <f t="shared" si="78"/>
        <v>0.2061083141075252</v>
      </c>
      <c r="U203">
        <f t="shared" si="79"/>
        <v>321.51649500000036</v>
      </c>
      <c r="V203">
        <f t="shared" si="80"/>
        <v>26.078414102499195</v>
      </c>
      <c r="W203">
        <f t="shared" si="81"/>
        <v>26.051982142857099</v>
      </c>
      <c r="X203">
        <f t="shared" si="82"/>
        <v>3.3846514567541757</v>
      </c>
      <c r="Y203">
        <f t="shared" si="83"/>
        <v>49.92960892954143</v>
      </c>
      <c r="Z203">
        <f t="shared" si="84"/>
        <v>1.7084603940298633</v>
      </c>
      <c r="AA203">
        <f t="shared" si="85"/>
        <v>3.4217379840502473</v>
      </c>
      <c r="AB203">
        <f t="shared" si="86"/>
        <v>1.6761910627243124</v>
      </c>
      <c r="AC203">
        <f t="shared" si="87"/>
        <v>-343.81734341739343</v>
      </c>
      <c r="AD203">
        <f t="shared" si="88"/>
        <v>23.904465789386112</v>
      </c>
      <c r="AE203">
        <f t="shared" si="89"/>
        <v>2.1267433947213594</v>
      </c>
      <c r="AF203">
        <f t="shared" si="90"/>
        <v>3.7303607667144014</v>
      </c>
      <c r="AG203">
        <f t="shared" si="91"/>
        <v>47.613533422570008</v>
      </c>
      <c r="AH203">
        <f t="shared" si="92"/>
        <v>7.8165272739916825</v>
      </c>
      <c r="AI203">
        <f t="shared" si="93"/>
        <v>29.987769709206543</v>
      </c>
      <c r="AJ203">
        <v>1158.06760438984</v>
      </c>
      <c r="AK203">
        <v>1108.38812121212</v>
      </c>
      <c r="AL203">
        <v>3.4305183361978799</v>
      </c>
      <c r="AM203">
        <v>65.826430272584403</v>
      </c>
      <c r="AN203">
        <f t="shared" si="94"/>
        <v>7.7963116421177654</v>
      </c>
      <c r="AO203">
        <v>14.412040115729001</v>
      </c>
      <c r="AP203">
        <v>23.530358741258699</v>
      </c>
      <c r="AQ203">
        <v>3.70603387871318E-3</v>
      </c>
      <c r="AR203">
        <v>78.919669887360698</v>
      </c>
      <c r="AS203">
        <v>17</v>
      </c>
      <c r="AT203">
        <v>3</v>
      </c>
      <c r="AU203">
        <f t="shared" si="95"/>
        <v>1</v>
      </c>
      <c r="AV203">
        <f t="shared" si="96"/>
        <v>0</v>
      </c>
      <c r="AW203">
        <f t="shared" si="97"/>
        <v>38510.061296096486</v>
      </c>
      <c r="AX203">
        <f t="shared" si="98"/>
        <v>2000.0103571428599</v>
      </c>
      <c r="AY203">
        <f t="shared" si="99"/>
        <v>1681.2081000000021</v>
      </c>
      <c r="AZ203">
        <f t="shared" si="100"/>
        <v>0.84059969689442671</v>
      </c>
      <c r="BA203">
        <f t="shared" si="101"/>
        <v>0.16075741500624369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1657381554.81429</v>
      </c>
      <c r="BH203">
        <v>1057.99535714286</v>
      </c>
      <c r="BI203">
        <v>1125.0550000000001</v>
      </c>
      <c r="BJ203">
        <v>23.5041607142857</v>
      </c>
      <c r="BK203">
        <v>14.344849999999999</v>
      </c>
      <c r="BL203">
        <v>1055.2921428571401</v>
      </c>
      <c r="BM203">
        <v>23.186257142857102</v>
      </c>
      <c r="BN203">
        <v>500.003107142857</v>
      </c>
      <c r="BO203">
        <v>72.587614285714295</v>
      </c>
      <c r="BP203">
        <v>9.9958557142857105E-2</v>
      </c>
      <c r="BQ203">
        <v>26.236346428571402</v>
      </c>
      <c r="BR203">
        <v>26.051982142857099</v>
      </c>
      <c r="BS203">
        <v>999.9</v>
      </c>
      <c r="BT203">
        <v>0</v>
      </c>
      <c r="BU203">
        <v>0</v>
      </c>
      <c r="BV203">
        <v>10008.083928571399</v>
      </c>
      <c r="BW203">
        <v>0</v>
      </c>
      <c r="BX203">
        <v>983.68975</v>
      </c>
      <c r="BY203">
        <v>-67.059435714285698</v>
      </c>
      <c r="BZ203">
        <v>1083.46107142857</v>
      </c>
      <c r="CA203">
        <v>1141.42928571429</v>
      </c>
      <c r="CB203">
        <v>9.1593221428571407</v>
      </c>
      <c r="CC203">
        <v>1125.0550000000001</v>
      </c>
      <c r="CD203">
        <v>14.344849999999999</v>
      </c>
      <c r="CE203">
        <v>1.7061114285714301</v>
      </c>
      <c r="CF203">
        <v>1.04125892857143</v>
      </c>
      <c r="CG203">
        <v>14.952139285714299</v>
      </c>
      <c r="CH203">
        <v>7.5066967857142899</v>
      </c>
      <c r="CI203">
        <v>2000.0103571428599</v>
      </c>
      <c r="CJ203">
        <v>0.98000789285714296</v>
      </c>
      <c r="CK203">
        <v>1.9991621428571402E-2</v>
      </c>
      <c r="CL203">
        <v>0</v>
      </c>
      <c r="CM203">
        <v>2.5093071428571401</v>
      </c>
      <c r="CN203">
        <v>0</v>
      </c>
      <c r="CO203">
        <v>15335.617857142901</v>
      </c>
      <c r="CP203">
        <v>16705.532142857101</v>
      </c>
      <c r="CQ203">
        <v>43.875</v>
      </c>
      <c r="CR203">
        <v>48.649357142857099</v>
      </c>
      <c r="CS203">
        <v>47.747750000000003</v>
      </c>
      <c r="CT203">
        <v>44.375</v>
      </c>
      <c r="CU203">
        <v>43.186999999999998</v>
      </c>
      <c r="CV203">
        <v>1960.0303571428601</v>
      </c>
      <c r="CW203">
        <v>39.979999999999997</v>
      </c>
      <c r="CX203">
        <v>0</v>
      </c>
      <c r="CY203">
        <v>1651533288.8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3.5000000000000003E-2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-66.975359999999995</v>
      </c>
      <c r="DO203">
        <v>-0.92291482176342199</v>
      </c>
      <c r="DP203">
        <v>0.151857709386122</v>
      </c>
      <c r="DQ203">
        <v>0</v>
      </c>
      <c r="DR203">
        <v>9.1886132499999995</v>
      </c>
      <c r="DS203">
        <v>-0.62558690431521502</v>
      </c>
      <c r="DT203">
        <v>6.4318835164650603E-2</v>
      </c>
      <c r="DU203">
        <v>0</v>
      </c>
      <c r="DV203">
        <v>0</v>
      </c>
      <c r="DW203">
        <v>2</v>
      </c>
      <c r="DX203" t="s">
        <v>365</v>
      </c>
      <c r="DY203">
        <v>2.84884</v>
      </c>
      <c r="DZ203">
        <v>2.7166999999999999</v>
      </c>
      <c r="EA203">
        <v>0.14197199999999999</v>
      </c>
      <c r="EB203">
        <v>0.14726900000000001</v>
      </c>
      <c r="EC203">
        <v>8.1626799999999999E-2</v>
      </c>
      <c r="ED203">
        <v>5.7414300000000001E-2</v>
      </c>
      <c r="EE203">
        <v>24115.3</v>
      </c>
      <c r="EF203">
        <v>20833.599999999999</v>
      </c>
      <c r="EG203">
        <v>25170.1</v>
      </c>
      <c r="EH203">
        <v>23802.7</v>
      </c>
      <c r="EI203">
        <v>39473.800000000003</v>
      </c>
      <c r="EJ203">
        <v>37146.400000000001</v>
      </c>
      <c r="EK203">
        <v>45517.4</v>
      </c>
      <c r="EL203">
        <v>42469.2</v>
      </c>
      <c r="EM203">
        <v>1.7729299999999999</v>
      </c>
      <c r="EN203">
        <v>2.11917</v>
      </c>
      <c r="EO203">
        <v>1.4789399999999999E-2</v>
      </c>
      <c r="EP203">
        <v>0</v>
      </c>
      <c r="EQ203">
        <v>25.8019</v>
      </c>
      <c r="ER203">
        <v>999.9</v>
      </c>
      <c r="ES203">
        <v>44.103000000000002</v>
      </c>
      <c r="ET203">
        <v>32.237000000000002</v>
      </c>
      <c r="EU203">
        <v>29.406300000000002</v>
      </c>
      <c r="EV203">
        <v>52.039200000000001</v>
      </c>
      <c r="EW203">
        <v>36.678699999999999</v>
      </c>
      <c r="EX203">
        <v>2</v>
      </c>
      <c r="EY203">
        <v>0.11063000000000001</v>
      </c>
      <c r="EZ203">
        <v>3.22601</v>
      </c>
      <c r="FA203">
        <v>20.212</v>
      </c>
      <c r="FB203">
        <v>5.2337600000000002</v>
      </c>
      <c r="FC203">
        <v>11.992000000000001</v>
      </c>
      <c r="FD203">
        <v>4.9560000000000004</v>
      </c>
      <c r="FE203">
        <v>3.3039999999999998</v>
      </c>
      <c r="FF203">
        <v>9999</v>
      </c>
      <c r="FG203">
        <v>9999</v>
      </c>
      <c r="FH203">
        <v>5609.8</v>
      </c>
      <c r="FI203">
        <v>337.1</v>
      </c>
      <c r="FJ203">
        <v>1.86829</v>
      </c>
      <c r="FK203">
        <v>1.8640000000000001</v>
      </c>
      <c r="FL203">
        <v>1.8714900000000001</v>
      </c>
      <c r="FM203">
        <v>1.8624799999999999</v>
      </c>
      <c r="FN203">
        <v>1.8618600000000001</v>
      </c>
      <c r="FO203">
        <v>1.86829</v>
      </c>
      <c r="FP203">
        <v>1.8583700000000001</v>
      </c>
      <c r="FQ203">
        <v>1.86477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2.75</v>
      </c>
      <c r="GF203">
        <v>0.31919999999999998</v>
      </c>
      <c r="GG203">
        <v>0.87106671028062499</v>
      </c>
      <c r="GH203">
        <v>2.2078358276112699E-3</v>
      </c>
      <c r="GI203">
        <v>-9.97550047189517E-7</v>
      </c>
      <c r="GJ203">
        <v>5.2274941419369997E-10</v>
      </c>
      <c r="GK203">
        <v>-0.10956390745111901</v>
      </c>
      <c r="GL203">
        <v>-2.1406983588851E-2</v>
      </c>
      <c r="GM203">
        <v>2.1003907278133302E-3</v>
      </c>
      <c r="GN203">
        <v>-1.64744268727822E-5</v>
      </c>
      <c r="GO203">
        <v>2</v>
      </c>
      <c r="GP203">
        <v>2361</v>
      </c>
      <c r="GQ203">
        <v>3</v>
      </c>
      <c r="GR203">
        <v>32</v>
      </c>
      <c r="GS203">
        <v>1390.7</v>
      </c>
      <c r="GT203">
        <v>1390.7</v>
      </c>
      <c r="GU203">
        <v>2.9296899999999999</v>
      </c>
      <c r="GV203">
        <v>2.3584000000000001</v>
      </c>
      <c r="GW203">
        <v>1.9982899999999999</v>
      </c>
      <c r="GX203">
        <v>2.7209500000000002</v>
      </c>
      <c r="GY203">
        <v>2.0935100000000002</v>
      </c>
      <c r="GZ203">
        <v>2.3986800000000001</v>
      </c>
      <c r="HA203">
        <v>37.626300000000001</v>
      </c>
      <c r="HB203">
        <v>15.804399999999999</v>
      </c>
      <c r="HC203">
        <v>18</v>
      </c>
      <c r="HD203">
        <v>425.6</v>
      </c>
      <c r="HE203">
        <v>654.68600000000004</v>
      </c>
      <c r="HF203">
        <v>22.184200000000001</v>
      </c>
      <c r="HG203">
        <v>28.8459</v>
      </c>
      <c r="HH203">
        <v>30.000900000000001</v>
      </c>
      <c r="HI203">
        <v>28.465900000000001</v>
      </c>
      <c r="HJ203">
        <v>28.465199999999999</v>
      </c>
      <c r="HK203">
        <v>58.691699999999997</v>
      </c>
      <c r="HL203">
        <v>61.438200000000002</v>
      </c>
      <c r="HM203">
        <v>0</v>
      </c>
      <c r="HN203">
        <v>22.138500000000001</v>
      </c>
      <c r="HO203">
        <v>1173.54</v>
      </c>
      <c r="HP203">
        <v>14.4092</v>
      </c>
      <c r="HQ203">
        <v>96.324600000000004</v>
      </c>
      <c r="HR203">
        <v>99.840500000000006</v>
      </c>
    </row>
    <row r="204" spans="1:226" x14ac:dyDescent="0.2">
      <c r="A204">
        <v>188</v>
      </c>
      <c r="B204">
        <v>1657381567.5999999</v>
      </c>
      <c r="C204">
        <v>2210.5999999046298</v>
      </c>
      <c r="D204" t="s">
        <v>736</v>
      </c>
      <c r="E204" t="s">
        <v>737</v>
      </c>
      <c r="F204">
        <v>5</v>
      </c>
      <c r="G204" t="s">
        <v>599</v>
      </c>
      <c r="H204" t="s">
        <v>354</v>
      </c>
      <c r="I204">
        <v>1657381560.0999999</v>
      </c>
      <c r="J204">
        <f t="shared" si="68"/>
        <v>7.7669771010622848E-3</v>
      </c>
      <c r="K204">
        <f t="shared" si="69"/>
        <v>7.7669771010622846</v>
      </c>
      <c r="L204">
        <f t="shared" si="70"/>
        <v>30.060960467426437</v>
      </c>
      <c r="M204">
        <f t="shared" si="71"/>
        <v>1075.65703703704</v>
      </c>
      <c r="N204">
        <f t="shared" si="72"/>
        <v>892.09883101995513</v>
      </c>
      <c r="O204">
        <f t="shared" si="73"/>
        <v>64.844562816902751</v>
      </c>
      <c r="P204">
        <f t="shared" si="74"/>
        <v>78.186976467444339</v>
      </c>
      <c r="Q204">
        <f t="shared" si="75"/>
        <v>0.35135107899831752</v>
      </c>
      <c r="R204">
        <f t="shared" si="76"/>
        <v>2.4056625542688326</v>
      </c>
      <c r="S204">
        <f t="shared" si="77"/>
        <v>0.32513082609998378</v>
      </c>
      <c r="T204">
        <f t="shared" si="78"/>
        <v>0.20539925002185419</v>
      </c>
      <c r="U204">
        <f t="shared" si="79"/>
        <v>321.51717399999933</v>
      </c>
      <c r="V204">
        <f t="shared" si="80"/>
        <v>26.077077206248038</v>
      </c>
      <c r="W204">
        <f t="shared" si="81"/>
        <v>26.052814814814798</v>
      </c>
      <c r="X204">
        <f t="shared" si="82"/>
        <v>3.3848181637628816</v>
      </c>
      <c r="Y204">
        <f t="shared" si="83"/>
        <v>49.983642204940239</v>
      </c>
      <c r="Z204">
        <f t="shared" si="84"/>
        <v>1.7092448487576331</v>
      </c>
      <c r="AA204">
        <f t="shared" si="85"/>
        <v>3.4196084425970388</v>
      </c>
      <c r="AB204">
        <f t="shared" si="86"/>
        <v>1.6755733150052485</v>
      </c>
      <c r="AC204">
        <f t="shared" si="87"/>
        <v>-342.52369015684678</v>
      </c>
      <c r="AD204">
        <f t="shared" si="88"/>
        <v>22.436115078368509</v>
      </c>
      <c r="AE204">
        <f t="shared" si="89"/>
        <v>1.9954675162940865</v>
      </c>
      <c r="AF204">
        <f t="shared" si="90"/>
        <v>3.4250664378151257</v>
      </c>
      <c r="AG204">
        <f t="shared" si="91"/>
        <v>47.652467877206533</v>
      </c>
      <c r="AH204">
        <f t="shared" si="92"/>
        <v>7.7777237166025257</v>
      </c>
      <c r="AI204">
        <f t="shared" si="93"/>
        <v>30.060960467426437</v>
      </c>
      <c r="AJ204">
        <v>1175.44727394044</v>
      </c>
      <c r="AK204">
        <v>1125.64812121212</v>
      </c>
      <c r="AL204">
        <v>3.4375401427760299</v>
      </c>
      <c r="AM204">
        <v>65.826430272584403</v>
      </c>
      <c r="AN204">
        <f t="shared" si="94"/>
        <v>7.7669771010622846</v>
      </c>
      <c r="AO204">
        <v>14.4200523018383</v>
      </c>
      <c r="AP204">
        <v>23.520747552447599</v>
      </c>
      <c r="AQ204">
        <v>1.27581030838723E-4</v>
      </c>
      <c r="AR204">
        <v>78.919669887360698</v>
      </c>
      <c r="AS204">
        <v>17</v>
      </c>
      <c r="AT204">
        <v>3</v>
      </c>
      <c r="AU204">
        <f t="shared" si="95"/>
        <v>1</v>
      </c>
      <c r="AV204">
        <f t="shared" si="96"/>
        <v>0</v>
      </c>
      <c r="AW204">
        <f t="shared" si="97"/>
        <v>38527.372594442888</v>
      </c>
      <c r="AX204">
        <f t="shared" si="98"/>
        <v>2000.0140740740701</v>
      </c>
      <c r="AY204">
        <f t="shared" si="99"/>
        <v>1681.2112666666633</v>
      </c>
      <c r="AZ204">
        <f t="shared" si="100"/>
        <v>0.84059971800198441</v>
      </c>
      <c r="BA204">
        <f t="shared" si="101"/>
        <v>0.16075745574382994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1657381560.0999999</v>
      </c>
      <c r="BH204">
        <v>1075.65703703704</v>
      </c>
      <c r="BI204">
        <v>1142.88037037037</v>
      </c>
      <c r="BJ204">
        <v>23.514929629629599</v>
      </c>
      <c r="BK204">
        <v>14.401</v>
      </c>
      <c r="BL204">
        <v>1072.92074074074</v>
      </c>
      <c r="BM204">
        <v>23.196525925925901</v>
      </c>
      <c r="BN204">
        <v>499.992740740741</v>
      </c>
      <c r="BO204">
        <v>72.587737037037002</v>
      </c>
      <c r="BP204">
        <v>9.9907607407407395E-2</v>
      </c>
      <c r="BQ204">
        <v>26.225807407407402</v>
      </c>
      <c r="BR204">
        <v>26.052814814814798</v>
      </c>
      <c r="BS204">
        <v>999.9</v>
      </c>
      <c r="BT204">
        <v>0</v>
      </c>
      <c r="BU204">
        <v>0</v>
      </c>
      <c r="BV204">
        <v>10012.3903703704</v>
      </c>
      <c r="BW204">
        <v>0</v>
      </c>
      <c r="BX204">
        <v>975.41488888888898</v>
      </c>
      <c r="BY204">
        <v>-67.222892592592601</v>
      </c>
      <c r="BZ204">
        <v>1101.5596296296301</v>
      </c>
      <c r="CA204">
        <v>1159.5788888888901</v>
      </c>
      <c r="CB204">
        <v>9.1139359259259294</v>
      </c>
      <c r="CC204">
        <v>1142.88037037037</v>
      </c>
      <c r="CD204">
        <v>14.401</v>
      </c>
      <c r="CE204">
        <v>1.7068962962962999</v>
      </c>
      <c r="CF204">
        <v>1.0453370370370401</v>
      </c>
      <c r="CG204">
        <v>14.9592777777778</v>
      </c>
      <c r="CH204">
        <v>7.5640311111111096</v>
      </c>
      <c r="CI204">
        <v>2000.0140740740701</v>
      </c>
      <c r="CJ204">
        <v>0.98000729629629602</v>
      </c>
      <c r="CK204">
        <v>1.9992244444444401E-2</v>
      </c>
      <c r="CL204">
        <v>0</v>
      </c>
      <c r="CM204">
        <v>2.49886296296296</v>
      </c>
      <c r="CN204">
        <v>0</v>
      </c>
      <c r="CO204">
        <v>15334.1222222222</v>
      </c>
      <c r="CP204">
        <v>16705.559259259298</v>
      </c>
      <c r="CQ204">
        <v>43.875</v>
      </c>
      <c r="CR204">
        <v>48.659444444444397</v>
      </c>
      <c r="CS204">
        <v>47.75</v>
      </c>
      <c r="CT204">
        <v>44.375</v>
      </c>
      <c r="CU204">
        <v>43.186999999999998</v>
      </c>
      <c r="CV204">
        <v>1960.0325925925899</v>
      </c>
      <c r="CW204">
        <v>39.981481481481502</v>
      </c>
      <c r="CX204">
        <v>0</v>
      </c>
      <c r="CY204">
        <v>1651533293.5999999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3.5000000000000003E-2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-67.134079999999997</v>
      </c>
      <c r="DO204">
        <v>-1.99981913696035</v>
      </c>
      <c r="DP204">
        <v>0.23370791728137999</v>
      </c>
      <c r="DQ204">
        <v>0</v>
      </c>
      <c r="DR204">
        <v>9.1453755000000001</v>
      </c>
      <c r="DS204">
        <v>-0.49630649155727502</v>
      </c>
      <c r="DT204">
        <v>5.5612937701132098E-2</v>
      </c>
      <c r="DU204">
        <v>0</v>
      </c>
      <c r="DV204">
        <v>0</v>
      </c>
      <c r="DW204">
        <v>2</v>
      </c>
      <c r="DX204" t="s">
        <v>365</v>
      </c>
      <c r="DY204">
        <v>2.84863</v>
      </c>
      <c r="DZ204">
        <v>2.7164899999999998</v>
      </c>
      <c r="EA204">
        <v>0.143371</v>
      </c>
      <c r="EB204">
        <v>0.14861199999999999</v>
      </c>
      <c r="EC204">
        <v>8.1603700000000001E-2</v>
      </c>
      <c r="ED204">
        <v>5.7446499999999998E-2</v>
      </c>
      <c r="EE204">
        <v>24075</v>
      </c>
      <c r="EF204">
        <v>20800.8</v>
      </c>
      <c r="EG204">
        <v>25169</v>
      </c>
      <c r="EH204">
        <v>23802.799999999999</v>
      </c>
      <c r="EI204">
        <v>39473.300000000003</v>
      </c>
      <c r="EJ204">
        <v>37145.1</v>
      </c>
      <c r="EK204">
        <v>45515.6</v>
      </c>
      <c r="EL204">
        <v>42469.2</v>
      </c>
      <c r="EM204">
        <v>1.77275</v>
      </c>
      <c r="EN204">
        <v>2.1193499999999998</v>
      </c>
      <c r="EO204">
        <v>1.5758000000000001E-2</v>
      </c>
      <c r="EP204">
        <v>0</v>
      </c>
      <c r="EQ204">
        <v>25.796199999999999</v>
      </c>
      <c r="ER204">
        <v>999.9</v>
      </c>
      <c r="ES204">
        <v>44.079000000000001</v>
      </c>
      <c r="ET204">
        <v>32.256999999999998</v>
      </c>
      <c r="EU204">
        <v>29.424399999999999</v>
      </c>
      <c r="EV204">
        <v>51.569200000000002</v>
      </c>
      <c r="EW204">
        <v>36.758800000000001</v>
      </c>
      <c r="EX204">
        <v>2</v>
      </c>
      <c r="EY204">
        <v>0.111319</v>
      </c>
      <c r="EZ204">
        <v>3.2488100000000002</v>
      </c>
      <c r="FA204">
        <v>20.2117</v>
      </c>
      <c r="FB204">
        <v>5.2340600000000004</v>
      </c>
      <c r="FC204">
        <v>11.992000000000001</v>
      </c>
      <c r="FD204">
        <v>4.9560000000000004</v>
      </c>
      <c r="FE204">
        <v>3.3039999999999998</v>
      </c>
      <c r="FF204">
        <v>9999</v>
      </c>
      <c r="FG204">
        <v>9999</v>
      </c>
      <c r="FH204">
        <v>5610.1</v>
      </c>
      <c r="FI204">
        <v>337.1</v>
      </c>
      <c r="FJ204">
        <v>1.8682799999999999</v>
      </c>
      <c r="FK204">
        <v>1.86399</v>
      </c>
      <c r="FL204">
        <v>1.8714900000000001</v>
      </c>
      <c r="FM204">
        <v>1.8624499999999999</v>
      </c>
      <c r="FN204">
        <v>1.8618699999999999</v>
      </c>
      <c r="FO204">
        <v>1.86829</v>
      </c>
      <c r="FP204">
        <v>1.8583700000000001</v>
      </c>
      <c r="FQ204">
        <v>1.8647800000000001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2.78</v>
      </c>
      <c r="GF204">
        <v>0.31879999999999997</v>
      </c>
      <c r="GG204">
        <v>0.87106671028062499</v>
      </c>
      <c r="GH204">
        <v>2.2078358276112699E-3</v>
      </c>
      <c r="GI204">
        <v>-9.97550047189517E-7</v>
      </c>
      <c r="GJ204">
        <v>5.2274941419369997E-10</v>
      </c>
      <c r="GK204">
        <v>-0.10956390745111901</v>
      </c>
      <c r="GL204">
        <v>-2.1406983588851E-2</v>
      </c>
      <c r="GM204">
        <v>2.1003907278133302E-3</v>
      </c>
      <c r="GN204">
        <v>-1.64744268727822E-5</v>
      </c>
      <c r="GO204">
        <v>2</v>
      </c>
      <c r="GP204">
        <v>2361</v>
      </c>
      <c r="GQ204">
        <v>3</v>
      </c>
      <c r="GR204">
        <v>32</v>
      </c>
      <c r="GS204">
        <v>1390.8</v>
      </c>
      <c r="GT204">
        <v>1390.8</v>
      </c>
      <c r="GU204">
        <v>2.96265</v>
      </c>
      <c r="GV204">
        <v>2.35107</v>
      </c>
      <c r="GW204">
        <v>1.9982899999999999</v>
      </c>
      <c r="GX204">
        <v>2.7209500000000002</v>
      </c>
      <c r="GY204">
        <v>2.0947300000000002</v>
      </c>
      <c r="GZ204">
        <v>2.3815900000000001</v>
      </c>
      <c r="HA204">
        <v>37.626300000000001</v>
      </c>
      <c r="HB204">
        <v>15.804399999999999</v>
      </c>
      <c r="HC204">
        <v>18</v>
      </c>
      <c r="HD204">
        <v>425.56400000000002</v>
      </c>
      <c r="HE204">
        <v>654.92600000000004</v>
      </c>
      <c r="HF204">
        <v>22.128699999999998</v>
      </c>
      <c r="HG204">
        <v>28.853400000000001</v>
      </c>
      <c r="HH204">
        <v>30.000900000000001</v>
      </c>
      <c r="HI204">
        <v>28.474900000000002</v>
      </c>
      <c r="HJ204">
        <v>28.473299999999998</v>
      </c>
      <c r="HK204">
        <v>59.301499999999997</v>
      </c>
      <c r="HL204">
        <v>61.438200000000002</v>
      </c>
      <c r="HM204">
        <v>0</v>
      </c>
      <c r="HN204">
        <v>22.090699999999998</v>
      </c>
      <c r="HO204">
        <v>1193.6099999999999</v>
      </c>
      <c r="HP204">
        <v>14.4427</v>
      </c>
      <c r="HQ204">
        <v>96.320800000000006</v>
      </c>
      <c r="HR204">
        <v>99.840699999999998</v>
      </c>
    </row>
    <row r="205" spans="1:226" x14ac:dyDescent="0.2">
      <c r="A205">
        <v>189</v>
      </c>
      <c r="B205">
        <v>1657381572.5999999</v>
      </c>
      <c r="C205">
        <v>2215.5999999046298</v>
      </c>
      <c r="D205" t="s">
        <v>738</v>
      </c>
      <c r="E205" t="s">
        <v>739</v>
      </c>
      <c r="F205">
        <v>5</v>
      </c>
      <c r="G205" t="s">
        <v>599</v>
      </c>
      <c r="H205" t="s">
        <v>354</v>
      </c>
      <c r="I205">
        <v>1657381564.81429</v>
      </c>
      <c r="J205">
        <f t="shared" si="68"/>
        <v>7.7448962833816708E-3</v>
      </c>
      <c r="K205">
        <f t="shared" si="69"/>
        <v>7.7448962833816708</v>
      </c>
      <c r="L205">
        <f t="shared" si="70"/>
        <v>29.993702852306271</v>
      </c>
      <c r="M205">
        <f t="shared" si="71"/>
        <v>1091.5078571428601</v>
      </c>
      <c r="N205">
        <f t="shared" si="72"/>
        <v>907.37406327839153</v>
      </c>
      <c r="O205">
        <f t="shared" si="73"/>
        <v>65.954961085854379</v>
      </c>
      <c r="P205">
        <f t="shared" si="74"/>
        <v>79.339228611689194</v>
      </c>
      <c r="Q205">
        <f t="shared" si="75"/>
        <v>0.35050517103049222</v>
      </c>
      <c r="R205">
        <f t="shared" si="76"/>
        <v>2.4042129414216782</v>
      </c>
      <c r="S205">
        <f t="shared" si="77"/>
        <v>0.32439151674071837</v>
      </c>
      <c r="T205">
        <f t="shared" si="78"/>
        <v>0.20492853939823341</v>
      </c>
      <c r="U205">
        <f t="shared" si="79"/>
        <v>321.5171477142859</v>
      </c>
      <c r="V205">
        <f t="shared" si="80"/>
        <v>26.073191423284857</v>
      </c>
      <c r="W205">
        <f t="shared" si="81"/>
        <v>26.0501</v>
      </c>
      <c r="X205">
        <f t="shared" si="82"/>
        <v>3.3842746644279535</v>
      </c>
      <c r="Y205">
        <f t="shared" si="83"/>
        <v>50.027200514418823</v>
      </c>
      <c r="Z205">
        <f t="shared" si="84"/>
        <v>1.7096533153433082</v>
      </c>
      <c r="AA205">
        <f t="shared" si="85"/>
        <v>3.4174475040844077</v>
      </c>
      <c r="AB205">
        <f t="shared" si="86"/>
        <v>1.6746213490846453</v>
      </c>
      <c r="AC205">
        <f t="shared" si="87"/>
        <v>-341.54992609713167</v>
      </c>
      <c r="AD205">
        <f t="shared" si="88"/>
        <v>21.387553964209946</v>
      </c>
      <c r="AE205">
        <f t="shared" si="89"/>
        <v>1.9032274006033403</v>
      </c>
      <c r="AF205">
        <f t="shared" si="90"/>
        <v>3.2580029819674969</v>
      </c>
      <c r="AG205">
        <f t="shared" si="91"/>
        <v>47.66819978926118</v>
      </c>
      <c r="AH205">
        <f t="shared" si="92"/>
        <v>7.7637772908536178</v>
      </c>
      <c r="AI205">
        <f t="shared" si="93"/>
        <v>29.993702852306271</v>
      </c>
      <c r="AJ205">
        <v>1192.8044452667</v>
      </c>
      <c r="AK205">
        <v>1142.96545454545</v>
      </c>
      <c r="AL205">
        <v>3.4693372056836198</v>
      </c>
      <c r="AM205">
        <v>65.826430272584403</v>
      </c>
      <c r="AN205">
        <f t="shared" si="94"/>
        <v>7.7448962833816708</v>
      </c>
      <c r="AO205">
        <v>14.4321892447132</v>
      </c>
      <c r="AP205">
        <v>23.509933566433599</v>
      </c>
      <c r="AQ205">
        <v>-5.5128307456866804E-4</v>
      </c>
      <c r="AR205">
        <v>78.919669887360698</v>
      </c>
      <c r="AS205">
        <v>17</v>
      </c>
      <c r="AT205">
        <v>3</v>
      </c>
      <c r="AU205">
        <f t="shared" si="95"/>
        <v>1</v>
      </c>
      <c r="AV205">
        <f t="shared" si="96"/>
        <v>0</v>
      </c>
      <c r="AW205">
        <f t="shared" si="97"/>
        <v>38493.338093228325</v>
      </c>
      <c r="AX205">
        <f t="shared" si="98"/>
        <v>2000.0139285714299</v>
      </c>
      <c r="AY205">
        <f t="shared" si="99"/>
        <v>1681.2111428571438</v>
      </c>
      <c r="AZ205">
        <f t="shared" si="100"/>
        <v>0.84059971725196903</v>
      </c>
      <c r="BA205">
        <f t="shared" si="101"/>
        <v>0.16075745429630042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1657381564.81429</v>
      </c>
      <c r="BH205">
        <v>1091.5078571428601</v>
      </c>
      <c r="BI205">
        <v>1158.8775000000001</v>
      </c>
      <c r="BJ205">
        <v>23.520521428571399</v>
      </c>
      <c r="BK205">
        <v>14.423289285714301</v>
      </c>
      <c r="BL205">
        <v>1088.7414285714301</v>
      </c>
      <c r="BM205">
        <v>23.20185</v>
      </c>
      <c r="BN205">
        <v>500.00939285714298</v>
      </c>
      <c r="BO205">
        <v>72.587742857142899</v>
      </c>
      <c r="BP205">
        <v>9.9987325000000002E-2</v>
      </c>
      <c r="BQ205">
        <v>26.2151071428571</v>
      </c>
      <c r="BR205">
        <v>26.0501</v>
      </c>
      <c r="BS205">
        <v>999.9</v>
      </c>
      <c r="BT205">
        <v>0</v>
      </c>
      <c r="BU205">
        <v>0</v>
      </c>
      <c r="BV205">
        <v>10002.793214285701</v>
      </c>
      <c r="BW205">
        <v>0</v>
      </c>
      <c r="BX205">
        <v>972.78250000000003</v>
      </c>
      <c r="BY205">
        <v>-67.3692178571428</v>
      </c>
      <c r="BZ205">
        <v>1117.79892857143</v>
      </c>
      <c r="CA205">
        <v>1175.83714285714</v>
      </c>
      <c r="CB205">
        <v>9.0972342857142898</v>
      </c>
      <c r="CC205">
        <v>1158.8775000000001</v>
      </c>
      <c r="CD205">
        <v>14.423289285714301</v>
      </c>
      <c r="CE205">
        <v>1.70730214285714</v>
      </c>
      <c r="CF205">
        <v>1.0469546428571399</v>
      </c>
      <c r="CG205">
        <v>14.962975</v>
      </c>
      <c r="CH205">
        <v>7.5867199999999997</v>
      </c>
      <c r="CI205">
        <v>2000.0139285714299</v>
      </c>
      <c r="CJ205">
        <v>0.98000732142857205</v>
      </c>
      <c r="CK205">
        <v>1.9992207142857099E-2</v>
      </c>
      <c r="CL205">
        <v>0</v>
      </c>
      <c r="CM205">
        <v>2.5244357142857101</v>
      </c>
      <c r="CN205">
        <v>0</v>
      </c>
      <c r="CO205">
        <v>15321.3071428571</v>
      </c>
      <c r="CP205">
        <v>16705.575000000001</v>
      </c>
      <c r="CQ205">
        <v>43.875</v>
      </c>
      <c r="CR205">
        <v>48.662642857142799</v>
      </c>
      <c r="CS205">
        <v>47.75</v>
      </c>
      <c r="CT205">
        <v>44.375</v>
      </c>
      <c r="CU205">
        <v>43.186999999999998</v>
      </c>
      <c r="CV205">
        <v>1960.0325</v>
      </c>
      <c r="CW205">
        <v>39.981428571428602</v>
      </c>
      <c r="CX205">
        <v>0</v>
      </c>
      <c r="CY205">
        <v>1651533298.4000001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3.5000000000000003E-2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-67.267799999999994</v>
      </c>
      <c r="DO205">
        <v>-2.1343249530954802</v>
      </c>
      <c r="DP205">
        <v>0.24435611205779201</v>
      </c>
      <c r="DQ205">
        <v>0</v>
      </c>
      <c r="DR205">
        <v>9.1154755000000005</v>
      </c>
      <c r="DS205">
        <v>-0.29040202626641298</v>
      </c>
      <c r="DT205">
        <v>3.71343848037098E-2</v>
      </c>
      <c r="DU205">
        <v>0</v>
      </c>
      <c r="DV205">
        <v>0</v>
      </c>
      <c r="DW205">
        <v>2</v>
      </c>
      <c r="DX205" t="s">
        <v>365</v>
      </c>
      <c r="DY205">
        <v>2.8487100000000001</v>
      </c>
      <c r="DZ205">
        <v>2.7163499999999998</v>
      </c>
      <c r="EA205">
        <v>0.144764</v>
      </c>
      <c r="EB205">
        <v>0.149954</v>
      </c>
      <c r="EC205">
        <v>8.15752E-2</v>
      </c>
      <c r="ED205">
        <v>5.7455699999999998E-2</v>
      </c>
      <c r="EE205">
        <v>24035.200000000001</v>
      </c>
      <c r="EF205">
        <v>20767.8</v>
      </c>
      <c r="EG205">
        <v>25168.400000000001</v>
      </c>
      <c r="EH205">
        <v>23802.5</v>
      </c>
      <c r="EI205">
        <v>39474</v>
      </c>
      <c r="EJ205">
        <v>37144.199999999997</v>
      </c>
      <c r="EK205">
        <v>45515</v>
      </c>
      <c r="EL205">
        <v>42468.6</v>
      </c>
      <c r="EM205">
        <v>1.7728299999999999</v>
      </c>
      <c r="EN205">
        <v>2.1193200000000001</v>
      </c>
      <c r="EO205">
        <v>1.5251300000000001E-2</v>
      </c>
      <c r="EP205">
        <v>0</v>
      </c>
      <c r="EQ205">
        <v>25.7882</v>
      </c>
      <c r="ER205">
        <v>999.9</v>
      </c>
      <c r="ES205">
        <v>44.054000000000002</v>
      </c>
      <c r="ET205">
        <v>32.267000000000003</v>
      </c>
      <c r="EU205">
        <v>29.423100000000002</v>
      </c>
      <c r="EV205">
        <v>51.339199999999998</v>
      </c>
      <c r="EW205">
        <v>36.714700000000001</v>
      </c>
      <c r="EX205">
        <v>2</v>
      </c>
      <c r="EY205">
        <v>0.111994</v>
      </c>
      <c r="EZ205">
        <v>3.2839999999999998</v>
      </c>
      <c r="FA205">
        <v>20.210999999999999</v>
      </c>
      <c r="FB205">
        <v>5.2331599999999998</v>
      </c>
      <c r="FC205">
        <v>11.992000000000001</v>
      </c>
      <c r="FD205">
        <v>4.9558499999999999</v>
      </c>
      <c r="FE205">
        <v>3.3038699999999999</v>
      </c>
      <c r="FF205">
        <v>9999</v>
      </c>
      <c r="FG205">
        <v>9999</v>
      </c>
      <c r="FH205">
        <v>5610.1</v>
      </c>
      <c r="FI205">
        <v>337.1</v>
      </c>
      <c r="FJ205">
        <v>1.8682799999999999</v>
      </c>
      <c r="FK205">
        <v>1.86399</v>
      </c>
      <c r="FL205">
        <v>1.8714900000000001</v>
      </c>
      <c r="FM205">
        <v>1.86246</v>
      </c>
      <c r="FN205">
        <v>1.86188</v>
      </c>
      <c r="FO205">
        <v>1.86829</v>
      </c>
      <c r="FP205">
        <v>1.8583700000000001</v>
      </c>
      <c r="FQ205">
        <v>1.86477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2.82</v>
      </c>
      <c r="GF205">
        <v>0.31819999999999998</v>
      </c>
      <c r="GG205">
        <v>0.87106671028062499</v>
      </c>
      <c r="GH205">
        <v>2.2078358276112699E-3</v>
      </c>
      <c r="GI205">
        <v>-9.97550047189517E-7</v>
      </c>
      <c r="GJ205">
        <v>5.2274941419369997E-10</v>
      </c>
      <c r="GK205">
        <v>-0.10956390745111901</v>
      </c>
      <c r="GL205">
        <v>-2.1406983588851E-2</v>
      </c>
      <c r="GM205">
        <v>2.1003907278133302E-3</v>
      </c>
      <c r="GN205">
        <v>-1.64744268727822E-5</v>
      </c>
      <c r="GO205">
        <v>2</v>
      </c>
      <c r="GP205">
        <v>2361</v>
      </c>
      <c r="GQ205">
        <v>3</v>
      </c>
      <c r="GR205">
        <v>32</v>
      </c>
      <c r="GS205">
        <v>1390.9</v>
      </c>
      <c r="GT205">
        <v>1390.9</v>
      </c>
      <c r="GU205">
        <v>2.99438</v>
      </c>
      <c r="GV205">
        <v>2.3584000000000001</v>
      </c>
      <c r="GW205">
        <v>1.9982899999999999</v>
      </c>
      <c r="GX205">
        <v>2.7209500000000002</v>
      </c>
      <c r="GY205">
        <v>2.0935100000000002</v>
      </c>
      <c r="GZ205">
        <v>2.4194300000000002</v>
      </c>
      <c r="HA205">
        <v>37.626300000000001</v>
      </c>
      <c r="HB205">
        <v>15.8132</v>
      </c>
      <c r="HC205">
        <v>18</v>
      </c>
      <c r="HD205">
        <v>425.666</v>
      </c>
      <c r="HE205">
        <v>655.01</v>
      </c>
      <c r="HF205">
        <v>22.078099999999999</v>
      </c>
      <c r="HG205">
        <v>28.860900000000001</v>
      </c>
      <c r="HH205">
        <v>30.000699999999998</v>
      </c>
      <c r="HI205">
        <v>28.483499999999999</v>
      </c>
      <c r="HJ205">
        <v>28.482199999999999</v>
      </c>
      <c r="HK205">
        <v>59.987299999999998</v>
      </c>
      <c r="HL205">
        <v>61.438200000000002</v>
      </c>
      <c r="HM205">
        <v>0</v>
      </c>
      <c r="HN205">
        <v>22.039300000000001</v>
      </c>
      <c r="HO205">
        <v>1207.0899999999999</v>
      </c>
      <c r="HP205">
        <v>14.4095</v>
      </c>
      <c r="HQ205">
        <v>96.319100000000006</v>
      </c>
      <c r="HR205">
        <v>99.839200000000005</v>
      </c>
    </row>
    <row r="206" spans="1:226" x14ac:dyDescent="0.2">
      <c r="A206">
        <v>190</v>
      </c>
      <c r="B206">
        <v>1657381577.5999999</v>
      </c>
      <c r="C206">
        <v>2220.5999999046298</v>
      </c>
      <c r="D206" t="s">
        <v>740</v>
      </c>
      <c r="E206" t="s">
        <v>741</v>
      </c>
      <c r="F206">
        <v>5</v>
      </c>
      <c r="G206" t="s">
        <v>599</v>
      </c>
      <c r="H206" t="s">
        <v>354</v>
      </c>
      <c r="I206">
        <v>1657381570.0999999</v>
      </c>
      <c r="J206">
        <f t="shared" si="68"/>
        <v>7.7262459180717962E-3</v>
      </c>
      <c r="K206">
        <f t="shared" si="69"/>
        <v>7.7262459180717959</v>
      </c>
      <c r="L206">
        <f t="shared" si="70"/>
        <v>29.707068833644723</v>
      </c>
      <c r="M206">
        <f t="shared" si="71"/>
        <v>1109.30666666667</v>
      </c>
      <c r="N206">
        <f t="shared" si="72"/>
        <v>925.59404753881063</v>
      </c>
      <c r="O206">
        <f t="shared" si="73"/>
        <v>67.279181954082404</v>
      </c>
      <c r="P206">
        <f t="shared" si="74"/>
        <v>80.632805783481587</v>
      </c>
      <c r="Q206">
        <f t="shared" si="75"/>
        <v>0.34973471942454526</v>
      </c>
      <c r="R206">
        <f t="shared" si="76"/>
        <v>2.4018519189525636</v>
      </c>
      <c r="S206">
        <f t="shared" si="77"/>
        <v>0.32370765469130963</v>
      </c>
      <c r="T206">
        <f t="shared" si="78"/>
        <v>0.20449406622363797</v>
      </c>
      <c r="U206">
        <f t="shared" si="79"/>
        <v>321.51651800000019</v>
      </c>
      <c r="V206">
        <f t="shared" si="80"/>
        <v>26.068597254348191</v>
      </c>
      <c r="W206">
        <f t="shared" si="81"/>
        <v>26.045351851851802</v>
      </c>
      <c r="X206">
        <f t="shared" si="82"/>
        <v>3.3833242799208749</v>
      </c>
      <c r="Y206">
        <f t="shared" si="83"/>
        <v>50.044160590081489</v>
      </c>
      <c r="Z206">
        <f t="shared" si="84"/>
        <v>1.7091932847852627</v>
      </c>
      <c r="AA206">
        <f t="shared" si="85"/>
        <v>3.41537007441387</v>
      </c>
      <c r="AB206">
        <f t="shared" si="86"/>
        <v>1.6741309951356123</v>
      </c>
      <c r="AC206">
        <f t="shared" si="87"/>
        <v>-340.72744498696619</v>
      </c>
      <c r="AD206">
        <f t="shared" si="88"/>
        <v>20.648642308828723</v>
      </c>
      <c r="AE206">
        <f t="shared" si="89"/>
        <v>1.8391409281760656</v>
      </c>
      <c r="AF206">
        <f t="shared" si="90"/>
        <v>3.2768562500387723</v>
      </c>
      <c r="AG206">
        <f t="shared" si="91"/>
        <v>47.62407989379205</v>
      </c>
      <c r="AH206">
        <f t="shared" si="92"/>
        <v>7.7526813394592402</v>
      </c>
      <c r="AI206">
        <f t="shared" si="93"/>
        <v>29.707068833644723</v>
      </c>
      <c r="AJ206">
        <v>1209.6006135677401</v>
      </c>
      <c r="AK206">
        <v>1160.15309090909</v>
      </c>
      <c r="AL206">
        <v>3.4580947411477498</v>
      </c>
      <c r="AM206">
        <v>65.826430272584403</v>
      </c>
      <c r="AN206">
        <f t="shared" si="94"/>
        <v>7.7262459180717959</v>
      </c>
      <c r="AO206">
        <v>14.4330423304108</v>
      </c>
      <c r="AP206">
        <v>23.4884020979021</v>
      </c>
      <c r="AQ206">
        <v>-3.9179980747753798E-4</v>
      </c>
      <c r="AR206">
        <v>78.919669887360698</v>
      </c>
      <c r="AS206">
        <v>17</v>
      </c>
      <c r="AT206">
        <v>3</v>
      </c>
      <c r="AU206">
        <f t="shared" si="95"/>
        <v>1</v>
      </c>
      <c r="AV206">
        <f t="shared" si="96"/>
        <v>0</v>
      </c>
      <c r="AW206">
        <f t="shared" si="97"/>
        <v>38436.98792249422</v>
      </c>
      <c r="AX206">
        <f t="shared" si="98"/>
        <v>2000.0088888888899</v>
      </c>
      <c r="AY206">
        <f t="shared" si="99"/>
        <v>1681.207000000001</v>
      </c>
      <c r="AZ206">
        <f t="shared" si="100"/>
        <v>0.84059976400104897</v>
      </c>
      <c r="BA206">
        <f t="shared" si="101"/>
        <v>0.16075754452202437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1657381570.0999999</v>
      </c>
      <c r="BH206">
        <v>1109.30666666667</v>
      </c>
      <c r="BI206">
        <v>1176.77444444444</v>
      </c>
      <c r="BJ206">
        <v>23.514244444444401</v>
      </c>
      <c r="BK206">
        <v>14.4299518518519</v>
      </c>
      <c r="BL206">
        <v>1106.5059259259299</v>
      </c>
      <c r="BM206">
        <v>23.195874074074101</v>
      </c>
      <c r="BN206">
        <v>500.009185185185</v>
      </c>
      <c r="BO206">
        <v>72.587544444444404</v>
      </c>
      <c r="BP206">
        <v>0.100025374074074</v>
      </c>
      <c r="BQ206">
        <v>26.204814814814799</v>
      </c>
      <c r="BR206">
        <v>26.045351851851802</v>
      </c>
      <c r="BS206">
        <v>999.9</v>
      </c>
      <c r="BT206">
        <v>0</v>
      </c>
      <c r="BU206">
        <v>0</v>
      </c>
      <c r="BV206">
        <v>9987.19888888889</v>
      </c>
      <c r="BW206">
        <v>0</v>
      </c>
      <c r="BX206">
        <v>973.76840740740704</v>
      </c>
      <c r="BY206">
        <v>-67.468262962962996</v>
      </c>
      <c r="BZ206">
        <v>1136.0185185185201</v>
      </c>
      <c r="CA206">
        <v>1194.0048148148101</v>
      </c>
      <c r="CB206">
        <v>9.0843018518518495</v>
      </c>
      <c r="CC206">
        <v>1176.77444444444</v>
      </c>
      <c r="CD206">
        <v>14.4299518518519</v>
      </c>
      <c r="CE206">
        <v>1.7068425925925901</v>
      </c>
      <c r="CF206">
        <v>1.04743481481481</v>
      </c>
      <c r="CG206">
        <v>14.958785185185199</v>
      </c>
      <c r="CH206">
        <v>7.5934459259259297</v>
      </c>
      <c r="CI206">
        <v>2000.0088888888899</v>
      </c>
      <c r="CJ206">
        <v>0.98000600000000004</v>
      </c>
      <c r="CK206">
        <v>1.9993585185185202E-2</v>
      </c>
      <c r="CL206">
        <v>0</v>
      </c>
      <c r="CM206">
        <v>2.5194814814814799</v>
      </c>
      <c r="CN206">
        <v>0</v>
      </c>
      <c r="CO206">
        <v>15306.6333333333</v>
      </c>
      <c r="CP206">
        <v>16705.537037037</v>
      </c>
      <c r="CQ206">
        <v>43.875</v>
      </c>
      <c r="CR206">
        <v>48.668629629629599</v>
      </c>
      <c r="CS206">
        <v>47.75</v>
      </c>
      <c r="CT206">
        <v>44.375</v>
      </c>
      <c r="CU206">
        <v>43.186999999999998</v>
      </c>
      <c r="CV206">
        <v>1960.02444444444</v>
      </c>
      <c r="CW206">
        <v>39.984444444444399</v>
      </c>
      <c r="CX206">
        <v>0</v>
      </c>
      <c r="CY206">
        <v>1651533303.8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3.5000000000000003E-2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-67.387159999999994</v>
      </c>
      <c r="DO206">
        <v>-1.28177560975608</v>
      </c>
      <c r="DP206">
        <v>0.20381486918279501</v>
      </c>
      <c r="DQ206">
        <v>0</v>
      </c>
      <c r="DR206">
        <v>9.0902584999999991</v>
      </c>
      <c r="DS206">
        <v>-0.15865801125705201</v>
      </c>
      <c r="DT206">
        <v>1.6721243457051699E-2</v>
      </c>
      <c r="DU206">
        <v>0</v>
      </c>
      <c r="DV206">
        <v>0</v>
      </c>
      <c r="DW206">
        <v>2</v>
      </c>
      <c r="DX206" t="s">
        <v>365</v>
      </c>
      <c r="DY206">
        <v>2.8485399999999998</v>
      </c>
      <c r="DZ206">
        <v>2.7162700000000002</v>
      </c>
      <c r="EA206">
        <v>0.14613499999999999</v>
      </c>
      <c r="EB206">
        <v>0.15128800000000001</v>
      </c>
      <c r="EC206">
        <v>8.1513699999999994E-2</v>
      </c>
      <c r="ED206">
        <v>5.7449800000000002E-2</v>
      </c>
      <c r="EE206">
        <v>23996.1</v>
      </c>
      <c r="EF206">
        <v>20734.5</v>
      </c>
      <c r="EG206">
        <v>25167.9</v>
      </c>
      <c r="EH206">
        <v>23801.7</v>
      </c>
      <c r="EI206">
        <v>39476.199999999997</v>
      </c>
      <c r="EJ206">
        <v>37143.5</v>
      </c>
      <c r="EK206">
        <v>45514.3</v>
      </c>
      <c r="EL206">
        <v>42467.6</v>
      </c>
      <c r="EM206">
        <v>1.77258</v>
      </c>
      <c r="EN206">
        <v>2.1191499999999999</v>
      </c>
      <c r="EO206">
        <v>1.5616400000000001E-2</v>
      </c>
      <c r="EP206">
        <v>0</v>
      </c>
      <c r="EQ206">
        <v>25.777899999999999</v>
      </c>
      <c r="ER206">
        <v>999.9</v>
      </c>
      <c r="ES206">
        <v>44.006</v>
      </c>
      <c r="ET206">
        <v>32.286999999999999</v>
      </c>
      <c r="EU206">
        <v>29.423400000000001</v>
      </c>
      <c r="EV206">
        <v>51.859200000000001</v>
      </c>
      <c r="EW206">
        <v>36.694699999999997</v>
      </c>
      <c r="EX206">
        <v>2</v>
      </c>
      <c r="EY206">
        <v>0.112515</v>
      </c>
      <c r="EZ206">
        <v>3.3052600000000001</v>
      </c>
      <c r="FA206">
        <v>20.210599999999999</v>
      </c>
      <c r="FB206">
        <v>5.2340600000000004</v>
      </c>
      <c r="FC206">
        <v>11.9918</v>
      </c>
      <c r="FD206">
        <v>4.9561500000000001</v>
      </c>
      <c r="FE206">
        <v>3.3039800000000001</v>
      </c>
      <c r="FF206">
        <v>9999</v>
      </c>
      <c r="FG206">
        <v>9999</v>
      </c>
      <c r="FH206">
        <v>5610.4</v>
      </c>
      <c r="FI206">
        <v>337.1</v>
      </c>
      <c r="FJ206">
        <v>1.8682700000000001</v>
      </c>
      <c r="FK206">
        <v>1.8640000000000001</v>
      </c>
      <c r="FL206">
        <v>1.8714900000000001</v>
      </c>
      <c r="FM206">
        <v>1.8624400000000001</v>
      </c>
      <c r="FN206">
        <v>1.86188</v>
      </c>
      <c r="FO206">
        <v>1.86829</v>
      </c>
      <c r="FP206">
        <v>1.8583799999999999</v>
      </c>
      <c r="FQ206">
        <v>1.8647800000000001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2.85</v>
      </c>
      <c r="GF206">
        <v>0.31709999999999999</v>
      </c>
      <c r="GG206">
        <v>0.87106671028062499</v>
      </c>
      <c r="GH206">
        <v>2.2078358276112699E-3</v>
      </c>
      <c r="GI206">
        <v>-9.97550047189517E-7</v>
      </c>
      <c r="GJ206">
        <v>5.2274941419369997E-10</v>
      </c>
      <c r="GK206">
        <v>-0.10956390745111901</v>
      </c>
      <c r="GL206">
        <v>-2.1406983588851E-2</v>
      </c>
      <c r="GM206">
        <v>2.1003907278133302E-3</v>
      </c>
      <c r="GN206">
        <v>-1.64744268727822E-5</v>
      </c>
      <c r="GO206">
        <v>2</v>
      </c>
      <c r="GP206">
        <v>2361</v>
      </c>
      <c r="GQ206">
        <v>3</v>
      </c>
      <c r="GR206">
        <v>32</v>
      </c>
      <c r="GS206">
        <v>1391</v>
      </c>
      <c r="GT206">
        <v>1391</v>
      </c>
      <c r="GU206">
        <v>3.0273400000000001</v>
      </c>
      <c r="GV206">
        <v>2.3571800000000001</v>
      </c>
      <c r="GW206">
        <v>1.9982899999999999</v>
      </c>
      <c r="GX206">
        <v>2.7209500000000002</v>
      </c>
      <c r="GY206">
        <v>2.0947300000000002</v>
      </c>
      <c r="GZ206">
        <v>2.3706100000000001</v>
      </c>
      <c r="HA206">
        <v>37.650399999999998</v>
      </c>
      <c r="HB206">
        <v>15.7957</v>
      </c>
      <c r="HC206">
        <v>18</v>
      </c>
      <c r="HD206">
        <v>425.58100000000002</v>
      </c>
      <c r="HE206">
        <v>654.95399999999995</v>
      </c>
      <c r="HF206">
        <v>22.0259</v>
      </c>
      <c r="HG206">
        <v>28.868099999999998</v>
      </c>
      <c r="HH206">
        <v>30.000699999999998</v>
      </c>
      <c r="HI206">
        <v>28.491599999999998</v>
      </c>
      <c r="HJ206">
        <v>28.489899999999999</v>
      </c>
      <c r="HK206">
        <v>60.586599999999997</v>
      </c>
      <c r="HL206">
        <v>61.438200000000002</v>
      </c>
      <c r="HM206">
        <v>0</v>
      </c>
      <c r="HN206">
        <v>22.0002</v>
      </c>
      <c r="HO206">
        <v>1227.18</v>
      </c>
      <c r="HP206">
        <v>14.4095</v>
      </c>
      <c r="HQ206">
        <v>96.317599999999999</v>
      </c>
      <c r="HR206">
        <v>99.836500000000001</v>
      </c>
    </row>
    <row r="207" spans="1:226" x14ac:dyDescent="0.2">
      <c r="A207">
        <v>191</v>
      </c>
      <c r="B207">
        <v>1657381582.5999999</v>
      </c>
      <c r="C207">
        <v>2225.5999999046298</v>
      </c>
      <c r="D207" t="s">
        <v>742</v>
      </c>
      <c r="E207" t="s">
        <v>743</v>
      </c>
      <c r="F207">
        <v>5</v>
      </c>
      <c r="G207" t="s">
        <v>599</v>
      </c>
      <c r="H207" t="s">
        <v>354</v>
      </c>
      <c r="I207">
        <v>1657381574.81429</v>
      </c>
      <c r="J207">
        <f t="shared" si="68"/>
        <v>7.6978322126138128E-3</v>
      </c>
      <c r="K207">
        <f t="shared" si="69"/>
        <v>7.6978322126138128</v>
      </c>
      <c r="L207">
        <f t="shared" si="70"/>
        <v>29.756013024200122</v>
      </c>
      <c r="M207">
        <f t="shared" si="71"/>
        <v>1125.20285714286</v>
      </c>
      <c r="N207">
        <f t="shared" si="72"/>
        <v>940.1667466145733</v>
      </c>
      <c r="O207">
        <f t="shared" si="73"/>
        <v>68.338642582893158</v>
      </c>
      <c r="P207">
        <f t="shared" si="74"/>
        <v>81.788508436854528</v>
      </c>
      <c r="Q207">
        <f t="shared" si="75"/>
        <v>0.34840619037257409</v>
      </c>
      <c r="R207">
        <f t="shared" si="76"/>
        <v>2.4030600398850863</v>
      </c>
      <c r="S207">
        <f t="shared" si="77"/>
        <v>0.32258061878830996</v>
      </c>
      <c r="T207">
        <f t="shared" si="78"/>
        <v>0.20377345400272431</v>
      </c>
      <c r="U207">
        <f t="shared" si="79"/>
        <v>321.51648385714213</v>
      </c>
      <c r="V207">
        <f t="shared" si="80"/>
        <v>26.062234966259219</v>
      </c>
      <c r="W207">
        <f t="shared" si="81"/>
        <v>26.0379928571429</v>
      </c>
      <c r="X207">
        <f t="shared" si="82"/>
        <v>3.3818517716105405</v>
      </c>
      <c r="Y207">
        <f t="shared" si="83"/>
        <v>50.054844735835935</v>
      </c>
      <c r="Z207">
        <f t="shared" si="84"/>
        <v>1.7080130051362947</v>
      </c>
      <c r="AA207">
        <f t="shared" si="85"/>
        <v>3.4122830949737639</v>
      </c>
      <c r="AB207">
        <f t="shared" si="86"/>
        <v>1.6738387664742458</v>
      </c>
      <c r="AC207">
        <f t="shared" si="87"/>
        <v>-339.47440057626915</v>
      </c>
      <c r="AD207">
        <f t="shared" si="88"/>
        <v>19.629710050070507</v>
      </c>
      <c r="AE207">
        <f t="shared" si="89"/>
        <v>1.7473087001882495</v>
      </c>
      <c r="AF207">
        <f t="shared" si="90"/>
        <v>3.4191020311317217</v>
      </c>
      <c r="AG207">
        <f t="shared" si="91"/>
        <v>47.546318395068525</v>
      </c>
      <c r="AH207">
        <f t="shared" si="92"/>
        <v>7.7361586479678568</v>
      </c>
      <c r="AI207">
        <f t="shared" si="93"/>
        <v>29.756013024200122</v>
      </c>
      <c r="AJ207">
        <v>1226.95180048317</v>
      </c>
      <c r="AK207">
        <v>1177.45448484848</v>
      </c>
      <c r="AL207">
        <v>3.45499368282315</v>
      </c>
      <c r="AM207">
        <v>65.826430272584403</v>
      </c>
      <c r="AN207">
        <f t="shared" si="94"/>
        <v>7.6978322126138128</v>
      </c>
      <c r="AO207">
        <v>14.4320742699293</v>
      </c>
      <c r="AP207">
        <v>23.469515384615399</v>
      </c>
      <c r="AQ207">
        <v>-3.6431625421251401E-3</v>
      </c>
      <c r="AR207">
        <v>78.919669887360698</v>
      </c>
      <c r="AS207">
        <v>17</v>
      </c>
      <c r="AT207">
        <v>3</v>
      </c>
      <c r="AU207">
        <f t="shared" si="95"/>
        <v>1</v>
      </c>
      <c r="AV207">
        <f t="shared" si="96"/>
        <v>0</v>
      </c>
      <c r="AW207">
        <f t="shared" si="97"/>
        <v>38468.469600355136</v>
      </c>
      <c r="AX207">
        <f t="shared" si="98"/>
        <v>2000.00821428571</v>
      </c>
      <c r="AY207">
        <f t="shared" si="99"/>
        <v>1681.2064714285677</v>
      </c>
      <c r="AZ207">
        <f t="shared" si="100"/>
        <v>0.84059978325089013</v>
      </c>
      <c r="BA207">
        <f t="shared" si="101"/>
        <v>0.16075758167421811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1657381574.81429</v>
      </c>
      <c r="BH207">
        <v>1125.20285714286</v>
      </c>
      <c r="BI207">
        <v>1192.70464285714</v>
      </c>
      <c r="BJ207">
        <v>23.497935714285699</v>
      </c>
      <c r="BK207">
        <v>14.432617857142899</v>
      </c>
      <c r="BL207">
        <v>1122.3717857142899</v>
      </c>
      <c r="BM207">
        <v>23.1803285714286</v>
      </c>
      <c r="BN207">
        <v>499.99624999999997</v>
      </c>
      <c r="BO207">
        <v>72.587824999999995</v>
      </c>
      <c r="BP207">
        <v>9.9964510714285706E-2</v>
      </c>
      <c r="BQ207">
        <v>26.189510714285699</v>
      </c>
      <c r="BR207">
        <v>26.0379928571429</v>
      </c>
      <c r="BS207">
        <v>999.9</v>
      </c>
      <c r="BT207">
        <v>0</v>
      </c>
      <c r="BU207">
        <v>0</v>
      </c>
      <c r="BV207">
        <v>9995.1525000000001</v>
      </c>
      <c r="BW207">
        <v>0</v>
      </c>
      <c r="BX207">
        <v>983.03049999999996</v>
      </c>
      <c r="BY207">
        <v>-67.502292857142805</v>
      </c>
      <c r="BZ207">
        <v>1152.2785714285701</v>
      </c>
      <c r="CA207">
        <v>1210.1714285714299</v>
      </c>
      <c r="CB207">
        <v>9.0653349999999993</v>
      </c>
      <c r="CC207">
        <v>1192.70464285714</v>
      </c>
      <c r="CD207">
        <v>14.432617857142899</v>
      </c>
      <c r="CE207">
        <v>1.705665</v>
      </c>
      <c r="CF207">
        <v>1.0476317857142901</v>
      </c>
      <c r="CG207">
        <v>14.948074999999999</v>
      </c>
      <c r="CH207">
        <v>7.5962053571428596</v>
      </c>
      <c r="CI207">
        <v>2000.00821428571</v>
      </c>
      <c r="CJ207">
        <v>0.98000542857142903</v>
      </c>
      <c r="CK207">
        <v>1.99941785714286E-2</v>
      </c>
      <c r="CL207">
        <v>0</v>
      </c>
      <c r="CM207">
        <v>2.48467857142857</v>
      </c>
      <c r="CN207">
        <v>0</v>
      </c>
      <c r="CO207">
        <v>15293.9</v>
      </c>
      <c r="CP207">
        <v>16705.521428571399</v>
      </c>
      <c r="CQ207">
        <v>43.875</v>
      </c>
      <c r="CR207">
        <v>48.680357142857098</v>
      </c>
      <c r="CS207">
        <v>47.75</v>
      </c>
      <c r="CT207">
        <v>44.375</v>
      </c>
      <c r="CU207">
        <v>43.186999999999998</v>
      </c>
      <c r="CV207">
        <v>1960.0225</v>
      </c>
      <c r="CW207">
        <v>39.985714285714302</v>
      </c>
      <c r="CX207">
        <v>0</v>
      </c>
      <c r="CY207">
        <v>1651533308.5999999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3.5000000000000003E-2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-67.479632499999994</v>
      </c>
      <c r="DO207">
        <v>-0.266783864915483</v>
      </c>
      <c r="DP207">
        <v>9.82277974595272E-2</v>
      </c>
      <c r="DQ207">
        <v>0</v>
      </c>
      <c r="DR207">
        <v>9.0789305000000002</v>
      </c>
      <c r="DS207">
        <v>-0.23047114446528799</v>
      </c>
      <c r="DT207">
        <v>2.2307160840187499E-2</v>
      </c>
      <c r="DU207">
        <v>0</v>
      </c>
      <c r="DV207">
        <v>0</v>
      </c>
      <c r="DW207">
        <v>2</v>
      </c>
      <c r="DX207" t="s">
        <v>365</v>
      </c>
      <c r="DY207">
        <v>2.8484699999999998</v>
      </c>
      <c r="DZ207">
        <v>2.7168800000000002</v>
      </c>
      <c r="EA207">
        <v>0.147506</v>
      </c>
      <c r="EB207">
        <v>0.15260399999999999</v>
      </c>
      <c r="EC207">
        <v>8.1467200000000004E-2</v>
      </c>
      <c r="ED207">
        <v>5.74502E-2</v>
      </c>
      <c r="EE207">
        <v>23957.3</v>
      </c>
      <c r="EF207">
        <v>20702.3</v>
      </c>
      <c r="EG207">
        <v>25167.599999999999</v>
      </c>
      <c r="EH207">
        <v>23801.7</v>
      </c>
      <c r="EI207">
        <v>39477.599999999999</v>
      </c>
      <c r="EJ207">
        <v>37143.5</v>
      </c>
      <c r="EK207">
        <v>45513.599999999999</v>
      </c>
      <c r="EL207">
        <v>42467.5</v>
      </c>
      <c r="EM207">
        <v>1.7726200000000001</v>
      </c>
      <c r="EN207">
        <v>2.1189</v>
      </c>
      <c r="EO207">
        <v>1.6085800000000001E-2</v>
      </c>
      <c r="EP207">
        <v>0</v>
      </c>
      <c r="EQ207">
        <v>25.764600000000002</v>
      </c>
      <c r="ER207">
        <v>999.9</v>
      </c>
      <c r="ES207">
        <v>43.957000000000001</v>
      </c>
      <c r="ET207">
        <v>32.286999999999999</v>
      </c>
      <c r="EU207">
        <v>29.3916</v>
      </c>
      <c r="EV207">
        <v>51.569200000000002</v>
      </c>
      <c r="EW207">
        <v>36.730800000000002</v>
      </c>
      <c r="EX207">
        <v>2</v>
      </c>
      <c r="EY207">
        <v>0.112937</v>
      </c>
      <c r="EZ207">
        <v>3.2820299999999998</v>
      </c>
      <c r="FA207">
        <v>20.211300000000001</v>
      </c>
      <c r="FB207">
        <v>5.2339099999999998</v>
      </c>
      <c r="FC207">
        <v>11.991400000000001</v>
      </c>
      <c r="FD207">
        <v>4.9561999999999999</v>
      </c>
      <c r="FE207">
        <v>3.3039999999999998</v>
      </c>
      <c r="FF207">
        <v>9999</v>
      </c>
      <c r="FG207">
        <v>9999</v>
      </c>
      <c r="FH207">
        <v>5610.4</v>
      </c>
      <c r="FI207">
        <v>337.1</v>
      </c>
      <c r="FJ207">
        <v>1.8682700000000001</v>
      </c>
      <c r="FK207">
        <v>1.8640099999999999</v>
      </c>
      <c r="FL207">
        <v>1.8714900000000001</v>
      </c>
      <c r="FM207">
        <v>1.8624700000000001</v>
      </c>
      <c r="FN207">
        <v>1.86188</v>
      </c>
      <c r="FO207">
        <v>1.86829</v>
      </c>
      <c r="FP207">
        <v>1.8583799999999999</v>
      </c>
      <c r="FQ207">
        <v>1.8647800000000001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2.88</v>
      </c>
      <c r="GF207">
        <v>0.31609999999999999</v>
      </c>
      <c r="GG207">
        <v>0.87106671028062499</v>
      </c>
      <c r="GH207">
        <v>2.2078358276112699E-3</v>
      </c>
      <c r="GI207">
        <v>-9.97550047189517E-7</v>
      </c>
      <c r="GJ207">
        <v>5.2274941419369997E-10</v>
      </c>
      <c r="GK207">
        <v>-0.10956390745111901</v>
      </c>
      <c r="GL207">
        <v>-2.1406983588851E-2</v>
      </c>
      <c r="GM207">
        <v>2.1003907278133302E-3</v>
      </c>
      <c r="GN207">
        <v>-1.64744268727822E-5</v>
      </c>
      <c r="GO207">
        <v>2</v>
      </c>
      <c r="GP207">
        <v>2361</v>
      </c>
      <c r="GQ207">
        <v>3</v>
      </c>
      <c r="GR207">
        <v>32</v>
      </c>
      <c r="GS207">
        <v>1391</v>
      </c>
      <c r="GT207">
        <v>1391</v>
      </c>
      <c r="GU207">
        <v>3.0590799999999998</v>
      </c>
      <c r="GV207">
        <v>2.35107</v>
      </c>
      <c r="GW207">
        <v>1.9982899999999999</v>
      </c>
      <c r="GX207">
        <v>2.7209500000000002</v>
      </c>
      <c r="GY207">
        <v>2.0935100000000002</v>
      </c>
      <c r="GZ207">
        <v>2.4218799999999998</v>
      </c>
      <c r="HA207">
        <v>37.650399999999998</v>
      </c>
      <c r="HB207">
        <v>15.8132</v>
      </c>
      <c r="HC207">
        <v>18</v>
      </c>
      <c r="HD207">
        <v>425.666</v>
      </c>
      <c r="HE207">
        <v>654.846</v>
      </c>
      <c r="HF207">
        <v>21.986499999999999</v>
      </c>
      <c r="HG207">
        <v>28.875499999999999</v>
      </c>
      <c r="HH207">
        <v>30.000499999999999</v>
      </c>
      <c r="HI207">
        <v>28.4998</v>
      </c>
      <c r="HJ207">
        <v>28.4985</v>
      </c>
      <c r="HK207">
        <v>61.264499999999998</v>
      </c>
      <c r="HL207">
        <v>61.438200000000002</v>
      </c>
      <c r="HM207">
        <v>0</v>
      </c>
      <c r="HN207">
        <v>21.971399999999999</v>
      </c>
      <c r="HO207">
        <v>1240.6300000000001</v>
      </c>
      <c r="HP207">
        <v>14.4095</v>
      </c>
      <c r="HQ207">
        <v>96.316199999999995</v>
      </c>
      <c r="HR207">
        <v>99.836399999999998</v>
      </c>
    </row>
    <row r="208" spans="1:226" x14ac:dyDescent="0.2">
      <c r="A208">
        <v>192</v>
      </c>
      <c r="B208">
        <v>1657381587.5999999</v>
      </c>
      <c r="C208">
        <v>2230.5999999046298</v>
      </c>
      <c r="D208" t="s">
        <v>744</v>
      </c>
      <c r="E208" t="s">
        <v>745</v>
      </c>
      <c r="F208">
        <v>5</v>
      </c>
      <c r="G208" t="s">
        <v>599</v>
      </c>
      <c r="H208" t="s">
        <v>354</v>
      </c>
      <c r="I208">
        <v>1657381580.0999999</v>
      </c>
      <c r="J208">
        <f t="shared" si="68"/>
        <v>7.6860764660764743E-3</v>
      </c>
      <c r="K208">
        <f t="shared" si="69"/>
        <v>7.6860764660764742</v>
      </c>
      <c r="L208">
        <f t="shared" si="70"/>
        <v>29.708160858696324</v>
      </c>
      <c r="M208">
        <f t="shared" si="71"/>
        <v>1143.0114814814799</v>
      </c>
      <c r="N208">
        <f t="shared" si="72"/>
        <v>957.36005209326345</v>
      </c>
      <c r="O208">
        <f t="shared" si="73"/>
        <v>69.588526890484331</v>
      </c>
      <c r="P208">
        <f t="shared" si="74"/>
        <v>83.083146242932713</v>
      </c>
      <c r="Q208">
        <f t="shared" si="75"/>
        <v>0.347889098318582</v>
      </c>
      <c r="R208">
        <f t="shared" si="76"/>
        <v>2.4047574499123776</v>
      </c>
      <c r="S208">
        <f t="shared" si="77"/>
        <v>0.32215382946134019</v>
      </c>
      <c r="T208">
        <f t="shared" si="78"/>
        <v>0.20349947797497103</v>
      </c>
      <c r="U208">
        <f t="shared" si="79"/>
        <v>321.51648555555579</v>
      </c>
      <c r="V208">
        <f t="shared" si="80"/>
        <v>26.049351099922433</v>
      </c>
      <c r="W208">
        <f t="shared" si="81"/>
        <v>26.028981481481502</v>
      </c>
      <c r="X208">
        <f t="shared" si="82"/>
        <v>3.3800493902080717</v>
      </c>
      <c r="Y208">
        <f t="shared" si="83"/>
        <v>50.059981264638239</v>
      </c>
      <c r="Z208">
        <f t="shared" si="84"/>
        <v>1.7065097665310693</v>
      </c>
      <c r="AA208">
        <f t="shared" si="85"/>
        <v>3.4089300942997491</v>
      </c>
      <c r="AB208">
        <f t="shared" si="86"/>
        <v>1.6735396236770024</v>
      </c>
      <c r="AC208">
        <f t="shared" si="87"/>
        <v>-338.95597215397254</v>
      </c>
      <c r="AD208">
        <f t="shared" si="88"/>
        <v>18.654995980315984</v>
      </c>
      <c r="AE208">
        <f t="shared" si="89"/>
        <v>1.6591604792309467</v>
      </c>
      <c r="AF208">
        <f t="shared" si="90"/>
        <v>2.8746698611301689</v>
      </c>
      <c r="AG208">
        <f t="shared" si="91"/>
        <v>47.406348480577158</v>
      </c>
      <c r="AH208">
        <f t="shared" si="92"/>
        <v>7.7188026918598052</v>
      </c>
      <c r="AI208">
        <f t="shared" si="93"/>
        <v>29.708160858696324</v>
      </c>
      <c r="AJ208">
        <v>1243.8999796645501</v>
      </c>
      <c r="AK208">
        <v>1194.56709090909</v>
      </c>
      <c r="AL208">
        <v>3.4273245713299798</v>
      </c>
      <c r="AM208">
        <v>65.826430272584403</v>
      </c>
      <c r="AN208">
        <f t="shared" si="94"/>
        <v>7.6860764660764742</v>
      </c>
      <c r="AO208">
        <v>14.431656966034</v>
      </c>
      <c r="AP208">
        <v>23.443165034964998</v>
      </c>
      <c r="AQ208">
        <v>-9.75582671715118E-4</v>
      </c>
      <c r="AR208">
        <v>78.919669887360698</v>
      </c>
      <c r="AS208">
        <v>17</v>
      </c>
      <c r="AT208">
        <v>3</v>
      </c>
      <c r="AU208">
        <f t="shared" si="95"/>
        <v>1</v>
      </c>
      <c r="AV208">
        <f t="shared" si="96"/>
        <v>0</v>
      </c>
      <c r="AW208">
        <f t="shared" si="97"/>
        <v>38512.079948593921</v>
      </c>
      <c r="AX208">
        <f t="shared" si="98"/>
        <v>2000.00814814815</v>
      </c>
      <c r="AY208">
        <f t="shared" si="99"/>
        <v>1681.2064222222236</v>
      </c>
      <c r="AZ208">
        <f t="shared" si="100"/>
        <v>0.84059978644531441</v>
      </c>
      <c r="BA208">
        <f t="shared" si="101"/>
        <v>0.16075758783945693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1657381580.0999999</v>
      </c>
      <c r="BH208">
        <v>1143.0114814814799</v>
      </c>
      <c r="BI208">
        <v>1210.4859259259299</v>
      </c>
      <c r="BJ208">
        <v>23.477207407407398</v>
      </c>
      <c r="BK208">
        <v>14.4321555555556</v>
      </c>
      <c r="BL208">
        <v>1140.1455555555599</v>
      </c>
      <c r="BM208">
        <v>23.160577777777799</v>
      </c>
      <c r="BN208">
        <v>500.002888888889</v>
      </c>
      <c r="BO208">
        <v>72.587962962963005</v>
      </c>
      <c r="BP208">
        <v>9.9973762962962995E-2</v>
      </c>
      <c r="BQ208">
        <v>26.172874074074102</v>
      </c>
      <c r="BR208">
        <v>26.028981481481502</v>
      </c>
      <c r="BS208">
        <v>999.9</v>
      </c>
      <c r="BT208">
        <v>0</v>
      </c>
      <c r="BU208">
        <v>0</v>
      </c>
      <c r="BV208">
        <v>10006.367037037</v>
      </c>
      <c r="BW208">
        <v>0</v>
      </c>
      <c r="BX208">
        <v>989.76755555555599</v>
      </c>
      <c r="BY208">
        <v>-67.475018518518496</v>
      </c>
      <c r="BZ208">
        <v>1170.4903703703701</v>
      </c>
      <c r="CA208">
        <v>1228.2122222222199</v>
      </c>
      <c r="CB208">
        <v>9.04506185185185</v>
      </c>
      <c r="CC208">
        <v>1210.4859259259299</v>
      </c>
      <c r="CD208">
        <v>14.4321555555556</v>
      </c>
      <c r="CE208">
        <v>1.70416296296296</v>
      </c>
      <c r="CF208">
        <v>1.0476011111111101</v>
      </c>
      <c r="CG208">
        <v>14.934396296296301</v>
      </c>
      <c r="CH208">
        <v>7.5957674074074104</v>
      </c>
      <c r="CI208">
        <v>2000.00814814815</v>
      </c>
      <c r="CJ208">
        <v>0.98000533333333395</v>
      </c>
      <c r="CK208">
        <v>1.9994277777777798E-2</v>
      </c>
      <c r="CL208">
        <v>0</v>
      </c>
      <c r="CM208">
        <v>2.4461111111111098</v>
      </c>
      <c r="CN208">
        <v>0</v>
      </c>
      <c r="CO208">
        <v>15276.4666666667</v>
      </c>
      <c r="CP208">
        <v>16705.5185185185</v>
      </c>
      <c r="CQ208">
        <v>43.875</v>
      </c>
      <c r="CR208">
        <v>48.686999999999998</v>
      </c>
      <c r="CS208">
        <v>47.75</v>
      </c>
      <c r="CT208">
        <v>44.375</v>
      </c>
      <c r="CU208">
        <v>43.186999999999998</v>
      </c>
      <c r="CV208">
        <v>1960.0222222222201</v>
      </c>
      <c r="CW208">
        <v>39.985925925925898</v>
      </c>
      <c r="CX208">
        <v>0</v>
      </c>
      <c r="CY208">
        <v>1651533313.4000001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3.5000000000000003E-2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-67.489350000000002</v>
      </c>
      <c r="DO208">
        <v>0.118052532833091</v>
      </c>
      <c r="DP208">
        <v>8.8422615885303299E-2</v>
      </c>
      <c r="DQ208">
        <v>0</v>
      </c>
      <c r="DR208">
        <v>9.0592810000000004</v>
      </c>
      <c r="DS208">
        <v>-0.23083519699812799</v>
      </c>
      <c r="DT208">
        <v>2.2312970532853801E-2</v>
      </c>
      <c r="DU208">
        <v>0</v>
      </c>
      <c r="DV208">
        <v>0</v>
      </c>
      <c r="DW208">
        <v>2</v>
      </c>
      <c r="DX208" t="s">
        <v>365</v>
      </c>
      <c r="DY208">
        <v>2.8485100000000001</v>
      </c>
      <c r="DZ208">
        <v>2.7164299999999999</v>
      </c>
      <c r="EA208">
        <v>0.14885200000000001</v>
      </c>
      <c r="EB208">
        <v>0.15390999999999999</v>
      </c>
      <c r="EC208">
        <v>8.1404799999999999E-2</v>
      </c>
      <c r="ED208">
        <v>5.7444099999999998E-2</v>
      </c>
      <c r="EE208">
        <v>23918.5</v>
      </c>
      <c r="EF208">
        <v>20669.900000000001</v>
      </c>
      <c r="EG208">
        <v>25166.6</v>
      </c>
      <c r="EH208">
        <v>23801.3</v>
      </c>
      <c r="EI208">
        <v>39479.199999999997</v>
      </c>
      <c r="EJ208">
        <v>37143.1</v>
      </c>
      <c r="EK208">
        <v>45512.3</v>
      </c>
      <c r="EL208">
        <v>42466.8</v>
      </c>
      <c r="EM208">
        <v>1.7723199999999999</v>
      </c>
      <c r="EN208">
        <v>2.1187</v>
      </c>
      <c r="EO208">
        <v>1.5921899999999999E-2</v>
      </c>
      <c r="EP208">
        <v>0</v>
      </c>
      <c r="EQ208">
        <v>25.751000000000001</v>
      </c>
      <c r="ER208">
        <v>999.9</v>
      </c>
      <c r="ES208">
        <v>43.957000000000001</v>
      </c>
      <c r="ET208">
        <v>32.296999999999997</v>
      </c>
      <c r="EU208">
        <v>29.409199999999998</v>
      </c>
      <c r="EV208">
        <v>51.489199999999997</v>
      </c>
      <c r="EW208">
        <v>36.686700000000002</v>
      </c>
      <c r="EX208">
        <v>2</v>
      </c>
      <c r="EY208">
        <v>0.113468</v>
      </c>
      <c r="EZ208">
        <v>3.2552500000000002</v>
      </c>
      <c r="FA208">
        <v>20.2119</v>
      </c>
      <c r="FB208">
        <v>5.2340600000000004</v>
      </c>
      <c r="FC208">
        <v>11.992000000000001</v>
      </c>
      <c r="FD208">
        <v>4.9560500000000003</v>
      </c>
      <c r="FE208">
        <v>3.3039499999999999</v>
      </c>
      <c r="FF208">
        <v>9999</v>
      </c>
      <c r="FG208">
        <v>9999</v>
      </c>
      <c r="FH208">
        <v>5610.6</v>
      </c>
      <c r="FI208">
        <v>337.1</v>
      </c>
      <c r="FJ208">
        <v>1.8682300000000001</v>
      </c>
      <c r="FK208">
        <v>1.8640000000000001</v>
      </c>
      <c r="FL208">
        <v>1.8714900000000001</v>
      </c>
      <c r="FM208">
        <v>1.86246</v>
      </c>
      <c r="FN208">
        <v>1.86185</v>
      </c>
      <c r="FO208">
        <v>1.86829</v>
      </c>
      <c r="FP208">
        <v>1.8583700000000001</v>
      </c>
      <c r="FQ208">
        <v>1.8647800000000001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2.92</v>
      </c>
      <c r="GF208">
        <v>0.31490000000000001</v>
      </c>
      <c r="GG208">
        <v>0.87106671028062499</v>
      </c>
      <c r="GH208">
        <v>2.2078358276112699E-3</v>
      </c>
      <c r="GI208">
        <v>-9.97550047189517E-7</v>
      </c>
      <c r="GJ208">
        <v>5.2274941419369997E-10</v>
      </c>
      <c r="GK208">
        <v>-0.10956390745111901</v>
      </c>
      <c r="GL208">
        <v>-2.1406983588851E-2</v>
      </c>
      <c r="GM208">
        <v>2.1003907278133302E-3</v>
      </c>
      <c r="GN208">
        <v>-1.64744268727822E-5</v>
      </c>
      <c r="GO208">
        <v>2</v>
      </c>
      <c r="GP208">
        <v>2361</v>
      </c>
      <c r="GQ208">
        <v>3</v>
      </c>
      <c r="GR208">
        <v>32</v>
      </c>
      <c r="GS208">
        <v>1391.1</v>
      </c>
      <c r="GT208">
        <v>1391.1</v>
      </c>
      <c r="GU208">
        <v>3.0895999999999999</v>
      </c>
      <c r="GV208">
        <v>2.35229</v>
      </c>
      <c r="GW208">
        <v>1.9982899999999999</v>
      </c>
      <c r="GX208">
        <v>2.7209500000000002</v>
      </c>
      <c r="GY208">
        <v>2.0935100000000002</v>
      </c>
      <c r="GZ208">
        <v>2.3706100000000001</v>
      </c>
      <c r="HA208">
        <v>37.674500000000002</v>
      </c>
      <c r="HB208">
        <v>15.804399999999999</v>
      </c>
      <c r="HC208">
        <v>18</v>
      </c>
      <c r="HD208">
        <v>425.55</v>
      </c>
      <c r="HE208">
        <v>654.77300000000002</v>
      </c>
      <c r="HF208">
        <v>21.956800000000001</v>
      </c>
      <c r="HG208">
        <v>28.882300000000001</v>
      </c>
      <c r="HH208">
        <v>30.000499999999999</v>
      </c>
      <c r="HI208">
        <v>28.5077</v>
      </c>
      <c r="HJ208">
        <v>28.506499999999999</v>
      </c>
      <c r="HK208">
        <v>61.868000000000002</v>
      </c>
      <c r="HL208">
        <v>61.438200000000002</v>
      </c>
      <c r="HM208">
        <v>0</v>
      </c>
      <c r="HN208">
        <v>21.946100000000001</v>
      </c>
      <c r="HO208">
        <v>1254.1300000000001</v>
      </c>
      <c r="HP208">
        <v>14.4283</v>
      </c>
      <c r="HQ208">
        <v>96.313000000000002</v>
      </c>
      <c r="HR208">
        <v>99.834699999999998</v>
      </c>
    </row>
    <row r="209" spans="1:226" x14ac:dyDescent="0.2">
      <c r="A209">
        <v>193</v>
      </c>
      <c r="B209">
        <v>1657381592.5999999</v>
      </c>
      <c r="C209">
        <v>2235.5999999046298</v>
      </c>
      <c r="D209" t="s">
        <v>746</v>
      </c>
      <c r="E209" t="s">
        <v>747</v>
      </c>
      <c r="F209">
        <v>5</v>
      </c>
      <c r="G209" t="s">
        <v>599</v>
      </c>
      <c r="H209" t="s">
        <v>354</v>
      </c>
      <c r="I209">
        <v>1657381584.81429</v>
      </c>
      <c r="J209">
        <f t="shared" ref="J209:J272" si="102">(K209)/1000</f>
        <v>7.6587274653999379E-3</v>
      </c>
      <c r="K209">
        <f t="shared" ref="K209:K272" si="103">IF(BF209, AN209, AH209)</f>
        <v>7.658727465399938</v>
      </c>
      <c r="L209">
        <f t="shared" ref="L209:L272" si="104">IF(BF209, AI209, AG209)</f>
        <v>29.586400245010022</v>
      </c>
      <c r="M209">
        <f t="shared" ref="M209:M272" si="105">BH209 - IF(AU209&gt;1, L209*BB209*100/(AW209*BV209), 0)</f>
        <v>1158.9224999999999</v>
      </c>
      <c r="N209">
        <f t="shared" ref="N209:N272" si="106">((T209-J209/2)*M209-L209)/(T209+J209/2)</f>
        <v>972.83795321588309</v>
      </c>
      <c r="O209">
        <f t="shared" ref="O209:O272" si="107">N209*(BO209+BP209)/1000</f>
        <v>70.713797288263123</v>
      </c>
      <c r="P209">
        <f t="shared" ref="P209:P272" si="108">(BH209 - IF(AU209&gt;1, L209*BB209*100/(AW209*BV209), 0))*(BO209+BP209)/1000</f>
        <v>84.23993992720095</v>
      </c>
      <c r="Q209">
        <f t="shared" ref="Q209:Q272" si="109">2/((1/S209-1/R209)+SIGN(S209)*SQRT((1/S209-1/R209)*(1/S209-1/R209) + 4*BC209/((BC209+1)*(BC209+1))*(2*1/S209*1/R209-1/R209*1/R209)))</f>
        <v>0.34671354842540514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2.4061675457556184</v>
      </c>
      <c r="S209">
        <f t="shared" ref="S209:S272" si="111">J209*(1000-(1000*0.61365*EXP(17.502*W209/(240.97+W209))/(BO209+BP209)+BJ209)/2)/(1000*0.61365*EXP(17.502*W209/(240.97+W209))/(BO209+BP209)-BJ209)</f>
        <v>0.32115886176350855</v>
      </c>
      <c r="T209">
        <f t="shared" ref="T209:T272" si="112">1/((BC209+1)/(Q209/1.6)+1/(R209/1.37)) + BC209/((BC209+1)/(Q209/1.6) + BC209/(R209/1.37))</f>
        <v>0.20286309134069949</v>
      </c>
      <c r="U209">
        <f t="shared" ref="U209:U272" si="113">(AX209*BA209)</f>
        <v>321.51591942857073</v>
      </c>
      <c r="V209">
        <f t="shared" ref="V209:V272" si="114">(BQ209+(U209+2*0.95*0.0000000567*(((BQ209+$B$7)+273)^4-(BQ209+273)^4)-44100*J209)/(1.84*29.3*R209+8*0.95*0.0000000567*(BQ209+273)^3))</f>
        <v>26.042279671888473</v>
      </c>
      <c r="W209">
        <f t="shared" ref="W209:W272" si="115">($C$7*BR209+$D$7*BS209+$E$7*V209)</f>
        <v>26.017296428571399</v>
      </c>
      <c r="X209">
        <f t="shared" ref="X209:X272" si="116">0.61365*EXP(17.502*W209/(240.97+W209))</f>
        <v>3.3777134911358146</v>
      </c>
      <c r="Y209">
        <f t="shared" ref="Y209:Y272" si="117">(Z209/AA209*100)</f>
        <v>50.059401803423661</v>
      </c>
      <c r="Z209">
        <f t="shared" ref="Z209:Z272" si="118">BJ209*(BO209+BP209)/1000</f>
        <v>1.7049103134151269</v>
      </c>
      <c r="AA209">
        <f t="shared" ref="AA209:AA272" si="119">0.61365*EXP(17.502*BQ209/(240.97+BQ209))</f>
        <v>3.405774443949757</v>
      </c>
      <c r="AB209">
        <f t="shared" ref="AB209:AB272" si="120">(X209-BJ209*(BO209+BP209)/1000)</f>
        <v>1.6728031777206878</v>
      </c>
      <c r="AC209">
        <f t="shared" ref="AC209:AC272" si="121">(-J209*44100)</f>
        <v>-337.74988122413725</v>
      </c>
      <c r="AD209">
        <f t="shared" ref="AD209:AD272" si="122">2*29.3*R209*0.92*(BQ209-W209)</f>
        <v>18.148937112031646</v>
      </c>
      <c r="AE209">
        <f t="shared" ref="AE209:AE272" si="123">2*0.95*0.0000000567*(((BQ209+$B$7)+273)^4-(W209+273)^4)</f>
        <v>1.6129847498601704</v>
      </c>
      <c r="AF209">
        <f t="shared" ref="AF209:AF272" si="124">U209+AE209+AC209+AD209</f>
        <v>3.5279600663252921</v>
      </c>
      <c r="AG209">
        <f t="shared" ref="AG209:AG272" si="125">BN209*AU209*(BI209-BH209*(1000-AU209*BK209)/(1000-AU209*BJ209))/(100*BB209)</f>
        <v>47.340513261175161</v>
      </c>
      <c r="AH209">
        <f t="shared" ref="AH209:AH272" si="126">1000*BN209*AU209*(BJ209-BK209)/(100*BB209*(1000-AU209*BJ209))</f>
        <v>7.7001192290925653</v>
      </c>
      <c r="AI209">
        <f t="shared" ref="AI209:AI272" si="127">(AJ209 - AK209 - BO209*1000/(8.314*(BQ209+273.15)) * AM209/BN209 * AL209) * BN209/(100*BB209) * (1000 - BK209)/1000</f>
        <v>29.586400245010022</v>
      </c>
      <c r="AJ209">
        <v>1261.2391681116801</v>
      </c>
      <c r="AK209">
        <v>1211.9079393939401</v>
      </c>
      <c r="AL209">
        <v>3.4650482894469401</v>
      </c>
      <c r="AM209">
        <v>65.826430272584403</v>
      </c>
      <c r="AN209">
        <f t="shared" ref="AN209:AN272" si="128">(AP209 - AO209 + BO209*1000/(8.314*(BQ209+273.15)) * AR209/BN209 * AQ209) * BN209/(100*BB209) * 1000/(1000 - AP209)</f>
        <v>7.658727465399938</v>
      </c>
      <c r="AO209">
        <v>14.4309906087308</v>
      </c>
      <c r="AP209">
        <v>23.4206832167832</v>
      </c>
      <c r="AQ209">
        <v>-3.11349883240383E-3</v>
      </c>
      <c r="AR209">
        <v>78.919669887360698</v>
      </c>
      <c r="AS209">
        <v>17</v>
      </c>
      <c r="AT209">
        <v>3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38548.557968569592</v>
      </c>
      <c r="AX209">
        <f t="shared" ref="AX209:AX272" si="132">$B$11*BW209+$C$11*BX209+$F$11*CI209*(1-CL209)</f>
        <v>2000.0057142857099</v>
      </c>
      <c r="AY209">
        <f t="shared" ref="AY209:AY272" si="133">AX209*AZ209</f>
        <v>1681.2042857142819</v>
      </c>
      <c r="AZ209">
        <f t="shared" ref="AZ209:AZ272" si="134">($B$11*$D$9+$C$11*$D$9+$F$11*((CV209+CN209)/MAX(CV209+CN209+CW209, 0.1)*$I$9+CW209/MAX(CV209+CN209+CW209, 0.1)*$J$9))/($B$11+$C$11+$F$11)</f>
        <v>0.8405997411435967</v>
      </c>
      <c r="BA209">
        <f t="shared" ref="BA209:BA272" si="135">($B$11*$K$9+$C$11*$K$9+$F$11*((CV209+CN209)/MAX(CV209+CN209+CW209, 0.1)*$P$9+CW209/MAX(CV209+CN209+CW209, 0.1)*$Q$9))/($B$11+$C$11+$F$11)</f>
        <v>0.16075750040714168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1657381584.81429</v>
      </c>
      <c r="BH209">
        <v>1158.9224999999999</v>
      </c>
      <c r="BI209">
        <v>1226.4407142857101</v>
      </c>
      <c r="BJ209">
        <v>23.455132142857099</v>
      </c>
      <c r="BK209">
        <v>14.431585714285699</v>
      </c>
      <c r="BL209">
        <v>1156.02535714286</v>
      </c>
      <c r="BM209">
        <v>23.139528571428599</v>
      </c>
      <c r="BN209">
        <v>499.992678571429</v>
      </c>
      <c r="BO209">
        <v>72.588210714285694</v>
      </c>
      <c r="BP209">
        <v>9.9945678571428595E-2</v>
      </c>
      <c r="BQ209">
        <v>26.1572035714286</v>
      </c>
      <c r="BR209">
        <v>26.017296428571399</v>
      </c>
      <c r="BS209">
        <v>999.9</v>
      </c>
      <c r="BT209">
        <v>0</v>
      </c>
      <c r="BU209">
        <v>0</v>
      </c>
      <c r="BV209">
        <v>10015.6689285714</v>
      </c>
      <c r="BW209">
        <v>0</v>
      </c>
      <c r="BX209">
        <v>986.86064285714303</v>
      </c>
      <c r="BY209">
        <v>-67.518050000000002</v>
      </c>
      <c r="BZ209">
        <v>1186.7574999999999</v>
      </c>
      <c r="CA209">
        <v>1244.39928571429</v>
      </c>
      <c r="CB209">
        <v>9.0235560714285707</v>
      </c>
      <c r="CC209">
        <v>1226.4407142857101</v>
      </c>
      <c r="CD209">
        <v>14.431585714285699</v>
      </c>
      <c r="CE209">
        <v>1.7025671428571401</v>
      </c>
      <c r="CF209">
        <v>1.0475628571428599</v>
      </c>
      <c r="CG209">
        <v>14.9198464285714</v>
      </c>
      <c r="CH209">
        <v>7.5952357142857103</v>
      </c>
      <c r="CI209">
        <v>2000.0057142857099</v>
      </c>
      <c r="CJ209">
        <v>0.98000667857142898</v>
      </c>
      <c r="CK209">
        <v>1.9992875E-2</v>
      </c>
      <c r="CL209">
        <v>0</v>
      </c>
      <c r="CM209">
        <v>2.4418321428571401</v>
      </c>
      <c r="CN209">
        <v>0</v>
      </c>
      <c r="CO209">
        <v>15250.9857142857</v>
      </c>
      <c r="CP209">
        <v>16705.496428571401</v>
      </c>
      <c r="CQ209">
        <v>43.875</v>
      </c>
      <c r="CR209">
        <v>48.686999999999998</v>
      </c>
      <c r="CS209">
        <v>47.75</v>
      </c>
      <c r="CT209">
        <v>44.375</v>
      </c>
      <c r="CU209">
        <v>43.186999999999998</v>
      </c>
      <c r="CV209">
        <v>1960.0228571428599</v>
      </c>
      <c r="CW209">
        <v>39.9828571428571</v>
      </c>
      <c r="CX209">
        <v>0</v>
      </c>
      <c r="CY209">
        <v>1651533318.8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3.5000000000000003E-2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-67.497829999999993</v>
      </c>
      <c r="DO209">
        <v>-0.36794071294550701</v>
      </c>
      <c r="DP209">
        <v>8.27017055446857E-2</v>
      </c>
      <c r="DQ209">
        <v>0</v>
      </c>
      <c r="DR209">
        <v>9.0389424999999992</v>
      </c>
      <c r="DS209">
        <v>-0.26322934333959902</v>
      </c>
      <c r="DT209">
        <v>2.5381616551157699E-2</v>
      </c>
      <c r="DU209">
        <v>0</v>
      </c>
      <c r="DV209">
        <v>0</v>
      </c>
      <c r="DW209">
        <v>2</v>
      </c>
      <c r="DX209" t="s">
        <v>365</v>
      </c>
      <c r="DY209">
        <v>2.84863</v>
      </c>
      <c r="DZ209">
        <v>2.71651</v>
      </c>
      <c r="EA209">
        <v>0.15020900000000001</v>
      </c>
      <c r="EB209">
        <v>0.15521499999999999</v>
      </c>
      <c r="EC209">
        <v>8.1341300000000005E-2</v>
      </c>
      <c r="ED209">
        <v>5.7444799999999997E-2</v>
      </c>
      <c r="EE209">
        <v>23880.400000000001</v>
      </c>
      <c r="EF209">
        <v>20638.3</v>
      </c>
      <c r="EG209">
        <v>25166.7</v>
      </c>
      <c r="EH209">
        <v>23801.5</v>
      </c>
      <c r="EI209">
        <v>39481.5</v>
      </c>
      <c r="EJ209">
        <v>37143.4</v>
      </c>
      <c r="EK209">
        <v>45511.7</v>
      </c>
      <c r="EL209">
        <v>42467.199999999997</v>
      </c>
      <c r="EM209">
        <v>1.7724</v>
      </c>
      <c r="EN209">
        <v>2.1187499999999999</v>
      </c>
      <c r="EO209">
        <v>1.56835E-2</v>
      </c>
      <c r="EP209">
        <v>0</v>
      </c>
      <c r="EQ209">
        <v>25.736899999999999</v>
      </c>
      <c r="ER209">
        <v>999.9</v>
      </c>
      <c r="ES209">
        <v>43.908000000000001</v>
      </c>
      <c r="ET209">
        <v>32.326999999999998</v>
      </c>
      <c r="EU209">
        <v>29.4239</v>
      </c>
      <c r="EV209">
        <v>51.169199999999996</v>
      </c>
      <c r="EW209">
        <v>36.694699999999997</v>
      </c>
      <c r="EX209">
        <v>2</v>
      </c>
      <c r="EY209">
        <v>0.113841</v>
      </c>
      <c r="EZ209">
        <v>3.2188699999999999</v>
      </c>
      <c r="FA209">
        <v>20.212599999999998</v>
      </c>
      <c r="FB209">
        <v>5.2339099999999998</v>
      </c>
      <c r="FC209">
        <v>11.9918</v>
      </c>
      <c r="FD209">
        <v>4.9560000000000004</v>
      </c>
      <c r="FE209">
        <v>3.3039800000000001</v>
      </c>
      <c r="FF209">
        <v>9999</v>
      </c>
      <c r="FG209">
        <v>9999</v>
      </c>
      <c r="FH209">
        <v>5610.6</v>
      </c>
      <c r="FI209">
        <v>337.1</v>
      </c>
      <c r="FJ209">
        <v>1.8682700000000001</v>
      </c>
      <c r="FK209">
        <v>1.8640099999999999</v>
      </c>
      <c r="FL209">
        <v>1.8714900000000001</v>
      </c>
      <c r="FM209">
        <v>1.86249</v>
      </c>
      <c r="FN209">
        <v>1.8618600000000001</v>
      </c>
      <c r="FO209">
        <v>1.86829</v>
      </c>
      <c r="FP209">
        <v>1.8583700000000001</v>
      </c>
      <c r="FQ209">
        <v>1.8647800000000001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2.95</v>
      </c>
      <c r="GF209">
        <v>0.31380000000000002</v>
      </c>
      <c r="GG209">
        <v>0.87106671028062499</v>
      </c>
      <c r="GH209">
        <v>2.2078358276112699E-3</v>
      </c>
      <c r="GI209">
        <v>-9.97550047189517E-7</v>
      </c>
      <c r="GJ209">
        <v>5.2274941419369997E-10</v>
      </c>
      <c r="GK209">
        <v>-0.10956390745111901</v>
      </c>
      <c r="GL209">
        <v>-2.1406983588851E-2</v>
      </c>
      <c r="GM209">
        <v>2.1003907278133302E-3</v>
      </c>
      <c r="GN209">
        <v>-1.64744268727822E-5</v>
      </c>
      <c r="GO209">
        <v>2</v>
      </c>
      <c r="GP209">
        <v>2361</v>
      </c>
      <c r="GQ209">
        <v>3</v>
      </c>
      <c r="GR209">
        <v>32</v>
      </c>
      <c r="GS209">
        <v>1391.2</v>
      </c>
      <c r="GT209">
        <v>1391.2</v>
      </c>
      <c r="GU209">
        <v>3.12256</v>
      </c>
      <c r="GV209">
        <v>2.34375</v>
      </c>
      <c r="GW209">
        <v>1.9982899999999999</v>
      </c>
      <c r="GX209">
        <v>2.7209500000000002</v>
      </c>
      <c r="GY209">
        <v>2.0935100000000002</v>
      </c>
      <c r="GZ209">
        <v>2.4206500000000002</v>
      </c>
      <c r="HA209">
        <v>37.674500000000002</v>
      </c>
      <c r="HB209">
        <v>15.8132</v>
      </c>
      <c r="HC209">
        <v>18</v>
      </c>
      <c r="HD209">
        <v>425.65100000000001</v>
      </c>
      <c r="HE209">
        <v>654.90700000000004</v>
      </c>
      <c r="HF209">
        <v>21.934899999999999</v>
      </c>
      <c r="HG209">
        <v>28.889099999999999</v>
      </c>
      <c r="HH209">
        <v>30.000399999999999</v>
      </c>
      <c r="HI209">
        <v>28.515899999999998</v>
      </c>
      <c r="HJ209">
        <v>28.514399999999998</v>
      </c>
      <c r="HK209">
        <v>62.538200000000003</v>
      </c>
      <c r="HL209">
        <v>61.438200000000002</v>
      </c>
      <c r="HM209">
        <v>0</v>
      </c>
      <c r="HN209">
        <v>21.939399999999999</v>
      </c>
      <c r="HO209">
        <v>1274.28</v>
      </c>
      <c r="HP209">
        <v>14.4582</v>
      </c>
      <c r="HQ209">
        <v>96.312299999999993</v>
      </c>
      <c r="HR209">
        <v>99.835599999999999</v>
      </c>
    </row>
    <row r="210" spans="1:226" x14ac:dyDescent="0.2">
      <c r="A210">
        <v>194</v>
      </c>
      <c r="B210">
        <v>1657381597.5999999</v>
      </c>
      <c r="C210">
        <v>2240.5999999046298</v>
      </c>
      <c r="D210" t="s">
        <v>748</v>
      </c>
      <c r="E210" t="s">
        <v>749</v>
      </c>
      <c r="F210">
        <v>5</v>
      </c>
      <c r="G210" t="s">
        <v>599</v>
      </c>
      <c r="H210" t="s">
        <v>354</v>
      </c>
      <c r="I210">
        <v>1657381590.0999999</v>
      </c>
      <c r="J210">
        <f t="shared" si="102"/>
        <v>7.6269266692875213E-3</v>
      </c>
      <c r="K210">
        <f t="shared" si="103"/>
        <v>7.6269266692875215</v>
      </c>
      <c r="L210">
        <f t="shared" si="104"/>
        <v>29.519121012636379</v>
      </c>
      <c r="M210">
        <f t="shared" si="105"/>
        <v>1176.7348148148101</v>
      </c>
      <c r="N210">
        <f t="shared" si="106"/>
        <v>989.73914100237846</v>
      </c>
      <c r="O210">
        <f t="shared" si="107"/>
        <v>71.942468080967743</v>
      </c>
      <c r="P210">
        <f t="shared" si="108"/>
        <v>85.534868075278553</v>
      </c>
      <c r="Q210">
        <f t="shared" si="109"/>
        <v>0.34524027321143597</v>
      </c>
      <c r="R210">
        <f t="shared" si="110"/>
        <v>2.4035177945064579</v>
      </c>
      <c r="S210">
        <f t="shared" si="111"/>
        <v>0.31986805316647565</v>
      </c>
      <c r="T210">
        <f t="shared" si="112"/>
        <v>0.20204151913430088</v>
      </c>
      <c r="U210">
        <f t="shared" si="113"/>
        <v>321.51377799999943</v>
      </c>
      <c r="V210">
        <f t="shared" si="114"/>
        <v>26.038148116917199</v>
      </c>
      <c r="W210">
        <f t="shared" si="115"/>
        <v>26.0072444444444</v>
      </c>
      <c r="X210">
        <f t="shared" si="116"/>
        <v>3.3757051787204992</v>
      </c>
      <c r="Y210">
        <f t="shared" si="117"/>
        <v>50.046748482863038</v>
      </c>
      <c r="Z210">
        <f t="shared" si="118"/>
        <v>1.7030758573207014</v>
      </c>
      <c r="AA210">
        <f t="shared" si="119"/>
        <v>3.4029700409085861</v>
      </c>
      <c r="AB210">
        <f t="shared" si="120"/>
        <v>1.6726293213997978</v>
      </c>
      <c r="AC210">
        <f t="shared" si="121"/>
        <v>-336.34746611557966</v>
      </c>
      <c r="AD210">
        <f t="shared" si="122"/>
        <v>17.625548903041885</v>
      </c>
      <c r="AE210">
        <f t="shared" si="123"/>
        <v>1.5680069628650688</v>
      </c>
      <c r="AF210">
        <f t="shared" si="124"/>
        <v>4.3598677503267247</v>
      </c>
      <c r="AG210">
        <f t="shared" si="125"/>
        <v>47.186712298733219</v>
      </c>
      <c r="AH210">
        <f t="shared" si="126"/>
        <v>7.6794151631888523</v>
      </c>
      <c r="AI210">
        <f t="shared" si="127"/>
        <v>29.519121012636379</v>
      </c>
      <c r="AJ210">
        <v>1278.0971354508999</v>
      </c>
      <c r="AK210">
        <v>1229.03096969697</v>
      </c>
      <c r="AL210">
        <v>3.41813855116331</v>
      </c>
      <c r="AM210">
        <v>65.826430272584403</v>
      </c>
      <c r="AN210">
        <f t="shared" si="128"/>
        <v>7.6269266692875215</v>
      </c>
      <c r="AO210">
        <v>14.4309053617459</v>
      </c>
      <c r="AP210">
        <v>23.395990909090902</v>
      </c>
      <c r="AQ210">
        <v>-5.956219966866E-3</v>
      </c>
      <c r="AR210">
        <v>78.919669887360698</v>
      </c>
      <c r="AS210">
        <v>17</v>
      </c>
      <c r="AT210">
        <v>3</v>
      </c>
      <c r="AU210">
        <f t="shared" si="129"/>
        <v>1</v>
      </c>
      <c r="AV210">
        <f t="shared" si="130"/>
        <v>0</v>
      </c>
      <c r="AW210">
        <f t="shared" si="131"/>
        <v>38485.608811880127</v>
      </c>
      <c r="AX210">
        <f t="shared" si="132"/>
        <v>1999.9933333333299</v>
      </c>
      <c r="AY210">
        <f t="shared" si="133"/>
        <v>1681.1937999999971</v>
      </c>
      <c r="AZ210">
        <f t="shared" si="134"/>
        <v>0.84059970199900658</v>
      </c>
      <c r="BA210">
        <f t="shared" si="135"/>
        <v>0.16075742485808286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1657381590.0999999</v>
      </c>
      <c r="BH210">
        <v>1176.7348148148101</v>
      </c>
      <c r="BI210">
        <v>1244.19888888889</v>
      </c>
      <c r="BJ210">
        <v>23.429844444444399</v>
      </c>
      <c r="BK210">
        <v>14.4309851851852</v>
      </c>
      <c r="BL210">
        <v>1173.80111111111</v>
      </c>
      <c r="BM210">
        <v>23.1154222222222</v>
      </c>
      <c r="BN210">
        <v>500.02922222222202</v>
      </c>
      <c r="BO210">
        <v>72.588233333333307</v>
      </c>
      <c r="BP210">
        <v>0.10007927407407401</v>
      </c>
      <c r="BQ210">
        <v>26.143266666666701</v>
      </c>
      <c r="BR210">
        <v>26.0072444444444</v>
      </c>
      <c r="BS210">
        <v>999.9</v>
      </c>
      <c r="BT210">
        <v>0</v>
      </c>
      <c r="BU210">
        <v>0</v>
      </c>
      <c r="BV210">
        <v>9998.1251851851794</v>
      </c>
      <c r="BW210">
        <v>0</v>
      </c>
      <c r="BX210">
        <v>979.89729629629596</v>
      </c>
      <c r="BY210">
        <v>-67.464140740740703</v>
      </c>
      <c r="BZ210">
        <v>1204.9655555555601</v>
      </c>
      <c r="CA210">
        <v>1262.41703703704</v>
      </c>
      <c r="CB210">
        <v>8.9988603703703696</v>
      </c>
      <c r="CC210">
        <v>1244.19888888889</v>
      </c>
      <c r="CD210">
        <v>14.4309851851852</v>
      </c>
      <c r="CE210">
        <v>1.7007318518518499</v>
      </c>
      <c r="CF210">
        <v>1.0475196296296301</v>
      </c>
      <c r="CG210">
        <v>14.903096296296299</v>
      </c>
      <c r="CH210">
        <v>7.5946351851851803</v>
      </c>
      <c r="CI210">
        <v>1999.9933333333299</v>
      </c>
      <c r="CJ210">
        <v>0.98000799999999999</v>
      </c>
      <c r="CK210">
        <v>1.9991499999999999E-2</v>
      </c>
      <c r="CL210">
        <v>0</v>
      </c>
      <c r="CM210">
        <v>2.4262333333333301</v>
      </c>
      <c r="CN210">
        <v>0</v>
      </c>
      <c r="CO210">
        <v>15224.5962962963</v>
      </c>
      <c r="CP210">
        <v>16705.400000000001</v>
      </c>
      <c r="CQ210">
        <v>43.875</v>
      </c>
      <c r="CR210">
        <v>48.686999999999998</v>
      </c>
      <c r="CS210">
        <v>47.75</v>
      </c>
      <c r="CT210">
        <v>44.375</v>
      </c>
      <c r="CU210">
        <v>43.186999999999998</v>
      </c>
      <c r="CV210">
        <v>1960.0133333333299</v>
      </c>
      <c r="CW210">
        <v>39.979999999999997</v>
      </c>
      <c r="CX210">
        <v>0</v>
      </c>
      <c r="CY210">
        <v>1651533323.5999999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3.5000000000000003E-2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-67.485844999999998</v>
      </c>
      <c r="DO210">
        <v>0.307087429643565</v>
      </c>
      <c r="DP210">
        <v>9.4412896232453303E-2</v>
      </c>
      <c r="DQ210">
        <v>0</v>
      </c>
      <c r="DR210">
        <v>9.0158192499999998</v>
      </c>
      <c r="DS210">
        <v>-0.28049954971858898</v>
      </c>
      <c r="DT210">
        <v>2.7051542320864101E-2</v>
      </c>
      <c r="DU210">
        <v>0</v>
      </c>
      <c r="DV210">
        <v>0</v>
      </c>
      <c r="DW210">
        <v>2</v>
      </c>
      <c r="DX210" t="s">
        <v>365</v>
      </c>
      <c r="DY210">
        <v>2.8485</v>
      </c>
      <c r="DZ210">
        <v>2.7162999999999999</v>
      </c>
      <c r="EA210">
        <v>0.151532</v>
      </c>
      <c r="EB210">
        <v>0.156474</v>
      </c>
      <c r="EC210">
        <v>8.1291299999999997E-2</v>
      </c>
      <c r="ED210">
        <v>5.7444099999999998E-2</v>
      </c>
      <c r="EE210">
        <v>23842.2</v>
      </c>
      <c r="EF210">
        <v>20607.400000000001</v>
      </c>
      <c r="EG210">
        <v>25165.7</v>
      </c>
      <c r="EH210">
        <v>23801.5</v>
      </c>
      <c r="EI210">
        <v>39482.9</v>
      </c>
      <c r="EJ210">
        <v>37143.300000000003</v>
      </c>
      <c r="EK210">
        <v>45510.8</v>
      </c>
      <c r="EL210">
        <v>42466.9</v>
      </c>
      <c r="EM210">
        <v>1.7721</v>
      </c>
      <c r="EN210">
        <v>2.1185999999999998</v>
      </c>
      <c r="EO210">
        <v>1.6845800000000001E-2</v>
      </c>
      <c r="EP210">
        <v>0</v>
      </c>
      <c r="EQ210">
        <v>25.723299999999998</v>
      </c>
      <c r="ER210">
        <v>999.9</v>
      </c>
      <c r="ES210">
        <v>43.884</v>
      </c>
      <c r="ET210">
        <v>32.326999999999998</v>
      </c>
      <c r="EU210">
        <v>29.407499999999999</v>
      </c>
      <c r="EV210">
        <v>51.6892</v>
      </c>
      <c r="EW210">
        <v>36.626600000000003</v>
      </c>
      <c r="EX210">
        <v>2</v>
      </c>
      <c r="EY210">
        <v>0.11391800000000001</v>
      </c>
      <c r="EZ210">
        <v>2.6307800000000001</v>
      </c>
      <c r="FA210">
        <v>20.221499999999999</v>
      </c>
      <c r="FB210">
        <v>5.23421</v>
      </c>
      <c r="FC210">
        <v>11.992000000000001</v>
      </c>
      <c r="FD210">
        <v>4.9558999999999997</v>
      </c>
      <c r="FE210">
        <v>3.3039999999999998</v>
      </c>
      <c r="FF210">
        <v>9999</v>
      </c>
      <c r="FG210">
        <v>9999</v>
      </c>
      <c r="FH210">
        <v>5610.6</v>
      </c>
      <c r="FI210">
        <v>337.1</v>
      </c>
      <c r="FJ210">
        <v>1.8682399999999999</v>
      </c>
      <c r="FK210">
        <v>1.8640099999999999</v>
      </c>
      <c r="FL210">
        <v>1.8714900000000001</v>
      </c>
      <c r="FM210">
        <v>1.8624700000000001</v>
      </c>
      <c r="FN210">
        <v>1.8618600000000001</v>
      </c>
      <c r="FO210">
        <v>1.86829</v>
      </c>
      <c r="FP210">
        <v>1.8583799999999999</v>
      </c>
      <c r="FQ210">
        <v>1.8647800000000001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2.98</v>
      </c>
      <c r="GF210">
        <v>0.31280000000000002</v>
      </c>
      <c r="GG210">
        <v>0.87106671028062499</v>
      </c>
      <c r="GH210">
        <v>2.2078358276112699E-3</v>
      </c>
      <c r="GI210">
        <v>-9.97550047189517E-7</v>
      </c>
      <c r="GJ210">
        <v>5.2274941419369997E-10</v>
      </c>
      <c r="GK210">
        <v>-0.10956390745111901</v>
      </c>
      <c r="GL210">
        <v>-2.1406983588851E-2</v>
      </c>
      <c r="GM210">
        <v>2.1003907278133302E-3</v>
      </c>
      <c r="GN210">
        <v>-1.64744268727822E-5</v>
      </c>
      <c r="GO210">
        <v>2</v>
      </c>
      <c r="GP210">
        <v>2361</v>
      </c>
      <c r="GQ210">
        <v>3</v>
      </c>
      <c r="GR210">
        <v>32</v>
      </c>
      <c r="GS210">
        <v>1391.3</v>
      </c>
      <c r="GT210">
        <v>1391.3</v>
      </c>
      <c r="GU210">
        <v>3.15063</v>
      </c>
      <c r="GV210">
        <v>2.3571800000000001</v>
      </c>
      <c r="GW210">
        <v>1.9982899999999999</v>
      </c>
      <c r="GX210">
        <v>2.7209500000000002</v>
      </c>
      <c r="GY210">
        <v>2.0935100000000002</v>
      </c>
      <c r="GZ210">
        <v>2.36938</v>
      </c>
      <c r="HA210">
        <v>37.674500000000002</v>
      </c>
      <c r="HB210">
        <v>15.8132</v>
      </c>
      <c r="HC210">
        <v>18</v>
      </c>
      <c r="HD210">
        <v>425.536</v>
      </c>
      <c r="HE210">
        <v>654.88</v>
      </c>
      <c r="HF210">
        <v>21.933800000000002</v>
      </c>
      <c r="HG210">
        <v>28.895499999999998</v>
      </c>
      <c r="HH210">
        <v>30.000299999999999</v>
      </c>
      <c r="HI210">
        <v>28.524000000000001</v>
      </c>
      <c r="HJ210">
        <v>28.5228</v>
      </c>
      <c r="HK210">
        <v>63.108499999999999</v>
      </c>
      <c r="HL210">
        <v>61.438200000000002</v>
      </c>
      <c r="HM210">
        <v>0</v>
      </c>
      <c r="HN210">
        <v>22.2134</v>
      </c>
      <c r="HO210">
        <v>1287.8900000000001</v>
      </c>
      <c r="HP210">
        <v>14.4947</v>
      </c>
      <c r="HQ210">
        <v>96.309799999999996</v>
      </c>
      <c r="HR210">
        <v>99.835300000000004</v>
      </c>
    </row>
    <row r="211" spans="1:226" x14ac:dyDescent="0.2">
      <c r="A211">
        <v>195</v>
      </c>
      <c r="B211">
        <v>1657381602.5999999</v>
      </c>
      <c r="C211">
        <v>2245.5999999046298</v>
      </c>
      <c r="D211" t="s">
        <v>750</v>
      </c>
      <c r="E211" t="s">
        <v>751</v>
      </c>
      <c r="F211">
        <v>5</v>
      </c>
      <c r="G211" t="s">
        <v>599</v>
      </c>
      <c r="H211" t="s">
        <v>354</v>
      </c>
      <c r="I211">
        <v>1657381594.81429</v>
      </c>
      <c r="J211">
        <f t="shared" si="102"/>
        <v>7.634697118758583E-3</v>
      </c>
      <c r="K211">
        <f t="shared" si="103"/>
        <v>7.6346971187585826</v>
      </c>
      <c r="L211">
        <f t="shared" si="104"/>
        <v>28.998685575864751</v>
      </c>
      <c r="M211">
        <f t="shared" si="105"/>
        <v>1192.59607142857</v>
      </c>
      <c r="N211">
        <f t="shared" si="106"/>
        <v>1007.7716437406245</v>
      </c>
      <c r="O211">
        <f t="shared" si="107"/>
        <v>73.253565697762028</v>
      </c>
      <c r="P211">
        <f t="shared" si="108"/>
        <v>86.688204824872443</v>
      </c>
      <c r="Q211">
        <f t="shared" si="109"/>
        <v>0.34579716593656007</v>
      </c>
      <c r="R211">
        <f t="shared" si="110"/>
        <v>2.4031464363755859</v>
      </c>
      <c r="S211">
        <f t="shared" si="111"/>
        <v>0.32034263635409277</v>
      </c>
      <c r="T211">
        <f t="shared" si="112"/>
        <v>0.20234476887770042</v>
      </c>
      <c r="U211">
        <f t="shared" si="113"/>
        <v>321.51285042857188</v>
      </c>
      <c r="V211">
        <f t="shared" si="114"/>
        <v>26.026298273348019</v>
      </c>
      <c r="W211">
        <f t="shared" si="115"/>
        <v>25.995957142857101</v>
      </c>
      <c r="X211">
        <f t="shared" si="116"/>
        <v>3.3734513020874646</v>
      </c>
      <c r="Y211">
        <f t="shared" si="117"/>
        <v>50.029553566130325</v>
      </c>
      <c r="Z211">
        <f t="shared" si="118"/>
        <v>1.7015451096095719</v>
      </c>
      <c r="AA211">
        <f t="shared" si="119"/>
        <v>3.4010799384016623</v>
      </c>
      <c r="AB211">
        <f t="shared" si="120"/>
        <v>1.6719061924778926</v>
      </c>
      <c r="AC211">
        <f t="shared" si="121"/>
        <v>-336.69014293725348</v>
      </c>
      <c r="AD211">
        <f t="shared" si="122"/>
        <v>17.86749571653359</v>
      </c>
      <c r="AE211">
        <f t="shared" si="123"/>
        <v>1.5896117731144233</v>
      </c>
      <c r="AF211">
        <f t="shared" si="124"/>
        <v>4.2798149809664139</v>
      </c>
      <c r="AG211">
        <f t="shared" si="125"/>
        <v>46.831438220696839</v>
      </c>
      <c r="AH211">
        <f t="shared" si="126"/>
        <v>7.6605392288235894</v>
      </c>
      <c r="AI211">
        <f t="shared" si="127"/>
        <v>28.998685575864751</v>
      </c>
      <c r="AJ211">
        <v>1294.2805147577999</v>
      </c>
      <c r="AK211">
        <v>1246.01709090909</v>
      </c>
      <c r="AL211">
        <v>3.37306276154556</v>
      </c>
      <c r="AM211">
        <v>65.826430272584403</v>
      </c>
      <c r="AN211">
        <f t="shared" si="128"/>
        <v>7.6346971187585826</v>
      </c>
      <c r="AO211">
        <v>14.4320799690984</v>
      </c>
      <c r="AP211">
        <v>23.385619580419601</v>
      </c>
      <c r="AQ211">
        <v>-1.3090476031312199E-3</v>
      </c>
      <c r="AR211">
        <v>78.919669887360698</v>
      </c>
      <c r="AS211">
        <v>17</v>
      </c>
      <c r="AT211">
        <v>3</v>
      </c>
      <c r="AU211">
        <f t="shared" si="129"/>
        <v>1</v>
      </c>
      <c r="AV211">
        <f t="shared" si="130"/>
        <v>0</v>
      </c>
      <c r="AW211">
        <f t="shared" si="131"/>
        <v>38477.754822844297</v>
      </c>
      <c r="AX211">
        <f t="shared" si="132"/>
        <v>1999.98285714286</v>
      </c>
      <c r="AY211">
        <f t="shared" si="133"/>
        <v>1681.1853857142883</v>
      </c>
      <c r="AZ211">
        <f t="shared" si="134"/>
        <v>0.84059989799912582</v>
      </c>
      <c r="BA211">
        <f t="shared" si="135"/>
        <v>0.16075780313831262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1657381594.81429</v>
      </c>
      <c r="BH211">
        <v>1192.59607142857</v>
      </c>
      <c r="BI211">
        <v>1259.7578571428601</v>
      </c>
      <c r="BJ211">
        <v>23.408674999999999</v>
      </c>
      <c r="BK211">
        <v>14.4310892857143</v>
      </c>
      <c r="BL211">
        <v>1189.62964285714</v>
      </c>
      <c r="BM211">
        <v>23.0952357142857</v>
      </c>
      <c r="BN211">
        <v>499.99296428571398</v>
      </c>
      <c r="BO211">
        <v>72.588692857142902</v>
      </c>
      <c r="BP211">
        <v>9.9962507142857204E-2</v>
      </c>
      <c r="BQ211">
        <v>26.133867857142899</v>
      </c>
      <c r="BR211">
        <v>25.995957142857101</v>
      </c>
      <c r="BS211">
        <v>999.9</v>
      </c>
      <c r="BT211">
        <v>0</v>
      </c>
      <c r="BU211">
        <v>0</v>
      </c>
      <c r="BV211">
        <v>9995.6046428571408</v>
      </c>
      <c r="BW211">
        <v>0</v>
      </c>
      <c r="BX211">
        <v>972.7115</v>
      </c>
      <c r="BY211">
        <v>-67.160835714285696</v>
      </c>
      <c r="BZ211">
        <v>1221.1814285714299</v>
      </c>
      <c r="CA211">
        <v>1278.2032142857099</v>
      </c>
      <c r="CB211">
        <v>8.9775775000000007</v>
      </c>
      <c r="CC211">
        <v>1259.7578571428601</v>
      </c>
      <c r="CD211">
        <v>14.4310892857143</v>
      </c>
      <c r="CE211">
        <v>1.69920571428571</v>
      </c>
      <c r="CF211">
        <v>1.04753428571429</v>
      </c>
      <c r="CG211">
        <v>14.889167857142899</v>
      </c>
      <c r="CH211">
        <v>7.5948417857142898</v>
      </c>
      <c r="CI211">
        <v>1999.98285714286</v>
      </c>
      <c r="CJ211">
        <v>0.98000285714285695</v>
      </c>
      <c r="CK211">
        <v>1.9996771428571401E-2</v>
      </c>
      <c r="CL211">
        <v>0</v>
      </c>
      <c r="CM211">
        <v>2.3979035714285701</v>
      </c>
      <c r="CN211">
        <v>0</v>
      </c>
      <c r="CO211">
        <v>15209.546428571401</v>
      </c>
      <c r="CP211">
        <v>16705.2785714286</v>
      </c>
      <c r="CQ211">
        <v>43.875</v>
      </c>
      <c r="CR211">
        <v>48.686999999999998</v>
      </c>
      <c r="CS211">
        <v>47.75</v>
      </c>
      <c r="CT211">
        <v>44.375</v>
      </c>
      <c r="CU211">
        <v>43.186999999999998</v>
      </c>
      <c r="CV211">
        <v>1959.99</v>
      </c>
      <c r="CW211">
        <v>39.992857142857098</v>
      </c>
      <c r="CX211">
        <v>0</v>
      </c>
      <c r="CY211">
        <v>1651533328.4000001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3.5000000000000003E-2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-67.30198</v>
      </c>
      <c r="DO211">
        <v>2.6069718574110001</v>
      </c>
      <c r="DP211">
        <v>0.347638019497293</v>
      </c>
      <c r="DQ211">
        <v>0</v>
      </c>
      <c r="DR211">
        <v>8.9934407499999995</v>
      </c>
      <c r="DS211">
        <v>-0.28303891181990298</v>
      </c>
      <c r="DT211">
        <v>2.7297406688868799E-2</v>
      </c>
      <c r="DU211">
        <v>0</v>
      </c>
      <c r="DV211">
        <v>0</v>
      </c>
      <c r="DW211">
        <v>2</v>
      </c>
      <c r="DX211" t="s">
        <v>365</v>
      </c>
      <c r="DY211">
        <v>2.84815</v>
      </c>
      <c r="DZ211">
        <v>2.7165300000000001</v>
      </c>
      <c r="EA211">
        <v>0.15283099999999999</v>
      </c>
      <c r="EB211">
        <v>0.157663</v>
      </c>
      <c r="EC211">
        <v>8.1264400000000001E-2</v>
      </c>
      <c r="ED211">
        <v>5.7443500000000002E-2</v>
      </c>
      <c r="EE211">
        <v>23805.8</v>
      </c>
      <c r="EF211">
        <v>20577.8</v>
      </c>
      <c r="EG211">
        <v>25165.8</v>
      </c>
      <c r="EH211">
        <v>23800.9</v>
      </c>
      <c r="EI211">
        <v>39484.1</v>
      </c>
      <c r="EJ211">
        <v>37142.800000000003</v>
      </c>
      <c r="EK211">
        <v>45510.8</v>
      </c>
      <c r="EL211">
        <v>42466.400000000001</v>
      </c>
      <c r="EM211">
        <v>1.7720800000000001</v>
      </c>
      <c r="EN211">
        <v>2.11877</v>
      </c>
      <c r="EO211">
        <v>1.65924E-2</v>
      </c>
      <c r="EP211">
        <v>0</v>
      </c>
      <c r="EQ211">
        <v>25.7104</v>
      </c>
      <c r="ER211">
        <v>999.9</v>
      </c>
      <c r="ES211">
        <v>43.859000000000002</v>
      </c>
      <c r="ET211">
        <v>32.337000000000003</v>
      </c>
      <c r="EU211">
        <v>29.406400000000001</v>
      </c>
      <c r="EV211">
        <v>51.729199999999999</v>
      </c>
      <c r="EW211">
        <v>36.662700000000001</v>
      </c>
      <c r="EX211">
        <v>2</v>
      </c>
      <c r="EY211">
        <v>0.111374</v>
      </c>
      <c r="EZ211">
        <v>2.2593800000000002</v>
      </c>
      <c r="FA211">
        <v>20.2286</v>
      </c>
      <c r="FB211">
        <v>5.2336099999999997</v>
      </c>
      <c r="FC211">
        <v>11.992000000000001</v>
      </c>
      <c r="FD211">
        <v>4.9558</v>
      </c>
      <c r="FE211">
        <v>3.3039000000000001</v>
      </c>
      <c r="FF211">
        <v>9999</v>
      </c>
      <c r="FG211">
        <v>9999</v>
      </c>
      <c r="FH211">
        <v>5610.9</v>
      </c>
      <c r="FI211">
        <v>337.1</v>
      </c>
      <c r="FJ211">
        <v>1.8682700000000001</v>
      </c>
      <c r="FK211">
        <v>1.8640000000000001</v>
      </c>
      <c r="FL211">
        <v>1.8714900000000001</v>
      </c>
      <c r="FM211">
        <v>1.86249</v>
      </c>
      <c r="FN211">
        <v>1.8618699999999999</v>
      </c>
      <c r="FO211">
        <v>1.86829</v>
      </c>
      <c r="FP211">
        <v>1.8583799999999999</v>
      </c>
      <c r="FQ211">
        <v>1.8647800000000001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3.02</v>
      </c>
      <c r="GF211">
        <v>0.31230000000000002</v>
      </c>
      <c r="GG211">
        <v>0.87106671028062499</v>
      </c>
      <c r="GH211">
        <v>2.2078358276112699E-3</v>
      </c>
      <c r="GI211">
        <v>-9.97550047189517E-7</v>
      </c>
      <c r="GJ211">
        <v>5.2274941419369997E-10</v>
      </c>
      <c r="GK211">
        <v>-0.10956390745111901</v>
      </c>
      <c r="GL211">
        <v>-2.1406983588851E-2</v>
      </c>
      <c r="GM211">
        <v>2.1003907278133302E-3</v>
      </c>
      <c r="GN211">
        <v>-1.64744268727822E-5</v>
      </c>
      <c r="GO211">
        <v>2</v>
      </c>
      <c r="GP211">
        <v>2361</v>
      </c>
      <c r="GQ211">
        <v>3</v>
      </c>
      <c r="GR211">
        <v>32</v>
      </c>
      <c r="GS211">
        <v>1391.4</v>
      </c>
      <c r="GT211">
        <v>1391.4</v>
      </c>
      <c r="GU211">
        <v>3.1799300000000001</v>
      </c>
      <c r="GV211">
        <v>2.35107</v>
      </c>
      <c r="GW211">
        <v>1.9982899999999999</v>
      </c>
      <c r="GX211">
        <v>2.7209500000000002</v>
      </c>
      <c r="GY211">
        <v>2.0935100000000002</v>
      </c>
      <c r="GZ211">
        <v>2.3950200000000001</v>
      </c>
      <c r="HA211">
        <v>37.698700000000002</v>
      </c>
      <c r="HB211">
        <v>15.821899999999999</v>
      </c>
      <c r="HC211">
        <v>18</v>
      </c>
      <c r="HD211">
        <v>425.577</v>
      </c>
      <c r="HE211">
        <v>655.11900000000003</v>
      </c>
      <c r="HF211">
        <v>22.163</v>
      </c>
      <c r="HG211">
        <v>28.902699999999999</v>
      </c>
      <c r="HH211">
        <v>29.998699999999999</v>
      </c>
      <c r="HI211">
        <v>28.5319</v>
      </c>
      <c r="HJ211">
        <v>28.530799999999999</v>
      </c>
      <c r="HK211">
        <v>63.7408</v>
      </c>
      <c r="HL211">
        <v>61.438200000000002</v>
      </c>
      <c r="HM211">
        <v>0</v>
      </c>
      <c r="HN211">
        <v>22.219100000000001</v>
      </c>
      <c r="HO211">
        <v>1308.18</v>
      </c>
      <c r="HP211">
        <v>14.527200000000001</v>
      </c>
      <c r="HQ211">
        <v>96.309899999999999</v>
      </c>
      <c r="HR211">
        <v>99.833399999999997</v>
      </c>
    </row>
    <row r="212" spans="1:226" x14ac:dyDescent="0.2">
      <c r="A212">
        <v>196</v>
      </c>
      <c r="B212">
        <v>1657381607.5999999</v>
      </c>
      <c r="C212">
        <v>2250.5999999046298</v>
      </c>
      <c r="D212" t="s">
        <v>752</v>
      </c>
      <c r="E212" t="s">
        <v>753</v>
      </c>
      <c r="F212">
        <v>5</v>
      </c>
      <c r="G212" t="s">
        <v>599</v>
      </c>
      <c r="H212" t="s">
        <v>354</v>
      </c>
      <c r="I212">
        <v>1657381600.0999999</v>
      </c>
      <c r="J212">
        <f t="shared" si="102"/>
        <v>7.6255945816171081E-3</v>
      </c>
      <c r="K212">
        <f t="shared" si="103"/>
        <v>7.6255945816171078</v>
      </c>
      <c r="L212">
        <f t="shared" si="104"/>
        <v>28.993581657477904</v>
      </c>
      <c r="M212">
        <f t="shared" si="105"/>
        <v>1210.1407407407401</v>
      </c>
      <c r="N212">
        <f t="shared" si="106"/>
        <v>1024.5024142740433</v>
      </c>
      <c r="O212">
        <f t="shared" si="107"/>
        <v>74.470250255795889</v>
      </c>
      <c r="P212">
        <f t="shared" si="108"/>
        <v>87.964149768798066</v>
      </c>
      <c r="Q212">
        <f t="shared" si="109"/>
        <v>0.34532977104253004</v>
      </c>
      <c r="R212">
        <f t="shared" si="110"/>
        <v>2.4015638550119576</v>
      </c>
      <c r="S212">
        <f t="shared" si="111"/>
        <v>0.31992588748591877</v>
      </c>
      <c r="T212">
        <f t="shared" si="112"/>
        <v>0.20208016167163667</v>
      </c>
      <c r="U212">
        <f t="shared" si="113"/>
        <v>321.51230733333256</v>
      </c>
      <c r="V212">
        <f t="shared" si="114"/>
        <v>26.021696544490407</v>
      </c>
      <c r="W212">
        <f t="shared" si="115"/>
        <v>25.990292592592599</v>
      </c>
      <c r="X212">
        <f t="shared" si="116"/>
        <v>3.3723206859092243</v>
      </c>
      <c r="Y212">
        <f t="shared" si="117"/>
        <v>50.011526355878743</v>
      </c>
      <c r="Z212">
        <f t="shared" si="118"/>
        <v>1.7001901840659799</v>
      </c>
      <c r="AA212">
        <f t="shared" si="119"/>
        <v>3.3995966689109589</v>
      </c>
      <c r="AB212">
        <f t="shared" si="120"/>
        <v>1.6721305018432444</v>
      </c>
      <c r="AC212">
        <f t="shared" si="121"/>
        <v>-336.28872104931446</v>
      </c>
      <c r="AD212">
        <f t="shared" si="122"/>
        <v>17.633758127062876</v>
      </c>
      <c r="AE212">
        <f t="shared" si="123"/>
        <v>1.5697480321715418</v>
      </c>
      <c r="AF212">
        <f t="shared" si="124"/>
        <v>4.4270924432525334</v>
      </c>
      <c r="AG212">
        <f t="shared" si="125"/>
        <v>46.480205499170978</v>
      </c>
      <c r="AH212">
        <f t="shared" si="126"/>
        <v>7.6443529270978807</v>
      </c>
      <c r="AI212">
        <f t="shared" si="127"/>
        <v>28.993581657477904</v>
      </c>
      <c r="AJ212">
        <v>1310.76364478256</v>
      </c>
      <c r="AK212">
        <v>1262.5890909090899</v>
      </c>
      <c r="AL212">
        <v>3.3520460414794599</v>
      </c>
      <c r="AM212">
        <v>65.826430272584403</v>
      </c>
      <c r="AN212">
        <f t="shared" si="128"/>
        <v>7.6255945816171078</v>
      </c>
      <c r="AO212">
        <v>14.431598940598001</v>
      </c>
      <c r="AP212">
        <v>23.370557342657399</v>
      </c>
      <c r="AQ212">
        <v>-5.2396631269499702E-4</v>
      </c>
      <c r="AR212">
        <v>78.919669887360698</v>
      </c>
      <c r="AS212">
        <v>17</v>
      </c>
      <c r="AT212">
        <v>3</v>
      </c>
      <c r="AU212">
        <f t="shared" si="129"/>
        <v>1</v>
      </c>
      <c r="AV212">
        <f t="shared" si="130"/>
        <v>0</v>
      </c>
      <c r="AW212">
        <f t="shared" si="131"/>
        <v>38440.04996722428</v>
      </c>
      <c r="AX212">
        <f t="shared" si="132"/>
        <v>1999.97444444444</v>
      </c>
      <c r="AY212">
        <f t="shared" si="133"/>
        <v>1681.1787333333293</v>
      </c>
      <c r="AZ212">
        <f t="shared" si="134"/>
        <v>0.84060010766804227</v>
      </c>
      <c r="BA212">
        <f t="shared" si="135"/>
        <v>0.16075820779932185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1657381600.0999999</v>
      </c>
      <c r="BH212">
        <v>1210.1407407407401</v>
      </c>
      <c r="BI212">
        <v>1277.01555555556</v>
      </c>
      <c r="BJ212">
        <v>23.389862962963001</v>
      </c>
      <c r="BK212">
        <v>14.431511111111099</v>
      </c>
      <c r="BL212">
        <v>1207.1381481481501</v>
      </c>
      <c r="BM212">
        <v>23.0773074074074</v>
      </c>
      <c r="BN212">
        <v>500.01737037036997</v>
      </c>
      <c r="BO212">
        <v>72.589159259259205</v>
      </c>
      <c r="BP212">
        <v>0.100030359259259</v>
      </c>
      <c r="BQ212">
        <v>26.1264888888889</v>
      </c>
      <c r="BR212">
        <v>25.990292592592599</v>
      </c>
      <c r="BS212">
        <v>999.9</v>
      </c>
      <c r="BT212">
        <v>0</v>
      </c>
      <c r="BU212">
        <v>0</v>
      </c>
      <c r="BV212">
        <v>9985.0714814814801</v>
      </c>
      <c r="BW212">
        <v>0</v>
      </c>
      <c r="BX212">
        <v>965.49918518518496</v>
      </c>
      <c r="BY212">
        <v>-66.873422222222203</v>
      </c>
      <c r="BZ212">
        <v>1239.1225925925901</v>
      </c>
      <c r="CA212">
        <v>1295.7140740740699</v>
      </c>
      <c r="CB212">
        <v>8.9583374074074094</v>
      </c>
      <c r="CC212">
        <v>1277.01555555556</v>
      </c>
      <c r="CD212">
        <v>14.431511111111099</v>
      </c>
      <c r="CE212">
        <v>1.6978500000000001</v>
      </c>
      <c r="CF212">
        <v>1.04757185185185</v>
      </c>
      <c r="CG212">
        <v>14.8767888888889</v>
      </c>
      <c r="CH212">
        <v>7.5953681481481503</v>
      </c>
      <c r="CI212">
        <v>1999.97444444444</v>
      </c>
      <c r="CJ212">
        <v>0.97999733333333305</v>
      </c>
      <c r="CK212">
        <v>2.0002433333333298E-2</v>
      </c>
      <c r="CL212">
        <v>0</v>
      </c>
      <c r="CM212">
        <v>2.4043407407407398</v>
      </c>
      <c r="CN212">
        <v>0</v>
      </c>
      <c r="CO212">
        <v>15202.796296296299</v>
      </c>
      <c r="CP212">
        <v>16705.177777777801</v>
      </c>
      <c r="CQ212">
        <v>43.875</v>
      </c>
      <c r="CR212">
        <v>48.686999999999998</v>
      </c>
      <c r="CS212">
        <v>47.75</v>
      </c>
      <c r="CT212">
        <v>44.375</v>
      </c>
      <c r="CU212">
        <v>43.186999999999998</v>
      </c>
      <c r="CV212">
        <v>1959.9677777777799</v>
      </c>
      <c r="CW212">
        <v>40.006666666666703</v>
      </c>
      <c r="CX212">
        <v>0</v>
      </c>
      <c r="CY212">
        <v>1651533333.8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3.5000000000000003E-2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-67.074010000000001</v>
      </c>
      <c r="DO212">
        <v>4.1538191369607</v>
      </c>
      <c r="DP212">
        <v>0.47511660926555599</v>
      </c>
      <c r="DQ212">
        <v>0</v>
      </c>
      <c r="DR212">
        <v>8.9733105000000002</v>
      </c>
      <c r="DS212">
        <v>-0.225284352720479</v>
      </c>
      <c r="DT212">
        <v>2.2072051326281501E-2</v>
      </c>
      <c r="DU212">
        <v>0</v>
      </c>
      <c r="DV212">
        <v>0</v>
      </c>
      <c r="DW212">
        <v>2</v>
      </c>
      <c r="DX212" t="s">
        <v>365</v>
      </c>
      <c r="DY212">
        <v>2.84815</v>
      </c>
      <c r="DZ212">
        <v>2.7162799999999998</v>
      </c>
      <c r="EA212">
        <v>0.15410199999999999</v>
      </c>
      <c r="EB212">
        <v>0.158946</v>
      </c>
      <c r="EC212">
        <v>8.1227800000000003E-2</v>
      </c>
      <c r="ED212">
        <v>5.7477199999999999E-2</v>
      </c>
      <c r="EE212">
        <v>23769.4</v>
      </c>
      <c r="EF212">
        <v>20546.2</v>
      </c>
      <c r="EG212">
        <v>25165.200000000001</v>
      </c>
      <c r="EH212">
        <v>23800.7</v>
      </c>
      <c r="EI212">
        <v>39485</v>
      </c>
      <c r="EJ212">
        <v>37141.1</v>
      </c>
      <c r="EK212">
        <v>45510</v>
      </c>
      <c r="EL212">
        <v>42465.9</v>
      </c>
      <c r="EM212">
        <v>1.7718499999999999</v>
      </c>
      <c r="EN212">
        <v>2.1185999999999998</v>
      </c>
      <c r="EO212">
        <v>1.771E-2</v>
      </c>
      <c r="EP212">
        <v>0</v>
      </c>
      <c r="EQ212">
        <v>25.699400000000001</v>
      </c>
      <c r="ER212">
        <v>999.9</v>
      </c>
      <c r="ES212">
        <v>43.81</v>
      </c>
      <c r="ET212">
        <v>32.368000000000002</v>
      </c>
      <c r="EU212">
        <v>29.424099999999999</v>
      </c>
      <c r="EV212">
        <v>51.529200000000003</v>
      </c>
      <c r="EW212">
        <v>36.722799999999999</v>
      </c>
      <c r="EX212">
        <v>2</v>
      </c>
      <c r="EY212">
        <v>0.11242099999999999</v>
      </c>
      <c r="EZ212">
        <v>2.5821499999999999</v>
      </c>
      <c r="FA212">
        <v>20.2239</v>
      </c>
      <c r="FB212">
        <v>5.2343599999999997</v>
      </c>
      <c r="FC212">
        <v>11.992000000000001</v>
      </c>
      <c r="FD212">
        <v>4.9560000000000004</v>
      </c>
      <c r="FE212">
        <v>3.3039499999999999</v>
      </c>
      <c r="FF212">
        <v>9999</v>
      </c>
      <c r="FG212">
        <v>9999</v>
      </c>
      <c r="FH212">
        <v>5610.9</v>
      </c>
      <c r="FI212">
        <v>337.1</v>
      </c>
      <c r="FJ212">
        <v>1.8682399999999999</v>
      </c>
      <c r="FK212">
        <v>1.8640000000000001</v>
      </c>
      <c r="FL212">
        <v>1.8714900000000001</v>
      </c>
      <c r="FM212">
        <v>1.8624799999999999</v>
      </c>
      <c r="FN212">
        <v>1.86185</v>
      </c>
      <c r="FO212">
        <v>1.86829</v>
      </c>
      <c r="FP212">
        <v>1.8583799999999999</v>
      </c>
      <c r="FQ212">
        <v>1.8647800000000001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3.05</v>
      </c>
      <c r="GF212">
        <v>0.31159999999999999</v>
      </c>
      <c r="GG212">
        <v>0.87106671028062499</v>
      </c>
      <c r="GH212">
        <v>2.2078358276112699E-3</v>
      </c>
      <c r="GI212">
        <v>-9.97550047189517E-7</v>
      </c>
      <c r="GJ212">
        <v>5.2274941419369997E-10</v>
      </c>
      <c r="GK212">
        <v>-0.10956390745111901</v>
      </c>
      <c r="GL212">
        <v>-2.1406983588851E-2</v>
      </c>
      <c r="GM212">
        <v>2.1003907278133302E-3</v>
      </c>
      <c r="GN212">
        <v>-1.64744268727822E-5</v>
      </c>
      <c r="GO212">
        <v>2</v>
      </c>
      <c r="GP212">
        <v>2361</v>
      </c>
      <c r="GQ212">
        <v>3</v>
      </c>
      <c r="GR212">
        <v>32</v>
      </c>
      <c r="GS212">
        <v>1391.5</v>
      </c>
      <c r="GT212">
        <v>1391.5</v>
      </c>
      <c r="GU212">
        <v>3.2128899999999998</v>
      </c>
      <c r="GV212">
        <v>2.3547400000000001</v>
      </c>
      <c r="GW212">
        <v>1.9982899999999999</v>
      </c>
      <c r="GX212">
        <v>2.7209500000000002</v>
      </c>
      <c r="GY212">
        <v>2.0935100000000002</v>
      </c>
      <c r="GZ212">
        <v>2.3571800000000001</v>
      </c>
      <c r="HA212">
        <v>37.698700000000002</v>
      </c>
      <c r="HB212">
        <v>15.804399999999999</v>
      </c>
      <c r="HC212">
        <v>18</v>
      </c>
      <c r="HD212">
        <v>425.50700000000001</v>
      </c>
      <c r="HE212">
        <v>655.06600000000003</v>
      </c>
      <c r="HF212">
        <v>22.242799999999999</v>
      </c>
      <c r="HG212">
        <v>28.909500000000001</v>
      </c>
      <c r="HH212">
        <v>30.0002</v>
      </c>
      <c r="HI212">
        <v>28.540099999999999</v>
      </c>
      <c r="HJ212">
        <v>28.538699999999999</v>
      </c>
      <c r="HK212">
        <v>64.359800000000007</v>
      </c>
      <c r="HL212">
        <v>61.154299999999999</v>
      </c>
      <c r="HM212">
        <v>0</v>
      </c>
      <c r="HN212">
        <v>22.229900000000001</v>
      </c>
      <c r="HO212">
        <v>1321.66</v>
      </c>
      <c r="HP212">
        <v>14.561400000000001</v>
      </c>
      <c r="HQ212">
        <v>96.307900000000004</v>
      </c>
      <c r="HR212">
        <v>99.832400000000007</v>
      </c>
    </row>
    <row r="213" spans="1:226" x14ac:dyDescent="0.2">
      <c r="A213">
        <v>197</v>
      </c>
      <c r="B213">
        <v>1657381612.5999999</v>
      </c>
      <c r="C213">
        <v>2255.5999999046298</v>
      </c>
      <c r="D213" t="s">
        <v>754</v>
      </c>
      <c r="E213" t="s">
        <v>755</v>
      </c>
      <c r="F213">
        <v>5</v>
      </c>
      <c r="G213" t="s">
        <v>599</v>
      </c>
      <c r="H213" t="s">
        <v>354</v>
      </c>
      <c r="I213">
        <v>1657381604.81429</v>
      </c>
      <c r="J213">
        <f t="shared" si="102"/>
        <v>7.603584940962309E-3</v>
      </c>
      <c r="K213">
        <f t="shared" si="103"/>
        <v>7.6035849409623086</v>
      </c>
      <c r="L213">
        <f t="shared" si="104"/>
        <v>28.511378906406105</v>
      </c>
      <c r="M213">
        <f t="shared" si="105"/>
        <v>1225.7439285714299</v>
      </c>
      <c r="N213">
        <f t="shared" si="106"/>
        <v>1041.3833928810018</v>
      </c>
      <c r="O213">
        <f t="shared" si="107"/>
        <v>75.69714067169599</v>
      </c>
      <c r="P213">
        <f t="shared" si="108"/>
        <v>89.09812776239589</v>
      </c>
      <c r="Q213">
        <f t="shared" si="109"/>
        <v>0.34408842334140832</v>
      </c>
      <c r="R213">
        <f t="shared" si="110"/>
        <v>2.4019525253477525</v>
      </c>
      <c r="S213">
        <f t="shared" si="111"/>
        <v>0.31886346173164798</v>
      </c>
      <c r="T213">
        <f t="shared" si="112"/>
        <v>0.20140170643176225</v>
      </c>
      <c r="U213">
        <f t="shared" si="113"/>
        <v>321.51440813410289</v>
      </c>
      <c r="V213">
        <f t="shared" si="114"/>
        <v>26.025820418876204</v>
      </c>
      <c r="W213">
        <f t="shared" si="115"/>
        <v>25.989992857142902</v>
      </c>
      <c r="X213">
        <f t="shared" si="116"/>
        <v>3.3722608694185312</v>
      </c>
      <c r="Y213">
        <f t="shared" si="117"/>
        <v>49.996380986868019</v>
      </c>
      <c r="Z213">
        <f t="shared" si="118"/>
        <v>1.6993950948132912</v>
      </c>
      <c r="AA213">
        <f t="shared" si="119"/>
        <v>3.3990362127603837</v>
      </c>
      <c r="AB213">
        <f t="shared" si="120"/>
        <v>1.67286577460524</v>
      </c>
      <c r="AC213">
        <f t="shared" si="121"/>
        <v>-335.31809589643785</v>
      </c>
      <c r="AD213">
        <f t="shared" si="122"/>
        <v>17.31428138747156</v>
      </c>
      <c r="AE213">
        <f t="shared" si="123"/>
        <v>1.5410350957319212</v>
      </c>
      <c r="AF213">
        <f t="shared" si="124"/>
        <v>5.0516287208685</v>
      </c>
      <c r="AG213">
        <f t="shared" si="125"/>
        <v>46.259070633904102</v>
      </c>
      <c r="AH213">
        <f t="shared" si="126"/>
        <v>7.6190116148322593</v>
      </c>
      <c r="AI213">
        <f t="shared" si="127"/>
        <v>28.511378906406105</v>
      </c>
      <c r="AJ213">
        <v>1327.9689486073</v>
      </c>
      <c r="AK213">
        <v>1279.9273333333299</v>
      </c>
      <c r="AL213">
        <v>3.4696915251520402</v>
      </c>
      <c r="AM213">
        <v>65.826430272584403</v>
      </c>
      <c r="AN213">
        <f t="shared" si="128"/>
        <v>7.6035849409623086</v>
      </c>
      <c r="AO213">
        <v>14.460712980754</v>
      </c>
      <c r="AP213">
        <v>23.372765734265801</v>
      </c>
      <c r="AQ213">
        <v>-2.2342495810079901E-4</v>
      </c>
      <c r="AR213">
        <v>78.919669887360698</v>
      </c>
      <c r="AS213">
        <v>17</v>
      </c>
      <c r="AT213">
        <v>3</v>
      </c>
      <c r="AU213">
        <f t="shared" si="129"/>
        <v>1</v>
      </c>
      <c r="AV213">
        <f t="shared" si="130"/>
        <v>0</v>
      </c>
      <c r="AW213">
        <f t="shared" si="131"/>
        <v>38449.900877108048</v>
      </c>
      <c r="AX213">
        <f t="shared" si="132"/>
        <v>1999.9839285714299</v>
      </c>
      <c r="AY213">
        <f t="shared" si="133"/>
        <v>1681.1870042145622</v>
      </c>
      <c r="AZ213">
        <f t="shared" si="134"/>
        <v>0.84060025693077367</v>
      </c>
      <c r="BA213">
        <f t="shared" si="135"/>
        <v>0.16075849587639321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1657381604.81429</v>
      </c>
      <c r="BH213">
        <v>1225.7439285714299</v>
      </c>
      <c r="BI213">
        <v>1292.4614285714299</v>
      </c>
      <c r="BJ213">
        <v>23.3789785714286</v>
      </c>
      <c r="BK213">
        <v>14.449932142857101</v>
      </c>
      <c r="BL213">
        <v>1222.7089285714301</v>
      </c>
      <c r="BM213">
        <v>23.066939285714302</v>
      </c>
      <c r="BN213">
        <v>500.00099999999998</v>
      </c>
      <c r="BO213">
        <v>72.589032142857107</v>
      </c>
      <c r="BP213">
        <v>9.9990160714285695E-2</v>
      </c>
      <c r="BQ213">
        <v>26.123699999999999</v>
      </c>
      <c r="BR213">
        <v>25.989992857142902</v>
      </c>
      <c r="BS213">
        <v>999.9</v>
      </c>
      <c r="BT213">
        <v>0</v>
      </c>
      <c r="BU213">
        <v>0</v>
      </c>
      <c r="BV213">
        <v>9987.6596428571393</v>
      </c>
      <c r="BW213">
        <v>0</v>
      </c>
      <c r="BX213">
        <v>963.93564285714297</v>
      </c>
      <c r="BY213">
        <v>-66.716392857142793</v>
      </c>
      <c r="BZ213">
        <v>1255.08678571429</v>
      </c>
      <c r="CA213">
        <v>1311.41142857143</v>
      </c>
      <c r="CB213">
        <v>8.9290342857142893</v>
      </c>
      <c r="CC213">
        <v>1292.4614285714299</v>
      </c>
      <c r="CD213">
        <v>14.449932142857101</v>
      </c>
      <c r="CE213">
        <v>1.69705678571429</v>
      </c>
      <c r="CF213">
        <v>1.0489071428571399</v>
      </c>
      <c r="CG213">
        <v>14.8695464285714</v>
      </c>
      <c r="CH213">
        <v>7.6140014285714299</v>
      </c>
      <c r="CI213">
        <v>1999.9839285714299</v>
      </c>
      <c r="CJ213">
        <v>0.97999267857142802</v>
      </c>
      <c r="CK213">
        <v>2.00072035714286E-2</v>
      </c>
      <c r="CL213">
        <v>0</v>
      </c>
      <c r="CM213">
        <v>2.4496071428571402</v>
      </c>
      <c r="CN213">
        <v>0</v>
      </c>
      <c r="CO213">
        <v>15208.7642857143</v>
      </c>
      <c r="CP213">
        <v>16705.232142857101</v>
      </c>
      <c r="CQ213">
        <v>43.875</v>
      </c>
      <c r="CR213">
        <v>48.686999999999998</v>
      </c>
      <c r="CS213">
        <v>47.769928571428601</v>
      </c>
      <c r="CT213">
        <v>44.375</v>
      </c>
      <c r="CU213">
        <v>43.186999999999998</v>
      </c>
      <c r="CV213">
        <v>1959.9660714285701</v>
      </c>
      <c r="CW213">
        <v>40.016785714285703</v>
      </c>
      <c r="CX213">
        <v>0</v>
      </c>
      <c r="CY213">
        <v>1651533338.5999999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3.5000000000000003E-2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-66.867935000000003</v>
      </c>
      <c r="DO213">
        <v>1.72936660412751</v>
      </c>
      <c r="DP213">
        <v>0.36472446212860399</v>
      </c>
      <c r="DQ213">
        <v>0</v>
      </c>
      <c r="DR213">
        <v>8.9409982499999998</v>
      </c>
      <c r="DS213">
        <v>-0.33617662288931199</v>
      </c>
      <c r="DT213">
        <v>3.5626223900906299E-2</v>
      </c>
      <c r="DU213">
        <v>0</v>
      </c>
      <c r="DV213">
        <v>0</v>
      </c>
      <c r="DW213">
        <v>2</v>
      </c>
      <c r="DX213" t="s">
        <v>365</v>
      </c>
      <c r="DY213">
        <v>2.84823</v>
      </c>
      <c r="DZ213">
        <v>2.71617</v>
      </c>
      <c r="EA213">
        <v>0.15541099999999999</v>
      </c>
      <c r="EB213">
        <v>0.160195</v>
      </c>
      <c r="EC213">
        <v>8.1235500000000002E-2</v>
      </c>
      <c r="ED213">
        <v>5.7682600000000001E-2</v>
      </c>
      <c r="EE213">
        <v>23732.400000000001</v>
      </c>
      <c r="EF213">
        <v>20515.8</v>
      </c>
      <c r="EG213">
        <v>25164.9</v>
      </c>
      <c r="EH213">
        <v>23800.799999999999</v>
      </c>
      <c r="EI213">
        <v>39484.300000000003</v>
      </c>
      <c r="EJ213">
        <v>37133.300000000003</v>
      </c>
      <c r="EK213">
        <v>45509.599999999999</v>
      </c>
      <c r="EL213">
        <v>42466.3</v>
      </c>
      <c r="EM213">
        <v>1.7719</v>
      </c>
      <c r="EN213">
        <v>2.1183800000000002</v>
      </c>
      <c r="EO213">
        <v>1.9058599999999998E-2</v>
      </c>
      <c r="EP213">
        <v>0</v>
      </c>
      <c r="EQ213">
        <v>25.686599999999999</v>
      </c>
      <c r="ER213">
        <v>999.9</v>
      </c>
      <c r="ES213">
        <v>43.786000000000001</v>
      </c>
      <c r="ET213">
        <v>32.368000000000002</v>
      </c>
      <c r="EU213">
        <v>29.4084</v>
      </c>
      <c r="EV213">
        <v>51.809199999999997</v>
      </c>
      <c r="EW213">
        <v>36.670699999999997</v>
      </c>
      <c r="EX213">
        <v>2</v>
      </c>
      <c r="EY213">
        <v>0.11371199999999999</v>
      </c>
      <c r="EZ213">
        <v>2.7341899999999999</v>
      </c>
      <c r="FA213">
        <v>20.221399999999999</v>
      </c>
      <c r="FB213">
        <v>5.2337600000000002</v>
      </c>
      <c r="FC213">
        <v>11.9915</v>
      </c>
      <c r="FD213">
        <v>4.9558999999999997</v>
      </c>
      <c r="FE213">
        <v>3.3039499999999999</v>
      </c>
      <c r="FF213">
        <v>9999</v>
      </c>
      <c r="FG213">
        <v>9999</v>
      </c>
      <c r="FH213">
        <v>5611.2</v>
      </c>
      <c r="FI213">
        <v>337.1</v>
      </c>
      <c r="FJ213">
        <v>1.8682700000000001</v>
      </c>
      <c r="FK213">
        <v>1.86398</v>
      </c>
      <c r="FL213">
        <v>1.8714900000000001</v>
      </c>
      <c r="FM213">
        <v>1.8624700000000001</v>
      </c>
      <c r="FN213">
        <v>1.8618699999999999</v>
      </c>
      <c r="FO213">
        <v>1.86829</v>
      </c>
      <c r="FP213">
        <v>1.8583700000000001</v>
      </c>
      <c r="FQ213">
        <v>1.8647800000000001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3.09</v>
      </c>
      <c r="GF213">
        <v>0.31180000000000002</v>
      </c>
      <c r="GG213">
        <v>0.87106671028062499</v>
      </c>
      <c r="GH213">
        <v>2.2078358276112699E-3</v>
      </c>
      <c r="GI213">
        <v>-9.97550047189517E-7</v>
      </c>
      <c r="GJ213">
        <v>5.2274941419369997E-10</v>
      </c>
      <c r="GK213">
        <v>-0.10956390745111901</v>
      </c>
      <c r="GL213">
        <v>-2.1406983588851E-2</v>
      </c>
      <c r="GM213">
        <v>2.1003907278133302E-3</v>
      </c>
      <c r="GN213">
        <v>-1.64744268727822E-5</v>
      </c>
      <c r="GO213">
        <v>2</v>
      </c>
      <c r="GP213">
        <v>2361</v>
      </c>
      <c r="GQ213">
        <v>3</v>
      </c>
      <c r="GR213">
        <v>32</v>
      </c>
      <c r="GS213">
        <v>1391.5</v>
      </c>
      <c r="GT213">
        <v>1391.5</v>
      </c>
      <c r="GU213">
        <v>3.2421899999999999</v>
      </c>
      <c r="GV213">
        <v>2.34985</v>
      </c>
      <c r="GW213">
        <v>1.9982899999999999</v>
      </c>
      <c r="GX213">
        <v>2.7209500000000002</v>
      </c>
      <c r="GY213">
        <v>2.0935100000000002</v>
      </c>
      <c r="GZ213">
        <v>2.4121100000000002</v>
      </c>
      <c r="HA213">
        <v>37.698700000000002</v>
      </c>
      <c r="HB213">
        <v>15.8132</v>
      </c>
      <c r="HC213">
        <v>18</v>
      </c>
      <c r="HD213">
        <v>425.59100000000001</v>
      </c>
      <c r="HE213">
        <v>654.971</v>
      </c>
      <c r="HF213">
        <v>22.259</v>
      </c>
      <c r="HG213">
        <v>28.9163</v>
      </c>
      <c r="HH213">
        <v>30.000800000000002</v>
      </c>
      <c r="HI213">
        <v>28.548200000000001</v>
      </c>
      <c r="HJ213">
        <v>28.546600000000002</v>
      </c>
      <c r="HK213">
        <v>64.991</v>
      </c>
      <c r="HL213">
        <v>61.154299999999999</v>
      </c>
      <c r="HM213">
        <v>0</v>
      </c>
      <c r="HN213">
        <v>22.2347</v>
      </c>
      <c r="HO213">
        <v>1341.81</v>
      </c>
      <c r="HP213">
        <v>14.5899</v>
      </c>
      <c r="HQ213">
        <v>96.307000000000002</v>
      </c>
      <c r="HR213">
        <v>99.833100000000002</v>
      </c>
    </row>
    <row r="214" spans="1:226" x14ac:dyDescent="0.2">
      <c r="A214">
        <v>198</v>
      </c>
      <c r="B214">
        <v>1657381617.5999999</v>
      </c>
      <c r="C214">
        <v>2260.5999999046298</v>
      </c>
      <c r="D214" t="s">
        <v>756</v>
      </c>
      <c r="E214" t="s">
        <v>757</v>
      </c>
      <c r="F214">
        <v>5</v>
      </c>
      <c r="G214" t="s">
        <v>599</v>
      </c>
      <c r="H214" t="s">
        <v>354</v>
      </c>
      <c r="I214">
        <v>1657381610.0999999</v>
      </c>
      <c r="J214">
        <f t="shared" si="102"/>
        <v>7.5631131333983321E-3</v>
      </c>
      <c r="K214">
        <f t="shared" si="103"/>
        <v>7.5631131333983319</v>
      </c>
      <c r="L214">
        <f t="shared" si="104"/>
        <v>28.29615855845822</v>
      </c>
      <c r="M214">
        <f t="shared" si="105"/>
        <v>1243.27814814815</v>
      </c>
      <c r="N214">
        <f t="shared" si="106"/>
        <v>1058.4641363070502</v>
      </c>
      <c r="O214">
        <f t="shared" si="107"/>
        <v>76.938496531798251</v>
      </c>
      <c r="P214">
        <f t="shared" si="108"/>
        <v>90.37240678092104</v>
      </c>
      <c r="Q214">
        <f t="shared" si="109"/>
        <v>0.34189634836172628</v>
      </c>
      <c r="R214">
        <f t="shared" si="110"/>
        <v>2.4026829273730259</v>
      </c>
      <c r="S214">
        <f t="shared" si="111"/>
        <v>0.31698627609874963</v>
      </c>
      <c r="T214">
        <f t="shared" si="112"/>
        <v>0.20020304110329717</v>
      </c>
      <c r="U214">
        <f t="shared" si="113"/>
        <v>321.51726355902952</v>
      </c>
      <c r="V214">
        <f t="shared" si="114"/>
        <v>26.038460944712629</v>
      </c>
      <c r="W214">
        <f t="shared" si="115"/>
        <v>25.993311111111101</v>
      </c>
      <c r="X214">
        <f t="shared" si="116"/>
        <v>3.3729231260582737</v>
      </c>
      <c r="Y214">
        <f t="shared" si="117"/>
        <v>49.988383731963232</v>
      </c>
      <c r="Z214">
        <f t="shared" si="118"/>
        <v>1.6991173126626713</v>
      </c>
      <c r="AA214">
        <f t="shared" si="119"/>
        <v>3.3990243048731204</v>
      </c>
      <c r="AB214">
        <f t="shared" si="120"/>
        <v>1.6738058133956024</v>
      </c>
      <c r="AC214">
        <f t="shared" si="121"/>
        <v>-333.53328918286644</v>
      </c>
      <c r="AD214">
        <f t="shared" si="122"/>
        <v>16.882045517970315</v>
      </c>
      <c r="AE214">
        <f t="shared" si="123"/>
        <v>1.5021322836127464</v>
      </c>
      <c r="AF214">
        <f t="shared" si="124"/>
        <v>6.3681521777461434</v>
      </c>
      <c r="AG214">
        <f t="shared" si="125"/>
        <v>46.253157727376752</v>
      </c>
      <c r="AH214">
        <f t="shared" si="126"/>
        <v>7.5915571029786415</v>
      </c>
      <c r="AI214">
        <f t="shared" si="127"/>
        <v>28.29615855845822</v>
      </c>
      <c r="AJ214">
        <v>1345.17404623881</v>
      </c>
      <c r="AK214">
        <v>1297.28090909091</v>
      </c>
      <c r="AL214">
        <v>3.4992426613949399</v>
      </c>
      <c r="AM214">
        <v>65.826430272584403</v>
      </c>
      <c r="AN214">
        <f t="shared" si="128"/>
        <v>7.5631131333983319</v>
      </c>
      <c r="AO214">
        <v>14.514232474153699</v>
      </c>
      <c r="AP214">
        <v>23.376130769230802</v>
      </c>
      <c r="AQ214">
        <v>3.2576029818536699E-4</v>
      </c>
      <c r="AR214">
        <v>78.919669887360698</v>
      </c>
      <c r="AS214">
        <v>17</v>
      </c>
      <c r="AT214">
        <v>3</v>
      </c>
      <c r="AU214">
        <f t="shared" si="129"/>
        <v>1</v>
      </c>
      <c r="AV214">
        <f t="shared" si="130"/>
        <v>0</v>
      </c>
      <c r="AW214">
        <f t="shared" si="131"/>
        <v>38467.748239475521</v>
      </c>
      <c r="AX214">
        <f t="shared" si="132"/>
        <v>2000.00185185185</v>
      </c>
      <c r="AY214">
        <f t="shared" si="133"/>
        <v>1681.2020571117582</v>
      </c>
      <c r="AZ214">
        <f t="shared" si="134"/>
        <v>0.84060025022231488</v>
      </c>
      <c r="BA214">
        <f t="shared" si="135"/>
        <v>0.16075848292906775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1657381610.0999999</v>
      </c>
      <c r="BH214">
        <v>1243.27814814815</v>
      </c>
      <c r="BI214">
        <v>1310.10666666667</v>
      </c>
      <c r="BJ214">
        <v>23.3752259259259</v>
      </c>
      <c r="BK214">
        <v>14.4784851851852</v>
      </c>
      <c r="BL214">
        <v>1240.2062962963</v>
      </c>
      <c r="BM214">
        <v>23.063366666666699</v>
      </c>
      <c r="BN214">
        <v>500.01025925925899</v>
      </c>
      <c r="BO214">
        <v>72.588807407407401</v>
      </c>
      <c r="BP214">
        <v>0.100000737037037</v>
      </c>
      <c r="BQ214">
        <v>26.123640740740701</v>
      </c>
      <c r="BR214">
        <v>25.993311111111101</v>
      </c>
      <c r="BS214">
        <v>999.9</v>
      </c>
      <c r="BT214">
        <v>0</v>
      </c>
      <c r="BU214">
        <v>0</v>
      </c>
      <c r="BV214">
        <v>9992.5222222222201</v>
      </c>
      <c r="BW214">
        <v>0</v>
      </c>
      <c r="BX214">
        <v>967.07170370370397</v>
      </c>
      <c r="BY214">
        <v>-66.828359259259301</v>
      </c>
      <c r="BZ214">
        <v>1273.03555555556</v>
      </c>
      <c r="CA214">
        <v>1329.35481481481</v>
      </c>
      <c r="CB214">
        <v>8.8967411111111101</v>
      </c>
      <c r="CC214">
        <v>1310.10666666667</v>
      </c>
      <c r="CD214">
        <v>14.4784851851852</v>
      </c>
      <c r="CE214">
        <v>1.69678</v>
      </c>
      <c r="CF214">
        <v>1.05097555555556</v>
      </c>
      <c r="CG214">
        <v>14.867000000000001</v>
      </c>
      <c r="CH214">
        <v>7.6428555555555597</v>
      </c>
      <c r="CI214">
        <v>2000.00185185185</v>
      </c>
      <c r="CJ214">
        <v>0.97999222222222204</v>
      </c>
      <c r="CK214">
        <v>2.0007670370370399E-2</v>
      </c>
      <c r="CL214">
        <v>0</v>
      </c>
      <c r="CM214">
        <v>2.5366888888888899</v>
      </c>
      <c r="CN214">
        <v>0</v>
      </c>
      <c r="CO214">
        <v>15222.803703703699</v>
      </c>
      <c r="CP214">
        <v>16705.381481481501</v>
      </c>
      <c r="CQ214">
        <v>43.875</v>
      </c>
      <c r="CR214">
        <v>48.686999999999998</v>
      </c>
      <c r="CS214">
        <v>47.791333333333299</v>
      </c>
      <c r="CT214">
        <v>44.375</v>
      </c>
      <c r="CU214">
        <v>43.186999999999998</v>
      </c>
      <c r="CV214">
        <v>1959.98259259259</v>
      </c>
      <c r="CW214">
        <v>40.016666666666701</v>
      </c>
      <c r="CX214">
        <v>0</v>
      </c>
      <c r="CY214">
        <v>1651533343.4000001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3.5000000000000003E-2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-66.771062499999999</v>
      </c>
      <c r="DO214">
        <v>-0.53910506566591898</v>
      </c>
      <c r="DP214">
        <v>0.27884517808947201</v>
      </c>
      <c r="DQ214">
        <v>0</v>
      </c>
      <c r="DR214">
        <v>8.9184195000000006</v>
      </c>
      <c r="DS214">
        <v>-0.40214859287056498</v>
      </c>
      <c r="DT214">
        <v>4.1129511907509901E-2</v>
      </c>
      <c r="DU214">
        <v>0</v>
      </c>
      <c r="DV214">
        <v>0</v>
      </c>
      <c r="DW214">
        <v>2</v>
      </c>
      <c r="DX214" t="s">
        <v>365</v>
      </c>
      <c r="DY214">
        <v>2.8480699999999999</v>
      </c>
      <c r="DZ214">
        <v>2.7165699999999999</v>
      </c>
      <c r="EA214">
        <v>0.156723</v>
      </c>
      <c r="EB214">
        <v>0.16148199999999999</v>
      </c>
      <c r="EC214">
        <v>8.1235600000000005E-2</v>
      </c>
      <c r="ED214">
        <v>5.76908E-2</v>
      </c>
      <c r="EE214">
        <v>23695.1</v>
      </c>
      <c r="EF214">
        <v>20483.8</v>
      </c>
      <c r="EG214">
        <v>25164.6</v>
      </c>
      <c r="EH214">
        <v>23800.2</v>
      </c>
      <c r="EI214">
        <v>39484</v>
      </c>
      <c r="EJ214">
        <v>37132.300000000003</v>
      </c>
      <c r="EK214">
        <v>45509.1</v>
      </c>
      <c r="EL214">
        <v>42465.4</v>
      </c>
      <c r="EM214">
        <v>1.77153</v>
      </c>
      <c r="EN214">
        <v>2.1182300000000001</v>
      </c>
      <c r="EO214">
        <v>1.99229E-2</v>
      </c>
      <c r="EP214">
        <v>0</v>
      </c>
      <c r="EQ214">
        <v>25.675699999999999</v>
      </c>
      <c r="ER214">
        <v>999.9</v>
      </c>
      <c r="ES214">
        <v>43.761000000000003</v>
      </c>
      <c r="ET214">
        <v>32.378</v>
      </c>
      <c r="EU214">
        <v>29.407399999999999</v>
      </c>
      <c r="EV214">
        <v>51.669199999999996</v>
      </c>
      <c r="EW214">
        <v>36.7348</v>
      </c>
      <c r="EX214">
        <v>2</v>
      </c>
      <c r="EY214">
        <v>0.11458599999999999</v>
      </c>
      <c r="EZ214">
        <v>2.8140999999999998</v>
      </c>
      <c r="FA214">
        <v>20.220099999999999</v>
      </c>
      <c r="FB214">
        <v>5.2336099999999997</v>
      </c>
      <c r="FC214">
        <v>11.992000000000001</v>
      </c>
      <c r="FD214">
        <v>4.9559499999999996</v>
      </c>
      <c r="FE214">
        <v>3.3039499999999999</v>
      </c>
      <c r="FF214">
        <v>9999</v>
      </c>
      <c r="FG214">
        <v>9999</v>
      </c>
      <c r="FH214">
        <v>5611.2</v>
      </c>
      <c r="FI214">
        <v>337.1</v>
      </c>
      <c r="FJ214">
        <v>1.86825</v>
      </c>
      <c r="FK214">
        <v>1.86399</v>
      </c>
      <c r="FL214">
        <v>1.8714900000000001</v>
      </c>
      <c r="FM214">
        <v>1.86249</v>
      </c>
      <c r="FN214">
        <v>1.86188</v>
      </c>
      <c r="FO214">
        <v>1.86829</v>
      </c>
      <c r="FP214">
        <v>1.8583799999999999</v>
      </c>
      <c r="FQ214">
        <v>1.8647800000000001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3.13</v>
      </c>
      <c r="GF214">
        <v>0.31180000000000002</v>
      </c>
      <c r="GG214">
        <v>0.87106671028062499</v>
      </c>
      <c r="GH214">
        <v>2.2078358276112699E-3</v>
      </c>
      <c r="GI214">
        <v>-9.97550047189517E-7</v>
      </c>
      <c r="GJ214">
        <v>5.2274941419369997E-10</v>
      </c>
      <c r="GK214">
        <v>-0.10956390745111901</v>
      </c>
      <c r="GL214">
        <v>-2.1406983588851E-2</v>
      </c>
      <c r="GM214">
        <v>2.1003907278133302E-3</v>
      </c>
      <c r="GN214">
        <v>-1.64744268727822E-5</v>
      </c>
      <c r="GO214">
        <v>2</v>
      </c>
      <c r="GP214">
        <v>2361</v>
      </c>
      <c r="GQ214">
        <v>3</v>
      </c>
      <c r="GR214">
        <v>32</v>
      </c>
      <c r="GS214">
        <v>1391.6</v>
      </c>
      <c r="GT214">
        <v>1391.6</v>
      </c>
      <c r="GU214">
        <v>3.27515</v>
      </c>
      <c r="GV214">
        <v>2.35107</v>
      </c>
      <c r="GW214">
        <v>1.9982899999999999</v>
      </c>
      <c r="GX214">
        <v>2.7209500000000002</v>
      </c>
      <c r="GY214">
        <v>2.0935100000000002</v>
      </c>
      <c r="GZ214">
        <v>2.3559600000000001</v>
      </c>
      <c r="HA214">
        <v>37.722799999999999</v>
      </c>
      <c r="HB214">
        <v>15.804399999999999</v>
      </c>
      <c r="HC214">
        <v>18</v>
      </c>
      <c r="HD214">
        <v>425.42899999999997</v>
      </c>
      <c r="HE214">
        <v>654.93700000000001</v>
      </c>
      <c r="HF214">
        <v>22.255199999999999</v>
      </c>
      <c r="HG214">
        <v>28.922799999999999</v>
      </c>
      <c r="HH214">
        <v>30.000900000000001</v>
      </c>
      <c r="HI214">
        <v>28.555499999999999</v>
      </c>
      <c r="HJ214">
        <v>28.554400000000001</v>
      </c>
      <c r="HK214">
        <v>65.589100000000002</v>
      </c>
      <c r="HL214">
        <v>61.154299999999999</v>
      </c>
      <c r="HM214">
        <v>0</v>
      </c>
      <c r="HN214">
        <v>22.236499999999999</v>
      </c>
      <c r="HO214">
        <v>1355.21</v>
      </c>
      <c r="HP214">
        <v>14.612399999999999</v>
      </c>
      <c r="HQ214">
        <v>96.305800000000005</v>
      </c>
      <c r="HR214">
        <v>99.8309</v>
      </c>
    </row>
    <row r="215" spans="1:226" x14ac:dyDescent="0.2">
      <c r="A215">
        <v>199</v>
      </c>
      <c r="B215">
        <v>1657381622.0999999</v>
      </c>
      <c r="C215">
        <v>2265.0999999046298</v>
      </c>
      <c r="D215" t="s">
        <v>758</v>
      </c>
      <c r="E215" t="s">
        <v>759</v>
      </c>
      <c r="F215">
        <v>5</v>
      </c>
      <c r="G215" t="s">
        <v>599</v>
      </c>
      <c r="H215" t="s">
        <v>354</v>
      </c>
      <c r="I215">
        <v>1657381614.54444</v>
      </c>
      <c r="J215">
        <f t="shared" si="102"/>
        <v>7.5564689694805247E-3</v>
      </c>
      <c r="K215">
        <f t="shared" si="103"/>
        <v>7.5564689694805249</v>
      </c>
      <c r="L215">
        <f t="shared" si="104"/>
        <v>28.213471798456336</v>
      </c>
      <c r="M215">
        <f t="shared" si="105"/>
        <v>1258.2937037037</v>
      </c>
      <c r="N215">
        <f t="shared" si="106"/>
        <v>1073.0309985913902</v>
      </c>
      <c r="O215">
        <f t="shared" si="107"/>
        <v>77.997039843582883</v>
      </c>
      <c r="P215">
        <f t="shared" si="108"/>
        <v>91.463512490825863</v>
      </c>
      <c r="Q215">
        <f t="shared" si="109"/>
        <v>0.34121270329733383</v>
      </c>
      <c r="R215">
        <f t="shared" si="110"/>
        <v>2.4038462879370508</v>
      </c>
      <c r="S215">
        <f t="shared" si="111"/>
        <v>0.31640934982400459</v>
      </c>
      <c r="T215">
        <f t="shared" si="112"/>
        <v>0.19983386921480606</v>
      </c>
      <c r="U215">
        <f t="shared" si="113"/>
        <v>321.51686686154409</v>
      </c>
      <c r="V215">
        <f t="shared" si="114"/>
        <v>26.042050030737805</v>
      </c>
      <c r="W215">
        <f t="shared" si="115"/>
        <v>26.000666666666699</v>
      </c>
      <c r="X215">
        <f t="shared" si="116"/>
        <v>3.3743915517471135</v>
      </c>
      <c r="Y215">
        <f t="shared" si="117"/>
        <v>49.981453597268796</v>
      </c>
      <c r="Z215">
        <f t="shared" si="118"/>
        <v>1.6990301825304084</v>
      </c>
      <c r="AA215">
        <f t="shared" si="119"/>
        <v>3.399321268686053</v>
      </c>
      <c r="AB215">
        <f t="shared" si="120"/>
        <v>1.6753613692167051</v>
      </c>
      <c r="AC215">
        <f t="shared" si="121"/>
        <v>-333.24028155409115</v>
      </c>
      <c r="AD215">
        <f t="shared" si="122"/>
        <v>16.128482238700819</v>
      </c>
      <c r="AE215">
        <f t="shared" si="123"/>
        <v>1.434450684335598</v>
      </c>
      <c r="AF215">
        <f t="shared" si="124"/>
        <v>5.839518230489368</v>
      </c>
      <c r="AG215">
        <f t="shared" si="125"/>
        <v>46.17087487197302</v>
      </c>
      <c r="AH215">
        <f t="shared" si="126"/>
        <v>7.5670771806030359</v>
      </c>
      <c r="AI215">
        <f t="shared" si="127"/>
        <v>28.213471798456336</v>
      </c>
      <c r="AJ215">
        <v>1360.8305579918299</v>
      </c>
      <c r="AK215">
        <v>1313.03484848485</v>
      </c>
      <c r="AL215">
        <v>3.4995207810241702</v>
      </c>
      <c r="AM215">
        <v>65.826430272584403</v>
      </c>
      <c r="AN215">
        <f t="shared" si="128"/>
        <v>7.5564689694805249</v>
      </c>
      <c r="AO215">
        <v>14.515776585918999</v>
      </c>
      <c r="AP215">
        <v>23.371863636363699</v>
      </c>
      <c r="AQ215">
        <v>-4.0803644662514101E-5</v>
      </c>
      <c r="AR215">
        <v>78.919669887360698</v>
      </c>
      <c r="AS215">
        <v>17</v>
      </c>
      <c r="AT215">
        <v>3</v>
      </c>
      <c r="AU215">
        <f t="shared" si="129"/>
        <v>1</v>
      </c>
      <c r="AV215">
        <f t="shared" si="130"/>
        <v>0</v>
      </c>
      <c r="AW215">
        <f t="shared" si="131"/>
        <v>38495.977392410387</v>
      </c>
      <c r="AX215">
        <f t="shared" si="132"/>
        <v>1999.9996296296299</v>
      </c>
      <c r="AY215">
        <f t="shared" si="133"/>
        <v>1681.2001686674671</v>
      </c>
      <c r="AZ215">
        <f t="shared" si="134"/>
        <v>0.84060024000044453</v>
      </c>
      <c r="BA215">
        <f t="shared" si="135"/>
        <v>0.16075846320085779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1657381614.54444</v>
      </c>
      <c r="BH215">
        <v>1258.2937037037</v>
      </c>
      <c r="BI215">
        <v>1325.12518518519</v>
      </c>
      <c r="BJ215">
        <v>23.3741185185185</v>
      </c>
      <c r="BK215">
        <v>14.505807407407399</v>
      </c>
      <c r="BL215">
        <v>1255.18962962963</v>
      </c>
      <c r="BM215">
        <v>23.0623111111111</v>
      </c>
      <c r="BN215">
        <v>499.996222222222</v>
      </c>
      <c r="BO215">
        <v>72.588570370370405</v>
      </c>
      <c r="BP215">
        <v>9.9953955555555501E-2</v>
      </c>
      <c r="BQ215">
        <v>26.125118518518502</v>
      </c>
      <c r="BR215">
        <v>26.000666666666699</v>
      </c>
      <c r="BS215">
        <v>999.9</v>
      </c>
      <c r="BT215">
        <v>0</v>
      </c>
      <c r="BU215">
        <v>0</v>
      </c>
      <c r="BV215">
        <v>10000.2525925926</v>
      </c>
      <c r="BW215">
        <v>0</v>
      </c>
      <c r="BX215">
        <v>973.67151851851895</v>
      </c>
      <c r="BY215">
        <v>-66.831170370370401</v>
      </c>
      <c r="BZ215">
        <v>1288.4100000000001</v>
      </c>
      <c r="CA215">
        <v>1344.63037037037</v>
      </c>
      <c r="CB215">
        <v>8.8683111111111099</v>
      </c>
      <c r="CC215">
        <v>1325.12518518519</v>
      </c>
      <c r="CD215">
        <v>14.505807407407399</v>
      </c>
      <c r="CE215">
        <v>1.6966940740740699</v>
      </c>
      <c r="CF215">
        <v>1.0529555555555601</v>
      </c>
      <c r="CG215">
        <v>14.866211111111101</v>
      </c>
      <c r="CH215">
        <v>7.6704640740740704</v>
      </c>
      <c r="CI215">
        <v>1999.9996296296299</v>
      </c>
      <c r="CJ215">
        <v>0.97999222222222204</v>
      </c>
      <c r="CK215">
        <v>2.0007670370370399E-2</v>
      </c>
      <c r="CL215">
        <v>0</v>
      </c>
      <c r="CM215">
        <v>2.5356925925925902</v>
      </c>
      <c r="CN215">
        <v>0</v>
      </c>
      <c r="CO215">
        <v>15236.162962963001</v>
      </c>
      <c r="CP215">
        <v>16705.366666666701</v>
      </c>
      <c r="CQ215">
        <v>43.875</v>
      </c>
      <c r="CR215">
        <v>48.686999999999998</v>
      </c>
      <c r="CS215">
        <v>47.809703703703697</v>
      </c>
      <c r="CT215">
        <v>44.375</v>
      </c>
      <c r="CU215">
        <v>43.186999999999998</v>
      </c>
      <c r="CV215">
        <v>1959.9803703703701</v>
      </c>
      <c r="CW215">
        <v>40.015925925925899</v>
      </c>
      <c r="CX215">
        <v>0</v>
      </c>
      <c r="CY215">
        <v>1651533348.2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3.5000000000000003E-2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-66.785865000000001</v>
      </c>
      <c r="DO215">
        <v>-1.0321440900563199</v>
      </c>
      <c r="DP215">
        <v>0.26326379218380802</v>
      </c>
      <c r="DQ215">
        <v>0</v>
      </c>
      <c r="DR215">
        <v>8.8926342500000004</v>
      </c>
      <c r="DS215">
        <v>-0.38080311444655102</v>
      </c>
      <c r="DT215">
        <v>3.9671576152674998E-2</v>
      </c>
      <c r="DU215">
        <v>0</v>
      </c>
      <c r="DV215">
        <v>0</v>
      </c>
      <c r="DW215">
        <v>2</v>
      </c>
      <c r="DX215" t="s">
        <v>365</v>
      </c>
      <c r="DY215">
        <v>2.84809</v>
      </c>
      <c r="DZ215">
        <v>2.7165300000000001</v>
      </c>
      <c r="EA215">
        <v>0.15789400000000001</v>
      </c>
      <c r="EB215">
        <v>0.162553</v>
      </c>
      <c r="EC215">
        <v>8.1219600000000003E-2</v>
      </c>
      <c r="ED215">
        <v>5.7836699999999998E-2</v>
      </c>
      <c r="EE215">
        <v>23661.5</v>
      </c>
      <c r="EF215">
        <v>20457.3</v>
      </c>
      <c r="EG215">
        <v>25163.8</v>
      </c>
      <c r="EH215">
        <v>23799.8</v>
      </c>
      <c r="EI215">
        <v>39483.699999999997</v>
      </c>
      <c r="EJ215">
        <v>37126.199999999997</v>
      </c>
      <c r="EK215">
        <v>45508</v>
      </c>
      <c r="EL215">
        <v>42465.1</v>
      </c>
      <c r="EM215">
        <v>1.7716000000000001</v>
      </c>
      <c r="EN215">
        <v>2.1184500000000002</v>
      </c>
      <c r="EO215">
        <v>2.1196900000000001E-2</v>
      </c>
      <c r="EP215">
        <v>0</v>
      </c>
      <c r="EQ215">
        <v>25.6676</v>
      </c>
      <c r="ER215">
        <v>999.9</v>
      </c>
      <c r="ES215">
        <v>43.737000000000002</v>
      </c>
      <c r="ET215">
        <v>32.398000000000003</v>
      </c>
      <c r="EU215">
        <v>29.425999999999998</v>
      </c>
      <c r="EV215">
        <v>52.069200000000002</v>
      </c>
      <c r="EW215">
        <v>36.674700000000001</v>
      </c>
      <c r="EX215">
        <v>2</v>
      </c>
      <c r="EY215">
        <v>0.115135</v>
      </c>
      <c r="EZ215">
        <v>2.84761</v>
      </c>
      <c r="FA215">
        <v>20.2194</v>
      </c>
      <c r="FB215">
        <v>5.2339099999999998</v>
      </c>
      <c r="FC215">
        <v>11.9918</v>
      </c>
      <c r="FD215">
        <v>4.9559499999999996</v>
      </c>
      <c r="FE215">
        <v>3.3039499999999999</v>
      </c>
      <c r="FF215">
        <v>9999</v>
      </c>
      <c r="FG215">
        <v>9999</v>
      </c>
      <c r="FH215">
        <v>5611.4</v>
      </c>
      <c r="FI215">
        <v>337.1</v>
      </c>
      <c r="FJ215">
        <v>1.86822</v>
      </c>
      <c r="FK215">
        <v>1.8640000000000001</v>
      </c>
      <c r="FL215">
        <v>1.8714900000000001</v>
      </c>
      <c r="FM215">
        <v>1.8624700000000001</v>
      </c>
      <c r="FN215">
        <v>1.8618699999999999</v>
      </c>
      <c r="FO215">
        <v>1.86829</v>
      </c>
      <c r="FP215">
        <v>1.8583700000000001</v>
      </c>
      <c r="FQ215">
        <v>1.8647800000000001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3.16</v>
      </c>
      <c r="GF215">
        <v>0.31159999999999999</v>
      </c>
      <c r="GG215">
        <v>0.87106671028062499</v>
      </c>
      <c r="GH215">
        <v>2.2078358276112699E-3</v>
      </c>
      <c r="GI215">
        <v>-9.97550047189517E-7</v>
      </c>
      <c r="GJ215">
        <v>5.2274941419369997E-10</v>
      </c>
      <c r="GK215">
        <v>-0.10956390745111901</v>
      </c>
      <c r="GL215">
        <v>-2.1406983588851E-2</v>
      </c>
      <c r="GM215">
        <v>2.1003907278133302E-3</v>
      </c>
      <c r="GN215">
        <v>-1.64744268727822E-5</v>
      </c>
      <c r="GO215">
        <v>2</v>
      </c>
      <c r="GP215">
        <v>2361</v>
      </c>
      <c r="GQ215">
        <v>3</v>
      </c>
      <c r="GR215">
        <v>32</v>
      </c>
      <c r="GS215">
        <v>1391.7</v>
      </c>
      <c r="GT215">
        <v>1391.7</v>
      </c>
      <c r="GU215">
        <v>3.30444</v>
      </c>
      <c r="GV215">
        <v>2.34863</v>
      </c>
      <c r="GW215">
        <v>1.9982899999999999</v>
      </c>
      <c r="GX215">
        <v>2.7209500000000002</v>
      </c>
      <c r="GY215">
        <v>2.0935100000000002</v>
      </c>
      <c r="GZ215">
        <v>2.4035600000000001</v>
      </c>
      <c r="HA215">
        <v>37.722799999999999</v>
      </c>
      <c r="HB215">
        <v>15.804399999999999</v>
      </c>
      <c r="HC215">
        <v>18</v>
      </c>
      <c r="HD215">
        <v>425.52</v>
      </c>
      <c r="HE215">
        <v>655.20500000000004</v>
      </c>
      <c r="HF215">
        <v>22.2484</v>
      </c>
      <c r="HG215">
        <v>28.929200000000002</v>
      </c>
      <c r="HH215">
        <v>30.000800000000002</v>
      </c>
      <c r="HI215">
        <v>28.5624</v>
      </c>
      <c r="HJ215">
        <v>28.561399999999999</v>
      </c>
      <c r="HK215">
        <v>66.116900000000001</v>
      </c>
      <c r="HL215">
        <v>60.871299999999998</v>
      </c>
      <c r="HM215">
        <v>0</v>
      </c>
      <c r="HN215">
        <v>22.2317</v>
      </c>
      <c r="HO215">
        <v>1375.39</v>
      </c>
      <c r="HP215">
        <v>14.648999999999999</v>
      </c>
      <c r="HQ215">
        <v>96.303200000000004</v>
      </c>
      <c r="HR215">
        <v>99.829800000000006</v>
      </c>
    </row>
    <row r="216" spans="1:226" x14ac:dyDescent="0.2">
      <c r="A216">
        <v>200</v>
      </c>
      <c r="B216">
        <v>1657381627.5999999</v>
      </c>
      <c r="C216">
        <v>2270.5999999046298</v>
      </c>
      <c r="D216" t="s">
        <v>760</v>
      </c>
      <c r="E216" t="s">
        <v>761</v>
      </c>
      <c r="F216">
        <v>5</v>
      </c>
      <c r="G216" t="s">
        <v>599</v>
      </c>
      <c r="H216" t="s">
        <v>354</v>
      </c>
      <c r="I216">
        <v>1657381619.83214</v>
      </c>
      <c r="J216">
        <f t="shared" si="102"/>
        <v>7.4870766153347975E-3</v>
      </c>
      <c r="K216">
        <f t="shared" si="103"/>
        <v>7.4870766153347974</v>
      </c>
      <c r="L216">
        <f t="shared" si="104"/>
        <v>28.250812917419651</v>
      </c>
      <c r="M216">
        <f t="shared" si="105"/>
        <v>1276.20642857143</v>
      </c>
      <c r="N216">
        <f t="shared" si="106"/>
        <v>1088.7108740230015</v>
      </c>
      <c r="O216">
        <f t="shared" si="107"/>
        <v>79.137151602450047</v>
      </c>
      <c r="P216">
        <f t="shared" si="108"/>
        <v>92.765989597110277</v>
      </c>
      <c r="Q216">
        <f t="shared" si="109"/>
        <v>0.33768208589334198</v>
      </c>
      <c r="R216">
        <f t="shared" si="110"/>
        <v>2.4034805786375117</v>
      </c>
      <c r="S216">
        <f t="shared" si="111"/>
        <v>0.31336635914923855</v>
      </c>
      <c r="T216">
        <f t="shared" si="112"/>
        <v>0.19789253949785662</v>
      </c>
      <c r="U216">
        <f t="shared" si="113"/>
        <v>321.51597545262337</v>
      </c>
      <c r="V216">
        <f t="shared" si="114"/>
        <v>26.061675165382525</v>
      </c>
      <c r="W216">
        <f t="shared" si="115"/>
        <v>26.004960714285701</v>
      </c>
      <c r="X216">
        <f t="shared" si="116"/>
        <v>3.3752490516643774</v>
      </c>
      <c r="Y216">
        <f t="shared" si="117"/>
        <v>49.9912269398273</v>
      </c>
      <c r="Z216">
        <f t="shared" si="118"/>
        <v>1.6991571233238678</v>
      </c>
      <c r="AA216">
        <f t="shared" si="119"/>
        <v>3.3989106235961843</v>
      </c>
      <c r="AB216">
        <f t="shared" si="120"/>
        <v>1.6760919283405096</v>
      </c>
      <c r="AC216">
        <f t="shared" si="121"/>
        <v>-330.18007873626459</v>
      </c>
      <c r="AD216">
        <f t="shared" si="122"/>
        <v>15.304829241317682</v>
      </c>
      <c r="AE216">
        <f t="shared" si="123"/>
        <v>1.361418309414808</v>
      </c>
      <c r="AF216">
        <f t="shared" si="124"/>
        <v>8.0021442670912872</v>
      </c>
      <c r="AG216">
        <f t="shared" si="125"/>
        <v>45.998904367498007</v>
      </c>
      <c r="AH216">
        <f t="shared" si="126"/>
        <v>7.521886747818221</v>
      </c>
      <c r="AI216">
        <f t="shared" si="127"/>
        <v>28.250812917419651</v>
      </c>
      <c r="AJ216">
        <v>1379.4853380291099</v>
      </c>
      <c r="AK216">
        <v>1331.9052727272699</v>
      </c>
      <c r="AL216">
        <v>3.4310006070807</v>
      </c>
      <c r="AM216">
        <v>65.826430272584403</v>
      </c>
      <c r="AN216">
        <f t="shared" si="128"/>
        <v>7.4870766153347974</v>
      </c>
      <c r="AO216">
        <v>14.6155934282028</v>
      </c>
      <c r="AP216">
        <v>23.3899804195804</v>
      </c>
      <c r="AQ216">
        <v>5.41132411553422E-6</v>
      </c>
      <c r="AR216">
        <v>78.919669887360698</v>
      </c>
      <c r="AS216">
        <v>17</v>
      </c>
      <c r="AT216">
        <v>3</v>
      </c>
      <c r="AU216">
        <f t="shared" si="129"/>
        <v>1</v>
      </c>
      <c r="AV216">
        <f t="shared" si="130"/>
        <v>0</v>
      </c>
      <c r="AW216">
        <f t="shared" si="131"/>
        <v>38487.311582829054</v>
      </c>
      <c r="AX216">
        <f t="shared" si="132"/>
        <v>1999.99464285714</v>
      </c>
      <c r="AY216">
        <f t="shared" si="133"/>
        <v>1681.1959302863313</v>
      </c>
      <c r="AZ216">
        <f t="shared" si="134"/>
        <v>0.84060021675089025</v>
      </c>
      <c r="BA216">
        <f t="shared" si="135"/>
        <v>0.16075841832921814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1657381619.83214</v>
      </c>
      <c r="BH216">
        <v>1276.20642857143</v>
      </c>
      <c r="BI216">
        <v>1342.925</v>
      </c>
      <c r="BJ216">
        <v>23.3757571428571</v>
      </c>
      <c r="BK216">
        <v>14.5604214285714</v>
      </c>
      <c r="BL216">
        <v>1273.06357142857</v>
      </c>
      <c r="BM216">
        <v>23.063878571428599</v>
      </c>
      <c r="BN216">
        <v>499.99617857142903</v>
      </c>
      <c r="BO216">
        <v>72.588889285714302</v>
      </c>
      <c r="BP216">
        <v>9.9970071428571394E-2</v>
      </c>
      <c r="BQ216">
        <v>26.123075</v>
      </c>
      <c r="BR216">
        <v>26.004960714285701</v>
      </c>
      <c r="BS216">
        <v>999.9</v>
      </c>
      <c r="BT216">
        <v>0</v>
      </c>
      <c r="BU216">
        <v>0</v>
      </c>
      <c r="BV216">
        <v>9997.7885714285694</v>
      </c>
      <c r="BW216">
        <v>0</v>
      </c>
      <c r="BX216">
        <v>980.27917857142904</v>
      </c>
      <c r="BY216">
        <v>-66.718064285714306</v>
      </c>
      <c r="BZ216">
        <v>1306.7532142857101</v>
      </c>
      <c r="CA216">
        <v>1362.7678571428601</v>
      </c>
      <c r="CB216">
        <v>8.8153382142857097</v>
      </c>
      <c r="CC216">
        <v>1342.925</v>
      </c>
      <c r="CD216">
        <v>14.5604214285714</v>
      </c>
      <c r="CE216">
        <v>1.69682</v>
      </c>
      <c r="CF216">
        <v>1.05692428571429</v>
      </c>
      <c r="CG216">
        <v>14.867374999999999</v>
      </c>
      <c r="CH216">
        <v>7.7255446428571402</v>
      </c>
      <c r="CI216">
        <v>1999.99464285714</v>
      </c>
      <c r="CJ216">
        <v>0.97999221428571404</v>
      </c>
      <c r="CK216">
        <v>2.00076785714286E-2</v>
      </c>
      <c r="CL216">
        <v>0</v>
      </c>
      <c r="CM216">
        <v>2.56850357142857</v>
      </c>
      <c r="CN216">
        <v>0</v>
      </c>
      <c r="CO216">
        <v>15239.0821428571</v>
      </c>
      <c r="CP216">
        <v>16705.328571428599</v>
      </c>
      <c r="CQ216">
        <v>43.875</v>
      </c>
      <c r="CR216">
        <v>48.693750000000001</v>
      </c>
      <c r="CS216">
        <v>47.811999999999998</v>
      </c>
      <c r="CT216">
        <v>44.375</v>
      </c>
      <c r="CU216">
        <v>43.186999999999998</v>
      </c>
      <c r="CV216">
        <v>1959.9775</v>
      </c>
      <c r="CW216">
        <v>40.014285714285698</v>
      </c>
      <c r="CX216">
        <v>0</v>
      </c>
      <c r="CY216">
        <v>1651533353.5999999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3.5000000000000003E-2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-66.737939999999995</v>
      </c>
      <c r="DO216">
        <v>1.25776435272051</v>
      </c>
      <c r="DP216">
        <v>0.30544991062365601</v>
      </c>
      <c r="DQ216">
        <v>0</v>
      </c>
      <c r="DR216">
        <v>8.8338070000000002</v>
      </c>
      <c r="DS216">
        <v>-0.55034656660414605</v>
      </c>
      <c r="DT216">
        <v>5.9177500504837201E-2</v>
      </c>
      <c r="DU216">
        <v>0</v>
      </c>
      <c r="DV216">
        <v>0</v>
      </c>
      <c r="DW216">
        <v>2</v>
      </c>
      <c r="DX216" t="s">
        <v>365</v>
      </c>
      <c r="DY216">
        <v>2.8479800000000002</v>
      </c>
      <c r="DZ216">
        <v>2.7164199999999998</v>
      </c>
      <c r="EA216">
        <v>0.15929099999999999</v>
      </c>
      <c r="EB216">
        <v>0.16395699999999999</v>
      </c>
      <c r="EC216">
        <v>8.1276399999999999E-2</v>
      </c>
      <c r="ED216">
        <v>5.8101800000000002E-2</v>
      </c>
      <c r="EE216">
        <v>23621.599999999999</v>
      </c>
      <c r="EF216">
        <v>20422.900000000001</v>
      </c>
      <c r="EG216">
        <v>25163.200000000001</v>
      </c>
      <c r="EH216">
        <v>23799.7</v>
      </c>
      <c r="EI216">
        <v>39480.699999999997</v>
      </c>
      <c r="EJ216">
        <v>37115.5</v>
      </c>
      <c r="EK216">
        <v>45507.3</v>
      </c>
      <c r="EL216">
        <v>42464.800000000003</v>
      </c>
      <c r="EM216">
        <v>1.77122</v>
      </c>
      <c r="EN216">
        <v>2.11842</v>
      </c>
      <c r="EO216">
        <v>2.0869100000000002E-2</v>
      </c>
      <c r="EP216">
        <v>0</v>
      </c>
      <c r="EQ216">
        <v>25.659700000000001</v>
      </c>
      <c r="ER216">
        <v>999.9</v>
      </c>
      <c r="ES216">
        <v>43.713000000000001</v>
      </c>
      <c r="ET216">
        <v>32.408000000000001</v>
      </c>
      <c r="EU216">
        <v>29.428599999999999</v>
      </c>
      <c r="EV216">
        <v>51.659199999999998</v>
      </c>
      <c r="EW216">
        <v>36.7027</v>
      </c>
      <c r="EX216">
        <v>2</v>
      </c>
      <c r="EY216">
        <v>0.11570900000000001</v>
      </c>
      <c r="EZ216">
        <v>2.86531</v>
      </c>
      <c r="FA216">
        <v>20.219100000000001</v>
      </c>
      <c r="FB216">
        <v>5.2339099999999998</v>
      </c>
      <c r="FC216">
        <v>11.9917</v>
      </c>
      <c r="FD216">
        <v>4.9560000000000004</v>
      </c>
      <c r="FE216">
        <v>3.3039800000000001</v>
      </c>
      <c r="FF216">
        <v>9999</v>
      </c>
      <c r="FG216">
        <v>9999</v>
      </c>
      <c r="FH216">
        <v>5611.4</v>
      </c>
      <c r="FI216">
        <v>337.1</v>
      </c>
      <c r="FJ216">
        <v>1.86825</v>
      </c>
      <c r="FK216">
        <v>1.8640000000000001</v>
      </c>
      <c r="FL216">
        <v>1.8714900000000001</v>
      </c>
      <c r="FM216">
        <v>1.86246</v>
      </c>
      <c r="FN216">
        <v>1.8618699999999999</v>
      </c>
      <c r="FO216">
        <v>1.86829</v>
      </c>
      <c r="FP216">
        <v>1.8583700000000001</v>
      </c>
      <c r="FQ216">
        <v>1.8647800000000001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</v>
      </c>
      <c r="GF216">
        <v>0.31269999999999998</v>
      </c>
      <c r="GG216">
        <v>0.87106671028062499</v>
      </c>
      <c r="GH216">
        <v>2.2078358276112699E-3</v>
      </c>
      <c r="GI216">
        <v>-9.97550047189517E-7</v>
      </c>
      <c r="GJ216">
        <v>5.2274941419369997E-10</v>
      </c>
      <c r="GK216">
        <v>-0.10956390745111901</v>
      </c>
      <c r="GL216">
        <v>-2.1406983588851E-2</v>
      </c>
      <c r="GM216">
        <v>2.1003907278133302E-3</v>
      </c>
      <c r="GN216">
        <v>-1.64744268727822E-5</v>
      </c>
      <c r="GO216">
        <v>2</v>
      </c>
      <c r="GP216">
        <v>2361</v>
      </c>
      <c r="GQ216">
        <v>3</v>
      </c>
      <c r="GR216">
        <v>32</v>
      </c>
      <c r="GS216">
        <v>1391.8</v>
      </c>
      <c r="GT216">
        <v>1391.8</v>
      </c>
      <c r="GU216">
        <v>3.3374000000000001</v>
      </c>
      <c r="GV216">
        <v>2.35229</v>
      </c>
      <c r="GW216">
        <v>1.9982899999999999</v>
      </c>
      <c r="GX216">
        <v>2.7209500000000002</v>
      </c>
      <c r="GY216">
        <v>2.0935100000000002</v>
      </c>
      <c r="GZ216">
        <v>2.3889200000000002</v>
      </c>
      <c r="HA216">
        <v>37.722799999999999</v>
      </c>
      <c r="HB216">
        <v>15.804399999999999</v>
      </c>
      <c r="HC216">
        <v>18</v>
      </c>
      <c r="HD216">
        <v>425.36599999999999</v>
      </c>
      <c r="HE216">
        <v>655.28200000000004</v>
      </c>
      <c r="HF216">
        <v>22.2349</v>
      </c>
      <c r="HG216">
        <v>28.936199999999999</v>
      </c>
      <c r="HH216">
        <v>30.000599999999999</v>
      </c>
      <c r="HI216">
        <v>28.571000000000002</v>
      </c>
      <c r="HJ216">
        <v>28.569800000000001</v>
      </c>
      <c r="HK216">
        <v>66.825599999999994</v>
      </c>
      <c r="HL216">
        <v>60.871299999999998</v>
      </c>
      <c r="HM216">
        <v>0</v>
      </c>
      <c r="HN216">
        <v>22.221699999999998</v>
      </c>
      <c r="HO216">
        <v>1388.83</v>
      </c>
      <c r="HP216">
        <v>14.644299999999999</v>
      </c>
      <c r="HQ216">
        <v>96.301599999999993</v>
      </c>
      <c r="HR216">
        <v>99.829300000000003</v>
      </c>
    </row>
    <row r="217" spans="1:226" x14ac:dyDescent="0.2">
      <c r="A217">
        <v>201</v>
      </c>
      <c r="B217">
        <v>1657381632.0999999</v>
      </c>
      <c r="C217">
        <v>2275.0999999046298</v>
      </c>
      <c r="D217" t="s">
        <v>762</v>
      </c>
      <c r="E217" t="s">
        <v>763</v>
      </c>
      <c r="F217">
        <v>5</v>
      </c>
      <c r="G217" t="s">
        <v>599</v>
      </c>
      <c r="H217" t="s">
        <v>354</v>
      </c>
      <c r="I217">
        <v>1657381624.2785699</v>
      </c>
      <c r="J217">
        <f t="shared" si="102"/>
        <v>7.4987809973221728E-3</v>
      </c>
      <c r="K217">
        <f t="shared" si="103"/>
        <v>7.4987809973221724</v>
      </c>
      <c r="L217">
        <f t="shared" si="104"/>
        <v>28.051107618236287</v>
      </c>
      <c r="M217">
        <f t="shared" si="105"/>
        <v>1291.2774999999999</v>
      </c>
      <c r="N217">
        <f t="shared" si="106"/>
        <v>1104.4030935226472</v>
      </c>
      <c r="O217">
        <f t="shared" si="107"/>
        <v>80.277580960127366</v>
      </c>
      <c r="P217">
        <f t="shared" si="108"/>
        <v>93.861231153926653</v>
      </c>
      <c r="Q217">
        <f t="shared" si="109"/>
        <v>0.33819148187373133</v>
      </c>
      <c r="R217">
        <f t="shared" si="110"/>
        <v>2.4035629297800476</v>
      </c>
      <c r="S217">
        <f t="shared" si="111"/>
        <v>0.31380594873417</v>
      </c>
      <c r="T217">
        <f t="shared" si="112"/>
        <v>0.19817293535005776</v>
      </c>
      <c r="U217">
        <f t="shared" si="113"/>
        <v>321.51437234827694</v>
      </c>
      <c r="V217">
        <f t="shared" si="114"/>
        <v>26.056297156213308</v>
      </c>
      <c r="W217">
        <f t="shared" si="115"/>
        <v>26.008967857142899</v>
      </c>
      <c r="X217">
        <f t="shared" si="116"/>
        <v>3.3760494297940324</v>
      </c>
      <c r="Y217">
        <f t="shared" si="117"/>
        <v>50.012546019771108</v>
      </c>
      <c r="Z217">
        <f t="shared" si="118"/>
        <v>1.6997098292934767</v>
      </c>
      <c r="AA217">
        <f t="shared" si="119"/>
        <v>3.3985668888393374</v>
      </c>
      <c r="AB217">
        <f t="shared" si="120"/>
        <v>1.6763396005005557</v>
      </c>
      <c r="AC217">
        <f t="shared" si="121"/>
        <v>-330.6962419819078</v>
      </c>
      <c r="AD217">
        <f t="shared" si="122"/>
        <v>14.564428648064537</v>
      </c>
      <c r="AE217">
        <f t="shared" si="123"/>
        <v>1.2955276050417335</v>
      </c>
      <c r="AF217">
        <f t="shared" si="124"/>
        <v>6.67808661947541</v>
      </c>
      <c r="AG217">
        <f t="shared" si="125"/>
        <v>45.858891808294693</v>
      </c>
      <c r="AH217">
        <f t="shared" si="126"/>
        <v>7.4929217366921321</v>
      </c>
      <c r="AI217">
        <f t="shared" si="127"/>
        <v>28.051107618236287</v>
      </c>
      <c r="AJ217">
        <v>1395.0406791252401</v>
      </c>
      <c r="AK217">
        <v>1347.5356363636399</v>
      </c>
      <c r="AL217">
        <v>3.4746499631037202</v>
      </c>
      <c r="AM217">
        <v>65.826430272584403</v>
      </c>
      <c r="AN217">
        <f t="shared" si="128"/>
        <v>7.4987809973221724</v>
      </c>
      <c r="AO217">
        <v>14.658183027907301</v>
      </c>
      <c r="AP217">
        <v>23.4109958041958</v>
      </c>
      <c r="AQ217">
        <v>7.5897349231365003E-3</v>
      </c>
      <c r="AR217">
        <v>78.919669887360698</v>
      </c>
      <c r="AS217">
        <v>17</v>
      </c>
      <c r="AT217">
        <v>3</v>
      </c>
      <c r="AU217">
        <f t="shared" si="129"/>
        <v>1</v>
      </c>
      <c r="AV217">
        <f t="shared" si="130"/>
        <v>0</v>
      </c>
      <c r="AW217">
        <f t="shared" si="131"/>
        <v>38489.538279560395</v>
      </c>
      <c r="AX217">
        <f t="shared" si="132"/>
        <v>1999.9849999999999</v>
      </c>
      <c r="AY217">
        <f t="shared" si="133"/>
        <v>1681.1877970716457</v>
      </c>
      <c r="AZ217">
        <f t="shared" si="134"/>
        <v>0.84060020303734573</v>
      </c>
      <c r="BA217">
        <f t="shared" si="135"/>
        <v>0.16075839186207744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1657381624.2785699</v>
      </c>
      <c r="BH217">
        <v>1291.2774999999999</v>
      </c>
      <c r="BI217">
        <v>1357.9178571428599</v>
      </c>
      <c r="BJ217">
        <v>23.383424999999999</v>
      </c>
      <c r="BK217">
        <v>14.602282142857099</v>
      </c>
      <c r="BL217">
        <v>1288.10142857143</v>
      </c>
      <c r="BM217">
        <v>23.071185714285701</v>
      </c>
      <c r="BN217">
        <v>500.00632142857103</v>
      </c>
      <c r="BO217">
        <v>72.588632142857193</v>
      </c>
      <c r="BP217">
        <v>0.10002785</v>
      </c>
      <c r="BQ217">
        <v>26.1213642857143</v>
      </c>
      <c r="BR217">
        <v>26.008967857142899</v>
      </c>
      <c r="BS217">
        <v>999.9</v>
      </c>
      <c r="BT217">
        <v>0</v>
      </c>
      <c r="BU217">
        <v>0</v>
      </c>
      <c r="BV217">
        <v>9998.3689285714299</v>
      </c>
      <c r="BW217">
        <v>0</v>
      </c>
      <c r="BX217">
        <v>981.68875000000003</v>
      </c>
      <c r="BY217">
        <v>-66.639778571428593</v>
      </c>
      <c r="BZ217">
        <v>1322.19571428571</v>
      </c>
      <c r="CA217">
        <v>1378.04071428571</v>
      </c>
      <c r="CB217">
        <v>8.7811321428571407</v>
      </c>
      <c r="CC217">
        <v>1357.9178571428599</v>
      </c>
      <c r="CD217">
        <v>14.602282142857099</v>
      </c>
      <c r="CE217">
        <v>1.69737</v>
      </c>
      <c r="CF217">
        <v>1.0599596428571401</v>
      </c>
      <c r="CG217">
        <v>14.872407142857099</v>
      </c>
      <c r="CH217">
        <v>7.7675942857142903</v>
      </c>
      <c r="CI217">
        <v>1999.9849999999999</v>
      </c>
      <c r="CJ217">
        <v>0.97999232142857096</v>
      </c>
      <c r="CK217">
        <v>2.0007567857142899E-2</v>
      </c>
      <c r="CL217">
        <v>0</v>
      </c>
      <c r="CM217">
        <v>2.55289642857143</v>
      </c>
      <c r="CN217">
        <v>0</v>
      </c>
      <c r="CO217">
        <v>15230.9714285714</v>
      </c>
      <c r="CP217">
        <v>16705.242857142901</v>
      </c>
      <c r="CQ217">
        <v>43.875</v>
      </c>
      <c r="CR217">
        <v>48.693750000000001</v>
      </c>
      <c r="CS217">
        <v>47.83</v>
      </c>
      <c r="CT217">
        <v>44.375</v>
      </c>
      <c r="CU217">
        <v>43.186999999999998</v>
      </c>
      <c r="CV217">
        <v>1959.9707142857101</v>
      </c>
      <c r="CW217">
        <v>40.013214285714298</v>
      </c>
      <c r="CX217">
        <v>0</v>
      </c>
      <c r="CY217">
        <v>1651533358.4000001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3.5000000000000003E-2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-66.695937499999999</v>
      </c>
      <c r="DO217">
        <v>0.93470881801120698</v>
      </c>
      <c r="DP217">
        <v>0.30029051490806302</v>
      </c>
      <c r="DQ217">
        <v>0</v>
      </c>
      <c r="DR217">
        <v>8.8037934999999994</v>
      </c>
      <c r="DS217">
        <v>-0.54847474671672403</v>
      </c>
      <c r="DT217">
        <v>5.8981063552211499E-2</v>
      </c>
      <c r="DU217">
        <v>0</v>
      </c>
      <c r="DV217">
        <v>0</v>
      </c>
      <c r="DW217">
        <v>2</v>
      </c>
      <c r="DX217" t="s">
        <v>365</v>
      </c>
      <c r="DY217">
        <v>2.8480599999999998</v>
      </c>
      <c r="DZ217">
        <v>2.7165699999999999</v>
      </c>
      <c r="EA217">
        <v>0.16043499999999999</v>
      </c>
      <c r="EB217">
        <v>0.16503699999999999</v>
      </c>
      <c r="EC217">
        <v>8.1314499999999998E-2</v>
      </c>
      <c r="ED217">
        <v>5.8119299999999999E-2</v>
      </c>
      <c r="EE217">
        <v>23589.1</v>
      </c>
      <c r="EF217">
        <v>20396.2</v>
      </c>
      <c r="EG217">
        <v>25162.799999999999</v>
      </c>
      <c r="EH217">
        <v>23799.4</v>
      </c>
      <c r="EI217">
        <v>39478.300000000003</v>
      </c>
      <c r="EJ217">
        <v>37114.5</v>
      </c>
      <c r="EK217">
        <v>45506.400000000001</v>
      </c>
      <c r="EL217">
        <v>42464.4</v>
      </c>
      <c r="EM217">
        <v>1.7712699999999999</v>
      </c>
      <c r="EN217">
        <v>2.1181800000000002</v>
      </c>
      <c r="EO217">
        <v>2.2210199999999999E-2</v>
      </c>
      <c r="EP217">
        <v>0</v>
      </c>
      <c r="EQ217">
        <v>25.6541</v>
      </c>
      <c r="ER217">
        <v>999.9</v>
      </c>
      <c r="ES217">
        <v>43.688000000000002</v>
      </c>
      <c r="ET217">
        <v>32.417999999999999</v>
      </c>
      <c r="EU217">
        <v>29.424199999999999</v>
      </c>
      <c r="EV217">
        <v>51.3992</v>
      </c>
      <c r="EW217">
        <v>36.642600000000002</v>
      </c>
      <c r="EX217">
        <v>2</v>
      </c>
      <c r="EY217">
        <v>0.11622499999999999</v>
      </c>
      <c r="EZ217">
        <v>2.87527</v>
      </c>
      <c r="FA217">
        <v>20.219000000000001</v>
      </c>
      <c r="FB217">
        <v>5.2339099999999998</v>
      </c>
      <c r="FC217">
        <v>11.9915</v>
      </c>
      <c r="FD217">
        <v>4.9561000000000002</v>
      </c>
      <c r="FE217">
        <v>3.3039499999999999</v>
      </c>
      <c r="FF217">
        <v>9999</v>
      </c>
      <c r="FG217">
        <v>9999</v>
      </c>
      <c r="FH217">
        <v>5611.7</v>
      </c>
      <c r="FI217">
        <v>337.1</v>
      </c>
      <c r="FJ217">
        <v>1.86825</v>
      </c>
      <c r="FK217">
        <v>1.86399</v>
      </c>
      <c r="FL217">
        <v>1.8714900000000001</v>
      </c>
      <c r="FM217">
        <v>1.86246</v>
      </c>
      <c r="FN217">
        <v>1.8618699999999999</v>
      </c>
      <c r="FO217">
        <v>1.86829</v>
      </c>
      <c r="FP217">
        <v>1.8583700000000001</v>
      </c>
      <c r="FQ217">
        <v>1.8647800000000001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3.23</v>
      </c>
      <c r="GF217">
        <v>0.3135</v>
      </c>
      <c r="GG217">
        <v>0.87106671028062499</v>
      </c>
      <c r="GH217">
        <v>2.2078358276112699E-3</v>
      </c>
      <c r="GI217">
        <v>-9.97550047189517E-7</v>
      </c>
      <c r="GJ217">
        <v>5.2274941419369997E-10</v>
      </c>
      <c r="GK217">
        <v>-0.10956390745111901</v>
      </c>
      <c r="GL217">
        <v>-2.1406983588851E-2</v>
      </c>
      <c r="GM217">
        <v>2.1003907278133302E-3</v>
      </c>
      <c r="GN217">
        <v>-1.64744268727822E-5</v>
      </c>
      <c r="GO217">
        <v>2</v>
      </c>
      <c r="GP217">
        <v>2361</v>
      </c>
      <c r="GQ217">
        <v>3</v>
      </c>
      <c r="GR217">
        <v>32</v>
      </c>
      <c r="GS217">
        <v>1391.9</v>
      </c>
      <c r="GT217">
        <v>1391.9</v>
      </c>
      <c r="GU217">
        <v>3.3654799999999998</v>
      </c>
      <c r="GV217">
        <v>2.34375</v>
      </c>
      <c r="GW217">
        <v>1.9982899999999999</v>
      </c>
      <c r="GX217">
        <v>2.7197300000000002</v>
      </c>
      <c r="GY217">
        <v>2.0935100000000002</v>
      </c>
      <c r="GZ217">
        <v>2.3950200000000001</v>
      </c>
      <c r="HA217">
        <v>37.747</v>
      </c>
      <c r="HB217">
        <v>15.804399999999999</v>
      </c>
      <c r="HC217">
        <v>18</v>
      </c>
      <c r="HD217">
        <v>425.44299999999998</v>
      </c>
      <c r="HE217">
        <v>655.15</v>
      </c>
      <c r="HF217">
        <v>22.223299999999998</v>
      </c>
      <c r="HG217">
        <v>28.941600000000001</v>
      </c>
      <c r="HH217">
        <v>30.000599999999999</v>
      </c>
      <c r="HI217">
        <v>28.578099999999999</v>
      </c>
      <c r="HJ217">
        <v>28.5763</v>
      </c>
      <c r="HK217">
        <v>67.352000000000004</v>
      </c>
      <c r="HL217">
        <v>60.871299999999998</v>
      </c>
      <c r="HM217">
        <v>0</v>
      </c>
      <c r="HN217">
        <v>22.213799999999999</v>
      </c>
      <c r="HO217">
        <v>1408.94</v>
      </c>
      <c r="HP217">
        <v>14.658300000000001</v>
      </c>
      <c r="HQ217">
        <v>96.299800000000005</v>
      </c>
      <c r="HR217">
        <v>99.828199999999995</v>
      </c>
    </row>
    <row r="218" spans="1:226" x14ac:dyDescent="0.2">
      <c r="A218">
        <v>202</v>
      </c>
      <c r="B218">
        <v>1657381637.5999999</v>
      </c>
      <c r="C218">
        <v>2280.5999999046298</v>
      </c>
      <c r="D218" t="s">
        <v>764</v>
      </c>
      <c r="E218" t="s">
        <v>765</v>
      </c>
      <c r="F218">
        <v>5</v>
      </c>
      <c r="G218" t="s">
        <v>599</v>
      </c>
      <c r="H218" t="s">
        <v>354</v>
      </c>
      <c r="I218">
        <v>1657381629.8499999</v>
      </c>
      <c r="J218">
        <f t="shared" si="102"/>
        <v>7.4597150218778724E-3</v>
      </c>
      <c r="K218">
        <f t="shared" si="103"/>
        <v>7.4597150218778721</v>
      </c>
      <c r="L218">
        <f t="shared" si="104"/>
        <v>27.909951070846333</v>
      </c>
      <c r="M218">
        <f t="shared" si="105"/>
        <v>1310.0396428571401</v>
      </c>
      <c r="N218">
        <f t="shared" si="106"/>
        <v>1122.4038232643129</v>
      </c>
      <c r="O218">
        <f t="shared" si="107"/>
        <v>81.585938115404275</v>
      </c>
      <c r="P218">
        <f t="shared" si="108"/>
        <v>95.224919067029745</v>
      </c>
      <c r="Q218">
        <f t="shared" si="109"/>
        <v>0.33623303079068328</v>
      </c>
      <c r="R218">
        <f t="shared" si="110"/>
        <v>2.4038822506198807</v>
      </c>
      <c r="S218">
        <f t="shared" si="111"/>
        <v>0.31212127637114073</v>
      </c>
      <c r="T218">
        <f t="shared" si="112"/>
        <v>0.19709786054254808</v>
      </c>
      <c r="U218">
        <f t="shared" si="113"/>
        <v>321.51491077082801</v>
      </c>
      <c r="V218">
        <f t="shared" si="114"/>
        <v>26.068183915782839</v>
      </c>
      <c r="W218">
        <f t="shared" si="115"/>
        <v>26.014375000000001</v>
      </c>
      <c r="X218">
        <f t="shared" si="116"/>
        <v>3.3771297036763093</v>
      </c>
      <c r="Y218">
        <f t="shared" si="117"/>
        <v>50.038167824303038</v>
      </c>
      <c r="Z218">
        <f t="shared" si="118"/>
        <v>1.7005472109244595</v>
      </c>
      <c r="AA218">
        <f t="shared" si="119"/>
        <v>3.3985001547129401</v>
      </c>
      <c r="AB218">
        <f t="shared" si="120"/>
        <v>1.6765824927518498</v>
      </c>
      <c r="AC218">
        <f t="shared" si="121"/>
        <v>-328.97343246481415</v>
      </c>
      <c r="AD218">
        <f t="shared" si="122"/>
        <v>13.822563054554269</v>
      </c>
      <c r="AE218">
        <f t="shared" si="123"/>
        <v>1.2294055189750805</v>
      </c>
      <c r="AF218">
        <f t="shared" si="124"/>
        <v>7.5934468795431833</v>
      </c>
      <c r="AG218">
        <f t="shared" si="125"/>
        <v>45.726344195950055</v>
      </c>
      <c r="AH218">
        <f t="shared" si="126"/>
        <v>7.4597526869095656</v>
      </c>
      <c r="AI218">
        <f t="shared" si="127"/>
        <v>27.909951070846333</v>
      </c>
      <c r="AJ218">
        <v>1413.6904030466501</v>
      </c>
      <c r="AK218">
        <v>1366.4232121212101</v>
      </c>
      <c r="AL218">
        <v>3.4570230207394501</v>
      </c>
      <c r="AM218">
        <v>65.826430272584403</v>
      </c>
      <c r="AN218">
        <f t="shared" si="128"/>
        <v>7.4597150218778721</v>
      </c>
      <c r="AO218">
        <v>14.664203515081301</v>
      </c>
      <c r="AP218">
        <v>23.4077587412587</v>
      </c>
      <c r="AQ218">
        <v>-3.3573706071707402E-4</v>
      </c>
      <c r="AR218">
        <v>78.919669887360698</v>
      </c>
      <c r="AS218">
        <v>17</v>
      </c>
      <c r="AT218">
        <v>3</v>
      </c>
      <c r="AU218">
        <f t="shared" si="129"/>
        <v>1</v>
      </c>
      <c r="AV218">
        <f t="shared" si="130"/>
        <v>0</v>
      </c>
      <c r="AW218">
        <f t="shared" si="131"/>
        <v>38497.38189392622</v>
      </c>
      <c r="AX218">
        <f t="shared" si="132"/>
        <v>1999.98928571429</v>
      </c>
      <c r="AY218">
        <f t="shared" si="133"/>
        <v>1681.1913216429191</v>
      </c>
      <c r="AZ218">
        <f t="shared" si="134"/>
        <v>0.84060016403662219</v>
      </c>
      <c r="BA218">
        <f t="shared" si="135"/>
        <v>0.1607583165906811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1657381629.8499999</v>
      </c>
      <c r="BH218">
        <v>1310.0396428571401</v>
      </c>
      <c r="BI218">
        <v>1376.6375</v>
      </c>
      <c r="BJ218">
        <v>23.394971428571399</v>
      </c>
      <c r="BK218">
        <v>14.652803571428599</v>
      </c>
      <c r="BL218">
        <v>1306.8203571428601</v>
      </c>
      <c r="BM218">
        <v>23.0821928571429</v>
      </c>
      <c r="BN218">
        <v>500.00632142857103</v>
      </c>
      <c r="BO218">
        <v>72.588564285714298</v>
      </c>
      <c r="BP218">
        <v>0.100013946428571</v>
      </c>
      <c r="BQ218">
        <v>26.1210321428571</v>
      </c>
      <c r="BR218">
        <v>26.014375000000001</v>
      </c>
      <c r="BS218">
        <v>999.9</v>
      </c>
      <c r="BT218">
        <v>0</v>
      </c>
      <c r="BU218">
        <v>0</v>
      </c>
      <c r="BV218">
        <v>10000.4914285714</v>
      </c>
      <c r="BW218">
        <v>0</v>
      </c>
      <c r="BX218">
        <v>980.90135714285702</v>
      </c>
      <c r="BY218">
        <v>-66.597971428571398</v>
      </c>
      <c r="BZ218">
        <v>1341.42285714286</v>
      </c>
      <c r="CA218">
        <v>1397.10857142857</v>
      </c>
      <c r="CB218">
        <v>8.7421560714285693</v>
      </c>
      <c r="CC218">
        <v>1376.6375</v>
      </c>
      <c r="CD218">
        <v>14.652803571428599</v>
      </c>
      <c r="CE218">
        <v>1.6982071428571399</v>
      </c>
      <c r="CF218">
        <v>1.0636264285714301</v>
      </c>
      <c r="CG218">
        <v>14.880053571428601</v>
      </c>
      <c r="CH218">
        <v>7.81837035714286</v>
      </c>
      <c r="CI218">
        <v>1999.98928571429</v>
      </c>
      <c r="CJ218">
        <v>0.97999242857142799</v>
      </c>
      <c r="CK218">
        <v>2.00074571428571E-2</v>
      </c>
      <c r="CL218">
        <v>0</v>
      </c>
      <c r="CM218">
        <v>2.5254714285714299</v>
      </c>
      <c r="CN218">
        <v>0</v>
      </c>
      <c r="CO218">
        <v>15223.9464285714</v>
      </c>
      <c r="CP218">
        <v>16705.275000000001</v>
      </c>
      <c r="CQ218">
        <v>43.875</v>
      </c>
      <c r="CR218">
        <v>48.704999999999998</v>
      </c>
      <c r="CS218">
        <v>47.852499999999999</v>
      </c>
      <c r="CT218">
        <v>44.375</v>
      </c>
      <c r="CU218">
        <v>43.186999999999998</v>
      </c>
      <c r="CV218">
        <v>1959.97821428571</v>
      </c>
      <c r="CW218">
        <v>40.0107142857143</v>
      </c>
      <c r="CX218">
        <v>0</v>
      </c>
      <c r="CY218">
        <v>1651533363.8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3.5000000000000003E-2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-66.619902499999995</v>
      </c>
      <c r="DO218">
        <v>1.73031894934812E-2</v>
      </c>
      <c r="DP218">
        <v>0.28721080453866898</v>
      </c>
      <c r="DQ218">
        <v>1</v>
      </c>
      <c r="DR218">
        <v>8.7681462499999991</v>
      </c>
      <c r="DS218">
        <v>-0.36141264540339302</v>
      </c>
      <c r="DT218">
        <v>4.7307972831622302E-2</v>
      </c>
      <c r="DU218">
        <v>0</v>
      </c>
      <c r="DV218">
        <v>1</v>
      </c>
      <c r="DW218">
        <v>2</v>
      </c>
      <c r="DX218" t="s">
        <v>357</v>
      </c>
      <c r="DY218">
        <v>2.8480300000000001</v>
      </c>
      <c r="DZ218">
        <v>2.7166000000000001</v>
      </c>
      <c r="EA218">
        <v>0.16182099999999999</v>
      </c>
      <c r="EB218">
        <v>0.166408</v>
      </c>
      <c r="EC218">
        <v>8.1308599999999995E-2</v>
      </c>
      <c r="ED218">
        <v>5.8117799999999997E-2</v>
      </c>
      <c r="EE218">
        <v>23549.7</v>
      </c>
      <c r="EF218">
        <v>20362.5</v>
      </c>
      <c r="EG218">
        <v>25162.3</v>
      </c>
      <c r="EH218">
        <v>23799.200000000001</v>
      </c>
      <c r="EI218">
        <v>39477.9</v>
      </c>
      <c r="EJ218">
        <v>37114.400000000001</v>
      </c>
      <c r="EK218">
        <v>45505.599999999999</v>
      </c>
      <c r="EL218">
        <v>42464.2</v>
      </c>
      <c r="EM218">
        <v>1.7713000000000001</v>
      </c>
      <c r="EN218">
        <v>2.11795</v>
      </c>
      <c r="EO218">
        <v>2.2947800000000001E-2</v>
      </c>
      <c r="EP218">
        <v>0</v>
      </c>
      <c r="EQ218">
        <v>25.6494</v>
      </c>
      <c r="ER218">
        <v>999.9</v>
      </c>
      <c r="ES218">
        <v>43.633000000000003</v>
      </c>
      <c r="ET218">
        <v>32.448</v>
      </c>
      <c r="EU218">
        <v>29.437100000000001</v>
      </c>
      <c r="EV218">
        <v>51.349200000000003</v>
      </c>
      <c r="EW218">
        <v>36.6907</v>
      </c>
      <c r="EX218">
        <v>2</v>
      </c>
      <c r="EY218">
        <v>0.116593</v>
      </c>
      <c r="EZ218">
        <v>2.89655</v>
      </c>
      <c r="FA218">
        <v>20.218599999999999</v>
      </c>
      <c r="FB218">
        <v>5.2337600000000002</v>
      </c>
      <c r="FC218">
        <v>11.9918</v>
      </c>
      <c r="FD218">
        <v>4.9561999999999999</v>
      </c>
      <c r="FE218">
        <v>3.3039499999999999</v>
      </c>
      <c r="FF218">
        <v>9999</v>
      </c>
      <c r="FG218">
        <v>9999</v>
      </c>
      <c r="FH218">
        <v>5611.7</v>
      </c>
      <c r="FI218">
        <v>337.1</v>
      </c>
      <c r="FJ218">
        <v>1.86826</v>
      </c>
      <c r="FK218">
        <v>1.8639699999999999</v>
      </c>
      <c r="FL218">
        <v>1.8714900000000001</v>
      </c>
      <c r="FM218">
        <v>1.8624700000000001</v>
      </c>
      <c r="FN218">
        <v>1.8618600000000001</v>
      </c>
      <c r="FO218">
        <v>1.8682700000000001</v>
      </c>
      <c r="FP218">
        <v>1.8583700000000001</v>
      </c>
      <c r="FQ218">
        <v>1.8647800000000001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3.28</v>
      </c>
      <c r="GF218">
        <v>0.31340000000000001</v>
      </c>
      <c r="GG218">
        <v>0.87106671028062499</v>
      </c>
      <c r="GH218">
        <v>2.2078358276112699E-3</v>
      </c>
      <c r="GI218">
        <v>-9.97550047189517E-7</v>
      </c>
      <c r="GJ218">
        <v>5.2274941419369997E-10</v>
      </c>
      <c r="GK218">
        <v>-0.10956390745111901</v>
      </c>
      <c r="GL218">
        <v>-2.1406983588851E-2</v>
      </c>
      <c r="GM218">
        <v>2.1003907278133302E-3</v>
      </c>
      <c r="GN218">
        <v>-1.64744268727822E-5</v>
      </c>
      <c r="GO218">
        <v>2</v>
      </c>
      <c r="GP218">
        <v>2361</v>
      </c>
      <c r="GQ218">
        <v>3</v>
      </c>
      <c r="GR218">
        <v>32</v>
      </c>
      <c r="GS218">
        <v>1392</v>
      </c>
      <c r="GT218">
        <v>1392</v>
      </c>
      <c r="GU218">
        <v>3.3984399999999999</v>
      </c>
      <c r="GV218">
        <v>2.34985</v>
      </c>
      <c r="GW218">
        <v>1.9982899999999999</v>
      </c>
      <c r="GX218">
        <v>2.7197300000000002</v>
      </c>
      <c r="GY218">
        <v>2.0935100000000002</v>
      </c>
      <c r="GZ218">
        <v>2.36816</v>
      </c>
      <c r="HA218">
        <v>37.747</v>
      </c>
      <c r="HB218">
        <v>15.7957</v>
      </c>
      <c r="HC218">
        <v>18</v>
      </c>
      <c r="HD218">
        <v>425.51400000000001</v>
      </c>
      <c r="HE218">
        <v>655.05700000000002</v>
      </c>
      <c r="HF218">
        <v>22.2119</v>
      </c>
      <c r="HG218">
        <v>28.948599999999999</v>
      </c>
      <c r="HH218">
        <v>30.000499999999999</v>
      </c>
      <c r="HI218">
        <v>28.586200000000002</v>
      </c>
      <c r="HJ218">
        <v>28.584399999999999</v>
      </c>
      <c r="HK218">
        <v>68.053200000000004</v>
      </c>
      <c r="HL218">
        <v>60.871299999999998</v>
      </c>
      <c r="HM218">
        <v>0</v>
      </c>
      <c r="HN218">
        <v>22.191700000000001</v>
      </c>
      <c r="HO218">
        <v>1422.37</v>
      </c>
      <c r="HP218">
        <v>14.6782</v>
      </c>
      <c r="HQ218">
        <v>96.298100000000005</v>
      </c>
      <c r="HR218">
        <v>99.827600000000004</v>
      </c>
    </row>
    <row r="219" spans="1:226" x14ac:dyDescent="0.2">
      <c r="A219">
        <v>203</v>
      </c>
      <c r="B219">
        <v>1657381642.0999999</v>
      </c>
      <c r="C219">
        <v>2285.0999999046298</v>
      </c>
      <c r="D219" t="s">
        <v>766</v>
      </c>
      <c r="E219" t="s">
        <v>767</v>
      </c>
      <c r="F219">
        <v>5</v>
      </c>
      <c r="G219" t="s">
        <v>599</v>
      </c>
      <c r="H219" t="s">
        <v>354</v>
      </c>
      <c r="I219">
        <v>1657381634.2785699</v>
      </c>
      <c r="J219">
        <f t="shared" si="102"/>
        <v>7.448487519696967E-3</v>
      </c>
      <c r="K219">
        <f t="shared" si="103"/>
        <v>7.4484875196969673</v>
      </c>
      <c r="L219">
        <f t="shared" si="104"/>
        <v>27.892055708373853</v>
      </c>
      <c r="M219">
        <f t="shared" si="105"/>
        <v>1324.95642857143</v>
      </c>
      <c r="N219">
        <f t="shared" si="106"/>
        <v>1136.57743770758</v>
      </c>
      <c r="O219">
        <f t="shared" si="107"/>
        <v>82.616201561678039</v>
      </c>
      <c r="P219">
        <f t="shared" si="108"/>
        <v>96.309203167079829</v>
      </c>
      <c r="Q219">
        <f t="shared" si="109"/>
        <v>0.33554821952553787</v>
      </c>
      <c r="R219">
        <f t="shared" si="110"/>
        <v>2.4052181730821336</v>
      </c>
      <c r="S219">
        <f t="shared" si="111"/>
        <v>0.31154314017990181</v>
      </c>
      <c r="T219">
        <f t="shared" si="112"/>
        <v>0.19672792427422892</v>
      </c>
      <c r="U219">
        <f t="shared" si="113"/>
        <v>321.51289467857208</v>
      </c>
      <c r="V219">
        <f t="shared" si="114"/>
        <v>26.074206798449847</v>
      </c>
      <c r="W219">
        <f t="shared" si="115"/>
        <v>26.020189285714299</v>
      </c>
      <c r="X219">
        <f t="shared" si="116"/>
        <v>3.3782916560311356</v>
      </c>
      <c r="Y219">
        <f t="shared" si="117"/>
        <v>50.048407277200489</v>
      </c>
      <c r="Z219">
        <f t="shared" si="118"/>
        <v>1.7011469650806905</v>
      </c>
      <c r="AA219">
        <f t="shared" si="119"/>
        <v>3.3990032003588784</v>
      </c>
      <c r="AB219">
        <f t="shared" si="120"/>
        <v>1.677144690950445</v>
      </c>
      <c r="AC219">
        <f t="shared" si="121"/>
        <v>-328.47829961863624</v>
      </c>
      <c r="AD219">
        <f t="shared" si="122"/>
        <v>13.40094401633106</v>
      </c>
      <c r="AE219">
        <f t="shared" si="123"/>
        <v>1.1912935848499273</v>
      </c>
      <c r="AF219">
        <f t="shared" si="124"/>
        <v>7.6268326611168149</v>
      </c>
      <c r="AG219">
        <f t="shared" si="125"/>
        <v>45.664039768963093</v>
      </c>
      <c r="AH219">
        <f t="shared" si="126"/>
        <v>7.4583374150675601</v>
      </c>
      <c r="AI219">
        <f t="shared" si="127"/>
        <v>27.892055708373853</v>
      </c>
      <c r="AJ219">
        <v>1429.22545847229</v>
      </c>
      <c r="AK219">
        <v>1381.9870909090901</v>
      </c>
      <c r="AL219">
        <v>3.45501609648207</v>
      </c>
      <c r="AM219">
        <v>65.826430272584403</v>
      </c>
      <c r="AN219">
        <f t="shared" si="128"/>
        <v>7.4484875196969673</v>
      </c>
      <c r="AO219">
        <v>14.6639421577118</v>
      </c>
      <c r="AP219">
        <v>23.394984615384601</v>
      </c>
      <c r="AQ219">
        <v>-4.3307521411205903E-4</v>
      </c>
      <c r="AR219">
        <v>78.919669887360698</v>
      </c>
      <c r="AS219">
        <v>17</v>
      </c>
      <c r="AT219">
        <v>3</v>
      </c>
      <c r="AU219">
        <f t="shared" si="129"/>
        <v>1</v>
      </c>
      <c r="AV219">
        <f t="shared" si="130"/>
        <v>0</v>
      </c>
      <c r="AW219">
        <f t="shared" si="131"/>
        <v>38529.704129777863</v>
      </c>
      <c r="AX219">
        <f t="shared" si="132"/>
        <v>1999.9767857142899</v>
      </c>
      <c r="AY219">
        <f t="shared" si="133"/>
        <v>1681.180810714289</v>
      </c>
      <c r="AZ219">
        <f t="shared" si="134"/>
        <v>0.84060016232331258</v>
      </c>
      <c r="BA219">
        <f t="shared" si="135"/>
        <v>0.16075831328399345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1657381634.2785699</v>
      </c>
      <c r="BH219">
        <v>1324.95642857143</v>
      </c>
      <c r="BI219">
        <v>1391.61142857143</v>
      </c>
      <c r="BJ219">
        <v>23.403221428571399</v>
      </c>
      <c r="BK219">
        <v>14.662703571428599</v>
      </c>
      <c r="BL219">
        <v>1321.70285714286</v>
      </c>
      <c r="BM219">
        <v>23.090053571428601</v>
      </c>
      <c r="BN219">
        <v>500.00160714285698</v>
      </c>
      <c r="BO219">
        <v>72.588578571428599</v>
      </c>
      <c r="BP219">
        <v>0.100002796428571</v>
      </c>
      <c r="BQ219">
        <v>26.123535714285701</v>
      </c>
      <c r="BR219">
        <v>26.020189285714299</v>
      </c>
      <c r="BS219">
        <v>999.9</v>
      </c>
      <c r="BT219">
        <v>0</v>
      </c>
      <c r="BU219">
        <v>0</v>
      </c>
      <c r="BV219">
        <v>10009.3321428571</v>
      </c>
      <c r="BW219">
        <v>0</v>
      </c>
      <c r="BX219">
        <v>980.16110714285696</v>
      </c>
      <c r="BY219">
        <v>-66.655839285714293</v>
      </c>
      <c r="BZ219">
        <v>1356.70821428571</v>
      </c>
      <c r="CA219">
        <v>1412.32</v>
      </c>
      <c r="CB219">
        <v>8.7405096428571394</v>
      </c>
      <c r="CC219">
        <v>1391.61142857143</v>
      </c>
      <c r="CD219">
        <v>14.662703571428599</v>
      </c>
      <c r="CE219">
        <v>1.6988064285714299</v>
      </c>
      <c r="CF219">
        <v>1.0643446428571399</v>
      </c>
      <c r="CG219">
        <v>14.8855321428571</v>
      </c>
      <c r="CH219">
        <v>7.82829535714286</v>
      </c>
      <c r="CI219">
        <v>1999.9767857142899</v>
      </c>
      <c r="CJ219">
        <v>0.97999242857142799</v>
      </c>
      <c r="CK219">
        <v>2.00074571428571E-2</v>
      </c>
      <c r="CL219">
        <v>0</v>
      </c>
      <c r="CM219">
        <v>2.4931464285714302</v>
      </c>
      <c r="CN219">
        <v>0</v>
      </c>
      <c r="CO219">
        <v>15222.75</v>
      </c>
      <c r="CP219">
        <v>16705.160714285699</v>
      </c>
      <c r="CQ219">
        <v>43.875</v>
      </c>
      <c r="CR219">
        <v>48.716250000000002</v>
      </c>
      <c r="CS219">
        <v>47.8705</v>
      </c>
      <c r="CT219">
        <v>44.375</v>
      </c>
      <c r="CU219">
        <v>43.186999999999998</v>
      </c>
      <c r="CV219">
        <v>1959.96642857143</v>
      </c>
      <c r="CW219">
        <v>40.010357142857103</v>
      </c>
      <c r="CX219">
        <v>0</v>
      </c>
      <c r="CY219">
        <v>1651533368.5999999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3.5000000000000003E-2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-66.594994999999997</v>
      </c>
      <c r="DO219">
        <v>-1.1195617260786199</v>
      </c>
      <c r="DP219">
        <v>0.24849960457715001</v>
      </c>
      <c r="DQ219">
        <v>0</v>
      </c>
      <c r="DR219">
        <v>8.7446249999999992</v>
      </c>
      <c r="DS219">
        <v>-7.2895159474703999E-2</v>
      </c>
      <c r="DT219">
        <v>1.8750841714440601E-2</v>
      </c>
      <c r="DU219">
        <v>1</v>
      </c>
      <c r="DV219">
        <v>1</v>
      </c>
      <c r="DW219">
        <v>2</v>
      </c>
      <c r="DX219" t="s">
        <v>357</v>
      </c>
      <c r="DY219">
        <v>2.84795</v>
      </c>
      <c r="DZ219">
        <v>2.71652</v>
      </c>
      <c r="EA219">
        <v>0.16294700000000001</v>
      </c>
      <c r="EB219">
        <v>0.16747600000000001</v>
      </c>
      <c r="EC219">
        <v>8.1271899999999994E-2</v>
      </c>
      <c r="ED219">
        <v>5.8118099999999999E-2</v>
      </c>
      <c r="EE219">
        <v>23517.7</v>
      </c>
      <c r="EF219">
        <v>20336.400000000001</v>
      </c>
      <c r="EG219">
        <v>25162.1</v>
      </c>
      <c r="EH219">
        <v>23799.200000000001</v>
      </c>
      <c r="EI219">
        <v>39479.1</v>
      </c>
      <c r="EJ219">
        <v>37114.1</v>
      </c>
      <c r="EK219">
        <v>45505.1</v>
      </c>
      <c r="EL219">
        <v>42463.9</v>
      </c>
      <c r="EM219">
        <v>1.7712000000000001</v>
      </c>
      <c r="EN219">
        <v>2.1178499999999998</v>
      </c>
      <c r="EO219">
        <v>2.3987100000000001E-2</v>
      </c>
      <c r="EP219">
        <v>0</v>
      </c>
      <c r="EQ219">
        <v>25.6465</v>
      </c>
      <c r="ER219">
        <v>999.9</v>
      </c>
      <c r="ES219">
        <v>43.609000000000002</v>
      </c>
      <c r="ET219">
        <v>32.448</v>
      </c>
      <c r="EU219">
        <v>29.421199999999999</v>
      </c>
      <c r="EV219">
        <v>51.659199999999998</v>
      </c>
      <c r="EW219">
        <v>36.658700000000003</v>
      </c>
      <c r="EX219">
        <v>2</v>
      </c>
      <c r="EY219">
        <v>0.11737</v>
      </c>
      <c r="EZ219">
        <v>2.9636900000000002</v>
      </c>
      <c r="FA219">
        <v>20.217199999999998</v>
      </c>
      <c r="FB219">
        <v>5.2339099999999998</v>
      </c>
      <c r="FC219">
        <v>11.9918</v>
      </c>
      <c r="FD219">
        <v>4.9556500000000003</v>
      </c>
      <c r="FE219">
        <v>3.3039299999999998</v>
      </c>
      <c r="FF219">
        <v>9999</v>
      </c>
      <c r="FG219">
        <v>9999</v>
      </c>
      <c r="FH219">
        <v>5612</v>
      </c>
      <c r="FI219">
        <v>337.1</v>
      </c>
      <c r="FJ219">
        <v>1.8682700000000001</v>
      </c>
      <c r="FK219">
        <v>1.8640099999999999</v>
      </c>
      <c r="FL219">
        <v>1.8714900000000001</v>
      </c>
      <c r="FM219">
        <v>1.86249</v>
      </c>
      <c r="FN219">
        <v>1.86188</v>
      </c>
      <c r="FO219">
        <v>1.86829</v>
      </c>
      <c r="FP219">
        <v>1.8583799999999999</v>
      </c>
      <c r="FQ219">
        <v>1.8647800000000001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3.32</v>
      </c>
      <c r="GF219">
        <v>0.31269999999999998</v>
      </c>
      <c r="GG219">
        <v>0.87106671028062499</v>
      </c>
      <c r="GH219">
        <v>2.2078358276112699E-3</v>
      </c>
      <c r="GI219">
        <v>-9.97550047189517E-7</v>
      </c>
      <c r="GJ219">
        <v>5.2274941419369997E-10</v>
      </c>
      <c r="GK219">
        <v>-0.10956390745111901</v>
      </c>
      <c r="GL219">
        <v>-2.1406983588851E-2</v>
      </c>
      <c r="GM219">
        <v>2.1003907278133302E-3</v>
      </c>
      <c r="GN219">
        <v>-1.64744268727822E-5</v>
      </c>
      <c r="GO219">
        <v>2</v>
      </c>
      <c r="GP219">
        <v>2361</v>
      </c>
      <c r="GQ219">
        <v>3</v>
      </c>
      <c r="GR219">
        <v>32</v>
      </c>
      <c r="GS219">
        <v>1392</v>
      </c>
      <c r="GT219">
        <v>1392</v>
      </c>
      <c r="GU219">
        <v>3.4265099999999999</v>
      </c>
      <c r="GV219">
        <v>2.34985</v>
      </c>
      <c r="GW219">
        <v>1.9982899999999999</v>
      </c>
      <c r="GX219">
        <v>2.7197300000000002</v>
      </c>
      <c r="GY219">
        <v>2.0935100000000002</v>
      </c>
      <c r="GZ219">
        <v>2.4011200000000001</v>
      </c>
      <c r="HA219">
        <v>37.747</v>
      </c>
      <c r="HB219">
        <v>15.804399999999999</v>
      </c>
      <c r="HC219">
        <v>18</v>
      </c>
      <c r="HD219">
        <v>425.50799999999998</v>
      </c>
      <c r="HE219">
        <v>655.05799999999999</v>
      </c>
      <c r="HF219">
        <v>22.195599999999999</v>
      </c>
      <c r="HG219">
        <v>28.9541</v>
      </c>
      <c r="HH219">
        <v>30.000800000000002</v>
      </c>
      <c r="HI219">
        <v>28.593399999999999</v>
      </c>
      <c r="HJ219">
        <v>28.5916</v>
      </c>
      <c r="HK219">
        <v>68.564800000000005</v>
      </c>
      <c r="HL219">
        <v>60.871299999999998</v>
      </c>
      <c r="HM219">
        <v>0</v>
      </c>
      <c r="HN219">
        <v>22.164300000000001</v>
      </c>
      <c r="HO219">
        <v>1442.48</v>
      </c>
      <c r="HP219">
        <v>14.709899999999999</v>
      </c>
      <c r="HQ219">
        <v>96.296999999999997</v>
      </c>
      <c r="HR219">
        <v>99.827200000000005</v>
      </c>
    </row>
    <row r="220" spans="1:226" x14ac:dyDescent="0.2">
      <c r="A220">
        <v>204</v>
      </c>
      <c r="B220">
        <v>1657381647.5999999</v>
      </c>
      <c r="C220">
        <v>2290.5999999046298</v>
      </c>
      <c r="D220" t="s">
        <v>768</v>
      </c>
      <c r="E220" t="s">
        <v>769</v>
      </c>
      <c r="F220">
        <v>5</v>
      </c>
      <c r="G220" t="s">
        <v>599</v>
      </c>
      <c r="H220" t="s">
        <v>354</v>
      </c>
      <c r="I220">
        <v>1657381639.8499999</v>
      </c>
      <c r="J220">
        <f t="shared" si="102"/>
        <v>7.4407740511701409E-3</v>
      </c>
      <c r="K220">
        <f t="shared" si="103"/>
        <v>7.4407740511701412</v>
      </c>
      <c r="L220">
        <f t="shared" si="104"/>
        <v>28.351070295168856</v>
      </c>
      <c r="M220">
        <f t="shared" si="105"/>
        <v>1343.64392857143</v>
      </c>
      <c r="N220">
        <f t="shared" si="106"/>
        <v>1151.8331018621191</v>
      </c>
      <c r="O220">
        <f t="shared" si="107"/>
        <v>83.725585633321387</v>
      </c>
      <c r="P220">
        <f t="shared" si="108"/>
        <v>97.66812103283884</v>
      </c>
      <c r="Q220">
        <f t="shared" si="109"/>
        <v>0.3346213624010338</v>
      </c>
      <c r="R220">
        <f t="shared" si="110"/>
        <v>2.4036470736610922</v>
      </c>
      <c r="S220">
        <f t="shared" si="111"/>
        <v>0.31072924441328292</v>
      </c>
      <c r="T220">
        <f t="shared" si="112"/>
        <v>0.19621004354918661</v>
      </c>
      <c r="U220">
        <f t="shared" si="113"/>
        <v>321.51158367857118</v>
      </c>
      <c r="V220">
        <f t="shared" si="114"/>
        <v>26.080971409900602</v>
      </c>
      <c r="W220">
        <f t="shared" si="115"/>
        <v>26.0316785714286</v>
      </c>
      <c r="X220">
        <f t="shared" si="116"/>
        <v>3.3805887520096416</v>
      </c>
      <c r="Y220">
        <f t="shared" si="117"/>
        <v>50.02538527045769</v>
      </c>
      <c r="Z220">
        <f t="shared" si="118"/>
        <v>1.700806080078445</v>
      </c>
      <c r="AA220">
        <f t="shared" si="119"/>
        <v>3.3998860196342156</v>
      </c>
      <c r="AB220">
        <f t="shared" si="120"/>
        <v>1.6797826719311966</v>
      </c>
      <c r="AC220">
        <f t="shared" si="121"/>
        <v>-328.1381356566032</v>
      </c>
      <c r="AD220">
        <f t="shared" si="122"/>
        <v>12.472596774639783</v>
      </c>
      <c r="AE220">
        <f t="shared" si="123"/>
        <v>1.109580104168753</v>
      </c>
      <c r="AF220">
        <f t="shared" si="124"/>
        <v>6.9556249007765132</v>
      </c>
      <c r="AG220">
        <f t="shared" si="125"/>
        <v>45.570300649457828</v>
      </c>
      <c r="AH220">
        <f t="shared" si="126"/>
        <v>7.4535299951229037</v>
      </c>
      <c r="AI220">
        <f t="shared" si="127"/>
        <v>28.351070295168856</v>
      </c>
      <c r="AJ220">
        <v>1447.8446170162899</v>
      </c>
      <c r="AK220">
        <v>1400.4880606060599</v>
      </c>
      <c r="AL220">
        <v>3.34044029861289</v>
      </c>
      <c r="AM220">
        <v>65.826430272584403</v>
      </c>
      <c r="AN220">
        <f t="shared" si="128"/>
        <v>7.4407740511701412</v>
      </c>
      <c r="AO220">
        <v>14.6634263844479</v>
      </c>
      <c r="AP220">
        <v>23.384692307692301</v>
      </c>
      <c r="AQ220">
        <v>-2.7986475669090899E-4</v>
      </c>
      <c r="AR220">
        <v>78.919669887360698</v>
      </c>
      <c r="AS220">
        <v>17</v>
      </c>
      <c r="AT220">
        <v>3</v>
      </c>
      <c r="AU220">
        <f t="shared" si="129"/>
        <v>1</v>
      </c>
      <c r="AV220">
        <f t="shared" si="130"/>
        <v>0</v>
      </c>
      <c r="AW220">
        <f t="shared" si="131"/>
        <v>38490.756132089889</v>
      </c>
      <c r="AX220">
        <f t="shared" si="132"/>
        <v>1999.9685714285699</v>
      </c>
      <c r="AY220">
        <f t="shared" si="133"/>
        <v>1681.1739107142844</v>
      </c>
      <c r="AZ220">
        <f t="shared" si="134"/>
        <v>0.84060016478830379</v>
      </c>
      <c r="BA220">
        <f t="shared" si="135"/>
        <v>0.16075831804142637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1657381639.8499999</v>
      </c>
      <c r="BH220">
        <v>1343.64392857143</v>
      </c>
      <c r="BI220">
        <v>1410.345</v>
      </c>
      <c r="BJ220">
        <v>23.398399999999999</v>
      </c>
      <c r="BK220">
        <v>14.663596428571401</v>
      </c>
      <c r="BL220">
        <v>1340.3464285714299</v>
      </c>
      <c r="BM220">
        <v>23.085460714285698</v>
      </c>
      <c r="BN220">
        <v>500.00867857142902</v>
      </c>
      <c r="BO220">
        <v>72.588935714285697</v>
      </c>
      <c r="BP220">
        <v>0.100054989285714</v>
      </c>
      <c r="BQ220">
        <v>26.127928571428601</v>
      </c>
      <c r="BR220">
        <v>26.0316785714286</v>
      </c>
      <c r="BS220">
        <v>999.9</v>
      </c>
      <c r="BT220">
        <v>0</v>
      </c>
      <c r="BU220">
        <v>0</v>
      </c>
      <c r="BV220">
        <v>9998.8839285714294</v>
      </c>
      <c r="BW220">
        <v>0</v>
      </c>
      <c r="BX220">
        <v>980.32124999999996</v>
      </c>
      <c r="BY220">
        <v>-66.702289285714301</v>
      </c>
      <c r="BZ220">
        <v>1375.83607142857</v>
      </c>
      <c r="CA220">
        <v>1431.3335714285699</v>
      </c>
      <c r="CB220">
        <v>8.7348082142857209</v>
      </c>
      <c r="CC220">
        <v>1410.345</v>
      </c>
      <c r="CD220">
        <v>14.663596428571401</v>
      </c>
      <c r="CE220">
        <v>1.6984653571428601</v>
      </c>
      <c r="CF220">
        <v>1.06441392857143</v>
      </c>
      <c r="CG220">
        <v>14.882410714285699</v>
      </c>
      <c r="CH220">
        <v>7.8292496428571399</v>
      </c>
      <c r="CI220">
        <v>1999.9685714285699</v>
      </c>
      <c r="CJ220">
        <v>0.97999253571428502</v>
      </c>
      <c r="CK220">
        <v>2.0007346428571399E-2</v>
      </c>
      <c r="CL220">
        <v>0</v>
      </c>
      <c r="CM220">
        <v>2.49981785714286</v>
      </c>
      <c r="CN220">
        <v>0</v>
      </c>
      <c r="CO220">
        <v>15234.242857142901</v>
      </c>
      <c r="CP220">
        <v>16705.0964285714</v>
      </c>
      <c r="CQ220">
        <v>43.875</v>
      </c>
      <c r="CR220">
        <v>48.738750000000003</v>
      </c>
      <c r="CS220">
        <v>47.875</v>
      </c>
      <c r="CT220">
        <v>44.375</v>
      </c>
      <c r="CU220">
        <v>43.186999999999998</v>
      </c>
      <c r="CV220">
        <v>1959.95821428571</v>
      </c>
      <c r="CW220">
        <v>40.010357142857103</v>
      </c>
      <c r="CX220">
        <v>0</v>
      </c>
      <c r="CY220">
        <v>1651533373.4000001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3.5000000000000003E-2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-66.662012500000003</v>
      </c>
      <c r="DO220">
        <v>-0.13191332082552101</v>
      </c>
      <c r="DP220">
        <v>0.18268257605406699</v>
      </c>
      <c r="DQ220">
        <v>0</v>
      </c>
      <c r="DR220">
        <v>8.7373557500000008</v>
      </c>
      <c r="DS220">
        <v>-5.2761388367752397E-2</v>
      </c>
      <c r="DT220">
        <v>7.5614865891237698E-3</v>
      </c>
      <c r="DU220">
        <v>1</v>
      </c>
      <c r="DV220">
        <v>1</v>
      </c>
      <c r="DW220">
        <v>2</v>
      </c>
      <c r="DX220" t="s">
        <v>357</v>
      </c>
      <c r="DY220">
        <v>2.8476300000000001</v>
      </c>
      <c r="DZ220">
        <v>2.7163300000000001</v>
      </c>
      <c r="EA220">
        <v>0.16429199999999999</v>
      </c>
      <c r="EB220">
        <v>0.16881599999999999</v>
      </c>
      <c r="EC220">
        <v>8.1244899999999995E-2</v>
      </c>
      <c r="ED220">
        <v>5.81104E-2</v>
      </c>
      <c r="EE220">
        <v>23479.5</v>
      </c>
      <c r="EF220">
        <v>20303.7</v>
      </c>
      <c r="EG220">
        <v>25161.599999999999</v>
      </c>
      <c r="EH220">
        <v>23799.3</v>
      </c>
      <c r="EI220">
        <v>39479.9</v>
      </c>
      <c r="EJ220">
        <v>37114.699999999997</v>
      </c>
      <c r="EK220">
        <v>45504.7</v>
      </c>
      <c r="EL220">
        <v>42464.2</v>
      </c>
      <c r="EM220">
        <v>1.77095</v>
      </c>
      <c r="EN220">
        <v>2.1179299999999999</v>
      </c>
      <c r="EO220">
        <v>2.3990899999999999E-2</v>
      </c>
      <c r="EP220">
        <v>0</v>
      </c>
      <c r="EQ220">
        <v>25.6447</v>
      </c>
      <c r="ER220">
        <v>999.9</v>
      </c>
      <c r="ES220">
        <v>43.584000000000003</v>
      </c>
      <c r="ET220">
        <v>32.468000000000004</v>
      </c>
      <c r="EU220">
        <v>29.441800000000001</v>
      </c>
      <c r="EV220">
        <v>51.789200000000001</v>
      </c>
      <c r="EW220">
        <v>36.730800000000002</v>
      </c>
      <c r="EX220">
        <v>2</v>
      </c>
      <c r="EY220">
        <v>0.117975</v>
      </c>
      <c r="EZ220">
        <v>3.0540799999999999</v>
      </c>
      <c r="FA220">
        <v>20.215599999999998</v>
      </c>
      <c r="FB220">
        <v>5.2336099999999997</v>
      </c>
      <c r="FC220">
        <v>11.992000000000001</v>
      </c>
      <c r="FD220">
        <v>4.9558499999999999</v>
      </c>
      <c r="FE220">
        <v>3.3039999999999998</v>
      </c>
      <c r="FF220">
        <v>9999</v>
      </c>
      <c r="FG220">
        <v>9999</v>
      </c>
      <c r="FH220">
        <v>5612</v>
      </c>
      <c r="FI220">
        <v>337.1</v>
      </c>
      <c r="FJ220">
        <v>1.8682399999999999</v>
      </c>
      <c r="FK220">
        <v>1.86399</v>
      </c>
      <c r="FL220">
        <v>1.8714900000000001</v>
      </c>
      <c r="FM220">
        <v>1.8624799999999999</v>
      </c>
      <c r="FN220">
        <v>1.8618699999999999</v>
      </c>
      <c r="FO220">
        <v>1.86829</v>
      </c>
      <c r="FP220">
        <v>1.8583700000000001</v>
      </c>
      <c r="FQ220">
        <v>1.8647800000000001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3.36</v>
      </c>
      <c r="GF220">
        <v>0.31219999999999998</v>
      </c>
      <c r="GG220">
        <v>0.87106671028062499</v>
      </c>
      <c r="GH220">
        <v>2.2078358276112699E-3</v>
      </c>
      <c r="GI220">
        <v>-9.97550047189517E-7</v>
      </c>
      <c r="GJ220">
        <v>5.2274941419369997E-10</v>
      </c>
      <c r="GK220">
        <v>-0.10956390745111901</v>
      </c>
      <c r="GL220">
        <v>-2.1406983588851E-2</v>
      </c>
      <c r="GM220">
        <v>2.1003907278133302E-3</v>
      </c>
      <c r="GN220">
        <v>-1.64744268727822E-5</v>
      </c>
      <c r="GO220">
        <v>2</v>
      </c>
      <c r="GP220">
        <v>2361</v>
      </c>
      <c r="GQ220">
        <v>3</v>
      </c>
      <c r="GR220">
        <v>32</v>
      </c>
      <c r="GS220">
        <v>1392.1</v>
      </c>
      <c r="GT220">
        <v>1392.1</v>
      </c>
      <c r="GU220">
        <v>3.45703</v>
      </c>
      <c r="GV220">
        <v>2.34619</v>
      </c>
      <c r="GW220">
        <v>1.9982899999999999</v>
      </c>
      <c r="GX220">
        <v>2.7197300000000002</v>
      </c>
      <c r="GY220">
        <v>2.0935100000000002</v>
      </c>
      <c r="GZ220">
        <v>2.3742700000000001</v>
      </c>
      <c r="HA220">
        <v>37.771099999999997</v>
      </c>
      <c r="HB220">
        <v>15.786899999999999</v>
      </c>
      <c r="HC220">
        <v>18</v>
      </c>
      <c r="HD220">
        <v>425.42200000000003</v>
      </c>
      <c r="HE220">
        <v>655.21400000000006</v>
      </c>
      <c r="HF220">
        <v>22.1646</v>
      </c>
      <c r="HG220">
        <v>28.960999999999999</v>
      </c>
      <c r="HH220">
        <v>30.000599999999999</v>
      </c>
      <c r="HI220">
        <v>28.601600000000001</v>
      </c>
      <c r="HJ220">
        <v>28.599699999999999</v>
      </c>
      <c r="HK220">
        <v>69.230699999999999</v>
      </c>
      <c r="HL220">
        <v>60.871299999999998</v>
      </c>
      <c r="HM220">
        <v>0</v>
      </c>
      <c r="HN220">
        <v>22.123100000000001</v>
      </c>
      <c r="HO220">
        <v>1456.04</v>
      </c>
      <c r="HP220">
        <v>14.745100000000001</v>
      </c>
      <c r="HQ220">
        <v>96.295900000000003</v>
      </c>
      <c r="HR220">
        <v>99.827799999999996</v>
      </c>
    </row>
    <row r="221" spans="1:226" x14ac:dyDescent="0.2">
      <c r="A221">
        <v>205</v>
      </c>
      <c r="B221">
        <v>1657381652.5999999</v>
      </c>
      <c r="C221">
        <v>2295.5999999046298</v>
      </c>
      <c r="D221" t="s">
        <v>770</v>
      </c>
      <c r="E221" t="s">
        <v>771</v>
      </c>
      <c r="F221">
        <v>5</v>
      </c>
      <c r="G221" t="s">
        <v>599</v>
      </c>
      <c r="H221" t="s">
        <v>354</v>
      </c>
      <c r="I221">
        <v>1657381645.11852</v>
      </c>
      <c r="J221">
        <f t="shared" si="102"/>
        <v>7.427054766041899E-3</v>
      </c>
      <c r="K221">
        <f t="shared" si="103"/>
        <v>7.4270547660418993</v>
      </c>
      <c r="L221">
        <f t="shared" si="104"/>
        <v>27.020564166183842</v>
      </c>
      <c r="M221">
        <f t="shared" si="105"/>
        <v>1361.3888888888901</v>
      </c>
      <c r="N221">
        <f t="shared" si="106"/>
        <v>1175.1078659325026</v>
      </c>
      <c r="O221">
        <f t="shared" si="107"/>
        <v>85.417715040729405</v>
      </c>
      <c r="P221">
        <f t="shared" si="108"/>
        <v>98.958343775911601</v>
      </c>
      <c r="Q221">
        <f t="shared" si="109"/>
        <v>0.33355189016872666</v>
      </c>
      <c r="R221">
        <f t="shared" si="110"/>
        <v>2.40295736504893</v>
      </c>
      <c r="S221">
        <f t="shared" si="111"/>
        <v>0.30980014661263405</v>
      </c>
      <c r="T221">
        <f t="shared" si="112"/>
        <v>0.19561796335361681</v>
      </c>
      <c r="U221">
        <f t="shared" si="113"/>
        <v>321.51411777777707</v>
      </c>
      <c r="V221">
        <f t="shared" si="114"/>
        <v>26.088577715098516</v>
      </c>
      <c r="W221">
        <f t="shared" si="115"/>
        <v>26.037251851851799</v>
      </c>
      <c r="X221">
        <f t="shared" si="116"/>
        <v>3.3817035301460212</v>
      </c>
      <c r="Y221">
        <f t="shared" si="117"/>
        <v>49.991499538546542</v>
      </c>
      <c r="Z221">
        <f t="shared" si="118"/>
        <v>1.6999868317749565</v>
      </c>
      <c r="AA221">
        <f t="shared" si="119"/>
        <v>3.4005517887379262</v>
      </c>
      <c r="AB221">
        <f t="shared" si="120"/>
        <v>1.6817166983710647</v>
      </c>
      <c r="AC221">
        <f t="shared" si="121"/>
        <v>-327.53311518244772</v>
      </c>
      <c r="AD221">
        <f t="shared" si="122"/>
        <v>12.176094896805608</v>
      </c>
      <c r="AE221">
        <f t="shared" si="123"/>
        <v>1.0835620629695</v>
      </c>
      <c r="AF221">
        <f t="shared" si="124"/>
        <v>7.2406595551044859</v>
      </c>
      <c r="AG221">
        <f t="shared" si="125"/>
        <v>45.367779667289867</v>
      </c>
      <c r="AH221">
        <f t="shared" si="126"/>
        <v>7.4441929649478009</v>
      </c>
      <c r="AI221">
        <f t="shared" si="127"/>
        <v>27.020564166183842</v>
      </c>
      <c r="AJ221">
        <v>1464.6922395172001</v>
      </c>
      <c r="AK221">
        <v>1418.2219393939399</v>
      </c>
      <c r="AL221">
        <v>3.5316094183575601</v>
      </c>
      <c r="AM221">
        <v>65.826430272584403</v>
      </c>
      <c r="AN221">
        <f t="shared" si="128"/>
        <v>7.4270547660418993</v>
      </c>
      <c r="AO221">
        <v>14.6622165087662</v>
      </c>
      <c r="AP221">
        <v>23.367462937062999</v>
      </c>
      <c r="AQ221">
        <v>-2.5999330969007402E-4</v>
      </c>
      <c r="AR221">
        <v>78.919669887360698</v>
      </c>
      <c r="AS221">
        <v>17</v>
      </c>
      <c r="AT221">
        <v>3</v>
      </c>
      <c r="AU221">
        <f t="shared" si="129"/>
        <v>1</v>
      </c>
      <c r="AV221">
        <f t="shared" si="130"/>
        <v>0</v>
      </c>
      <c r="AW221">
        <f t="shared" si="131"/>
        <v>38473.484389473189</v>
      </c>
      <c r="AX221">
        <f t="shared" si="132"/>
        <v>1999.98444444444</v>
      </c>
      <c r="AY221">
        <f t="shared" si="133"/>
        <v>1681.1872444444407</v>
      </c>
      <c r="AZ221">
        <f t="shared" si="134"/>
        <v>0.8406001602234684</v>
      </c>
      <c r="BA221">
        <f t="shared" si="135"/>
        <v>0.16075830923129403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1657381645.11852</v>
      </c>
      <c r="BH221">
        <v>1361.3888888888901</v>
      </c>
      <c r="BI221">
        <v>1427.9903703703701</v>
      </c>
      <c r="BJ221">
        <v>23.387044444444399</v>
      </c>
      <c r="BK221">
        <v>14.663085185185199</v>
      </c>
      <c r="BL221">
        <v>1358.0496296296301</v>
      </c>
      <c r="BM221">
        <v>23.074637037037</v>
      </c>
      <c r="BN221">
        <v>500.00888888888898</v>
      </c>
      <c r="BO221">
        <v>72.589203703703703</v>
      </c>
      <c r="BP221">
        <v>0.100051059259259</v>
      </c>
      <c r="BQ221">
        <v>26.131240740740701</v>
      </c>
      <c r="BR221">
        <v>26.037251851851799</v>
      </c>
      <c r="BS221">
        <v>999.9</v>
      </c>
      <c r="BT221">
        <v>0</v>
      </c>
      <c r="BU221">
        <v>0</v>
      </c>
      <c r="BV221">
        <v>9994.2833333333292</v>
      </c>
      <c r="BW221">
        <v>0</v>
      </c>
      <c r="BX221">
        <v>981.93570370370401</v>
      </c>
      <c r="BY221">
        <v>-66.602225925925893</v>
      </c>
      <c r="BZ221">
        <v>1393.99074074074</v>
      </c>
      <c r="CA221">
        <v>1449.2414814814799</v>
      </c>
      <c r="CB221">
        <v>8.7239666666666693</v>
      </c>
      <c r="CC221">
        <v>1427.9903703703701</v>
      </c>
      <c r="CD221">
        <v>14.663085185185199</v>
      </c>
      <c r="CE221">
        <v>1.69764703703704</v>
      </c>
      <c r="CF221">
        <v>1.06438074074074</v>
      </c>
      <c r="CG221">
        <v>14.8749481481481</v>
      </c>
      <c r="CH221">
        <v>7.8287877777777801</v>
      </c>
      <c r="CI221">
        <v>1999.98444444444</v>
      </c>
      <c r="CJ221">
        <v>0.97999288888888902</v>
      </c>
      <c r="CK221">
        <v>2.0006981481481501E-2</v>
      </c>
      <c r="CL221">
        <v>0</v>
      </c>
      <c r="CM221">
        <v>2.5037740740740699</v>
      </c>
      <c r="CN221">
        <v>0</v>
      </c>
      <c r="CO221">
        <v>15246.6407407407</v>
      </c>
      <c r="CP221">
        <v>16705.233333333301</v>
      </c>
      <c r="CQ221">
        <v>43.875</v>
      </c>
      <c r="CR221">
        <v>48.75</v>
      </c>
      <c r="CS221">
        <v>47.875</v>
      </c>
      <c r="CT221">
        <v>44.375</v>
      </c>
      <c r="CU221">
        <v>43.186999999999998</v>
      </c>
      <c r="CV221">
        <v>1959.9740740740699</v>
      </c>
      <c r="CW221">
        <v>40.010370370370403</v>
      </c>
      <c r="CX221">
        <v>0</v>
      </c>
      <c r="CY221">
        <v>1651533378.8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3.5000000000000003E-2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-66.628672499999993</v>
      </c>
      <c r="DO221">
        <v>0.71150206378998204</v>
      </c>
      <c r="DP221">
        <v>0.29918823421677299</v>
      </c>
      <c r="DQ221">
        <v>0</v>
      </c>
      <c r="DR221">
        <v>8.7293767500000001</v>
      </c>
      <c r="DS221">
        <v>-0.12268694183866299</v>
      </c>
      <c r="DT221">
        <v>1.20686799997971E-2</v>
      </c>
      <c r="DU221">
        <v>0</v>
      </c>
      <c r="DV221">
        <v>0</v>
      </c>
      <c r="DW221">
        <v>2</v>
      </c>
      <c r="DX221" t="s">
        <v>365</v>
      </c>
      <c r="DY221">
        <v>2.8477700000000001</v>
      </c>
      <c r="DZ221">
        <v>2.71638</v>
      </c>
      <c r="EA221">
        <v>0.16555300000000001</v>
      </c>
      <c r="EB221">
        <v>0.169961</v>
      </c>
      <c r="EC221">
        <v>8.12031E-2</v>
      </c>
      <c r="ED221">
        <v>5.81133E-2</v>
      </c>
      <c r="EE221">
        <v>23444.2</v>
      </c>
      <c r="EF221">
        <v>20275.5</v>
      </c>
      <c r="EG221">
        <v>25161.9</v>
      </c>
      <c r="EH221">
        <v>23799</v>
      </c>
      <c r="EI221">
        <v>39481.300000000003</v>
      </c>
      <c r="EJ221">
        <v>37114.400000000001</v>
      </c>
      <c r="EK221">
        <v>45504.1</v>
      </c>
      <c r="EL221">
        <v>42463.9</v>
      </c>
      <c r="EM221">
        <v>1.77108</v>
      </c>
      <c r="EN221">
        <v>2.1177700000000002</v>
      </c>
      <c r="EO221">
        <v>2.4534799999999999E-2</v>
      </c>
      <c r="EP221">
        <v>0</v>
      </c>
      <c r="EQ221">
        <v>25.6447</v>
      </c>
      <c r="ER221">
        <v>999.9</v>
      </c>
      <c r="ES221">
        <v>43.584000000000003</v>
      </c>
      <c r="ET221">
        <v>32.478000000000002</v>
      </c>
      <c r="EU221">
        <v>29.457699999999999</v>
      </c>
      <c r="EV221">
        <v>51.859200000000001</v>
      </c>
      <c r="EW221">
        <v>36.634599999999999</v>
      </c>
      <c r="EX221">
        <v>2</v>
      </c>
      <c r="EY221">
        <v>0.118676</v>
      </c>
      <c r="EZ221">
        <v>3.1346500000000002</v>
      </c>
      <c r="FA221">
        <v>20.213999999999999</v>
      </c>
      <c r="FB221">
        <v>5.2336099999999997</v>
      </c>
      <c r="FC221">
        <v>11.9918</v>
      </c>
      <c r="FD221">
        <v>4.9556500000000003</v>
      </c>
      <c r="FE221">
        <v>3.3039800000000001</v>
      </c>
      <c r="FF221">
        <v>9999</v>
      </c>
      <c r="FG221">
        <v>9999</v>
      </c>
      <c r="FH221">
        <v>5612.2</v>
      </c>
      <c r="FI221">
        <v>337.1</v>
      </c>
      <c r="FJ221">
        <v>1.86826</v>
      </c>
      <c r="FK221">
        <v>1.8640099999999999</v>
      </c>
      <c r="FL221">
        <v>1.8714900000000001</v>
      </c>
      <c r="FM221">
        <v>1.86249</v>
      </c>
      <c r="FN221">
        <v>1.86188</v>
      </c>
      <c r="FO221">
        <v>1.86829</v>
      </c>
      <c r="FP221">
        <v>1.8583799999999999</v>
      </c>
      <c r="FQ221">
        <v>1.8647800000000001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3.4</v>
      </c>
      <c r="GF221">
        <v>0.3115</v>
      </c>
      <c r="GG221">
        <v>0.87106671028062499</v>
      </c>
      <c r="GH221">
        <v>2.2078358276112699E-3</v>
      </c>
      <c r="GI221">
        <v>-9.97550047189517E-7</v>
      </c>
      <c r="GJ221">
        <v>5.2274941419369997E-10</v>
      </c>
      <c r="GK221">
        <v>-0.10956390745111901</v>
      </c>
      <c r="GL221">
        <v>-2.1406983588851E-2</v>
      </c>
      <c r="GM221">
        <v>2.1003907278133302E-3</v>
      </c>
      <c r="GN221">
        <v>-1.64744268727822E-5</v>
      </c>
      <c r="GO221">
        <v>2</v>
      </c>
      <c r="GP221">
        <v>2361</v>
      </c>
      <c r="GQ221">
        <v>3</v>
      </c>
      <c r="GR221">
        <v>32</v>
      </c>
      <c r="GS221">
        <v>1392.2</v>
      </c>
      <c r="GT221">
        <v>1392.2</v>
      </c>
      <c r="GU221">
        <v>3.4851100000000002</v>
      </c>
      <c r="GV221">
        <v>2.34619</v>
      </c>
      <c r="GW221">
        <v>1.9982899999999999</v>
      </c>
      <c r="GX221">
        <v>2.7197300000000002</v>
      </c>
      <c r="GY221">
        <v>2.0935100000000002</v>
      </c>
      <c r="GZ221">
        <v>2.4060100000000002</v>
      </c>
      <c r="HA221">
        <v>37.771099999999997</v>
      </c>
      <c r="HB221">
        <v>15.7957</v>
      </c>
      <c r="HC221">
        <v>18</v>
      </c>
      <c r="HD221">
        <v>425.54199999999997</v>
      </c>
      <c r="HE221">
        <v>655.17100000000005</v>
      </c>
      <c r="HF221">
        <v>22.123699999999999</v>
      </c>
      <c r="HG221">
        <v>28.9682</v>
      </c>
      <c r="HH221">
        <v>30.000699999999998</v>
      </c>
      <c r="HI221">
        <v>28.608499999999999</v>
      </c>
      <c r="HJ221">
        <v>28.6066</v>
      </c>
      <c r="HK221">
        <v>69.779700000000005</v>
      </c>
      <c r="HL221">
        <v>60.576900000000002</v>
      </c>
      <c r="HM221">
        <v>0</v>
      </c>
      <c r="HN221">
        <v>22.084800000000001</v>
      </c>
      <c r="HO221">
        <v>1476.35</v>
      </c>
      <c r="HP221">
        <v>14.7835</v>
      </c>
      <c r="HQ221">
        <v>96.295400000000001</v>
      </c>
      <c r="HR221">
        <v>99.826999999999998</v>
      </c>
    </row>
    <row r="222" spans="1:226" x14ac:dyDescent="0.2">
      <c r="A222">
        <v>206</v>
      </c>
      <c r="B222">
        <v>1657381657.5999999</v>
      </c>
      <c r="C222">
        <v>2300.5999999046298</v>
      </c>
      <c r="D222" t="s">
        <v>772</v>
      </c>
      <c r="E222" t="s">
        <v>773</v>
      </c>
      <c r="F222">
        <v>5</v>
      </c>
      <c r="G222" t="s">
        <v>599</v>
      </c>
      <c r="H222" t="s">
        <v>354</v>
      </c>
      <c r="I222">
        <v>1657381649.83214</v>
      </c>
      <c r="J222">
        <f t="shared" si="102"/>
        <v>7.4126582830370373E-3</v>
      </c>
      <c r="K222">
        <f t="shared" si="103"/>
        <v>7.4126582830370369</v>
      </c>
      <c r="L222">
        <f t="shared" si="104"/>
        <v>27.82250682695609</v>
      </c>
      <c r="M222">
        <f t="shared" si="105"/>
        <v>1377.1824999999999</v>
      </c>
      <c r="N222">
        <f t="shared" si="106"/>
        <v>1185.7221103459865</v>
      </c>
      <c r="O222">
        <f t="shared" si="107"/>
        <v>86.189053656124557</v>
      </c>
      <c r="P222">
        <f t="shared" si="108"/>
        <v>100.10613393397917</v>
      </c>
      <c r="Q222">
        <f t="shared" si="109"/>
        <v>0.33231358352344476</v>
      </c>
      <c r="R222">
        <f t="shared" si="110"/>
        <v>2.401827099883945</v>
      </c>
      <c r="S222">
        <f t="shared" si="111"/>
        <v>0.30872093356016816</v>
      </c>
      <c r="T222">
        <f t="shared" si="112"/>
        <v>0.19493052812990189</v>
      </c>
      <c r="U222">
        <f t="shared" si="113"/>
        <v>321.51812303571501</v>
      </c>
      <c r="V222">
        <f t="shared" si="114"/>
        <v>26.09676339016298</v>
      </c>
      <c r="W222">
        <f t="shared" si="115"/>
        <v>26.0454785714286</v>
      </c>
      <c r="X222">
        <f t="shared" si="116"/>
        <v>3.3833496409547972</v>
      </c>
      <c r="Y222">
        <f t="shared" si="117"/>
        <v>49.952741208589117</v>
      </c>
      <c r="Z222">
        <f t="shared" si="118"/>
        <v>1.6990377563145886</v>
      </c>
      <c r="AA222">
        <f t="shared" si="119"/>
        <v>3.4012903300338757</v>
      </c>
      <c r="AB222">
        <f t="shared" si="120"/>
        <v>1.6843118846402085</v>
      </c>
      <c r="AC222">
        <f t="shared" si="121"/>
        <v>-326.89823028193337</v>
      </c>
      <c r="AD222">
        <f t="shared" si="122"/>
        <v>11.580789399759292</v>
      </c>
      <c r="AE222">
        <f t="shared" si="123"/>
        <v>1.0311317857546651</v>
      </c>
      <c r="AF222">
        <f t="shared" si="124"/>
        <v>7.2318139392956002</v>
      </c>
      <c r="AG222">
        <f t="shared" si="125"/>
        <v>45.131086071575467</v>
      </c>
      <c r="AH222">
        <f t="shared" si="126"/>
        <v>7.42502645350066</v>
      </c>
      <c r="AI222">
        <f t="shared" si="127"/>
        <v>27.82250682695609</v>
      </c>
      <c r="AJ222">
        <v>1481.3967576104001</v>
      </c>
      <c r="AK222">
        <v>1434.82048484848</v>
      </c>
      <c r="AL222">
        <v>3.30489119697459</v>
      </c>
      <c r="AM222">
        <v>65.826430272584403</v>
      </c>
      <c r="AN222">
        <f t="shared" si="128"/>
        <v>7.4126582830370369</v>
      </c>
      <c r="AO222">
        <v>14.668364314288601</v>
      </c>
      <c r="AP222">
        <v>23.357368531468499</v>
      </c>
      <c r="AQ222">
        <v>-3.7939870574327797E-4</v>
      </c>
      <c r="AR222">
        <v>78.919669887360698</v>
      </c>
      <c r="AS222">
        <v>17</v>
      </c>
      <c r="AT222">
        <v>3</v>
      </c>
      <c r="AU222">
        <f t="shared" si="129"/>
        <v>1</v>
      </c>
      <c r="AV222">
        <f t="shared" si="130"/>
        <v>0</v>
      </c>
      <c r="AW222">
        <f t="shared" si="131"/>
        <v>38445.395586675404</v>
      </c>
      <c r="AX222">
        <f t="shared" si="132"/>
        <v>2000.0092857142899</v>
      </c>
      <c r="AY222">
        <f t="shared" si="133"/>
        <v>1681.2081321428609</v>
      </c>
      <c r="AZ222">
        <f t="shared" si="134"/>
        <v>0.84060016328495624</v>
      </c>
      <c r="BA222">
        <f t="shared" si="135"/>
        <v>0.16075831513996544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1657381649.83214</v>
      </c>
      <c r="BH222">
        <v>1377.1824999999999</v>
      </c>
      <c r="BI222">
        <v>1443.6092857142901</v>
      </c>
      <c r="BJ222">
        <v>23.3740428571429</v>
      </c>
      <c r="BK222">
        <v>14.672439285714299</v>
      </c>
      <c r="BL222">
        <v>1373.8057142857101</v>
      </c>
      <c r="BM222">
        <v>23.062246428571399</v>
      </c>
      <c r="BN222">
        <v>500.00946428571399</v>
      </c>
      <c r="BO222">
        <v>72.5890428571429</v>
      </c>
      <c r="BP222">
        <v>0.100040785714286</v>
      </c>
      <c r="BQ222">
        <v>26.134914285714299</v>
      </c>
      <c r="BR222">
        <v>26.0454785714286</v>
      </c>
      <c r="BS222">
        <v>999.9</v>
      </c>
      <c r="BT222">
        <v>0</v>
      </c>
      <c r="BU222">
        <v>0</v>
      </c>
      <c r="BV222">
        <v>9986.8285714285703</v>
      </c>
      <c r="BW222">
        <v>0</v>
      </c>
      <c r="BX222">
        <v>983.10121428571404</v>
      </c>
      <c r="BY222">
        <v>-66.426967857142799</v>
      </c>
      <c r="BZ222">
        <v>1410.14392857143</v>
      </c>
      <c r="CA222">
        <v>1465.1071428571399</v>
      </c>
      <c r="CB222">
        <v>8.7016114285714306</v>
      </c>
      <c r="CC222">
        <v>1443.6092857142901</v>
      </c>
      <c r="CD222">
        <v>14.672439285714299</v>
      </c>
      <c r="CE222">
        <v>1.6966996428571399</v>
      </c>
      <c r="CF222">
        <v>1.06505892857143</v>
      </c>
      <c r="CG222">
        <v>14.866275</v>
      </c>
      <c r="CH222">
        <v>7.8381067857142899</v>
      </c>
      <c r="CI222">
        <v>2000.0092857142899</v>
      </c>
      <c r="CJ222">
        <v>0.97999307142857095</v>
      </c>
      <c r="CK222">
        <v>2.0006792857142901E-2</v>
      </c>
      <c r="CL222">
        <v>0</v>
      </c>
      <c r="CM222">
        <v>2.5266321428571401</v>
      </c>
      <c r="CN222">
        <v>0</v>
      </c>
      <c r="CO222">
        <v>15257.225</v>
      </c>
      <c r="CP222">
        <v>16705.45</v>
      </c>
      <c r="CQ222">
        <v>43.875</v>
      </c>
      <c r="CR222">
        <v>48.75</v>
      </c>
      <c r="CS222">
        <v>47.875</v>
      </c>
      <c r="CT222">
        <v>44.375</v>
      </c>
      <c r="CU222">
        <v>43.186999999999998</v>
      </c>
      <c r="CV222">
        <v>1959.99821428571</v>
      </c>
      <c r="CW222">
        <v>40.011071428571398</v>
      </c>
      <c r="CX222">
        <v>0</v>
      </c>
      <c r="CY222">
        <v>1651533383.5999999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3.5000000000000003E-2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-66.520992500000006</v>
      </c>
      <c r="DO222">
        <v>2.4803065666041801</v>
      </c>
      <c r="DP222">
        <v>0.36902239660182001</v>
      </c>
      <c r="DQ222">
        <v>0</v>
      </c>
      <c r="DR222">
        <v>8.7162065000000002</v>
      </c>
      <c r="DS222">
        <v>-0.21961373358351</v>
      </c>
      <c r="DT222">
        <v>2.3403496378746499E-2</v>
      </c>
      <c r="DU222">
        <v>0</v>
      </c>
      <c r="DV222">
        <v>0</v>
      </c>
      <c r="DW222">
        <v>2</v>
      </c>
      <c r="DX222" t="s">
        <v>365</v>
      </c>
      <c r="DY222">
        <v>2.8476900000000001</v>
      </c>
      <c r="DZ222">
        <v>2.7164899999999998</v>
      </c>
      <c r="EA222">
        <v>0.16673199999999999</v>
      </c>
      <c r="EB222">
        <v>0.171127</v>
      </c>
      <c r="EC222">
        <v>8.1184199999999998E-2</v>
      </c>
      <c r="ED222">
        <v>5.8317899999999999E-2</v>
      </c>
      <c r="EE222">
        <v>23410.400000000001</v>
      </c>
      <c r="EF222">
        <v>20246.900000000001</v>
      </c>
      <c r="EG222">
        <v>25161.200000000001</v>
      </c>
      <c r="EH222">
        <v>23799</v>
      </c>
      <c r="EI222">
        <v>39481.699999999997</v>
      </c>
      <c r="EJ222">
        <v>37106</v>
      </c>
      <c r="EK222">
        <v>45503.6</v>
      </c>
      <c r="EL222">
        <v>42463.6</v>
      </c>
      <c r="EM222">
        <v>1.7706999999999999</v>
      </c>
      <c r="EN222">
        <v>2.1176200000000001</v>
      </c>
      <c r="EO222">
        <v>2.5518200000000001E-2</v>
      </c>
      <c r="EP222">
        <v>0</v>
      </c>
      <c r="EQ222">
        <v>25.646899999999999</v>
      </c>
      <c r="ER222">
        <v>999.9</v>
      </c>
      <c r="ES222">
        <v>43.56</v>
      </c>
      <c r="ET222">
        <v>32.488</v>
      </c>
      <c r="EU222">
        <v>29.4572</v>
      </c>
      <c r="EV222">
        <v>51.839199999999998</v>
      </c>
      <c r="EW222">
        <v>36.618600000000001</v>
      </c>
      <c r="EX222">
        <v>2</v>
      </c>
      <c r="EY222">
        <v>0.119378</v>
      </c>
      <c r="EZ222">
        <v>3.2084600000000001</v>
      </c>
      <c r="FA222">
        <v>20.212499999999999</v>
      </c>
      <c r="FB222">
        <v>5.23421</v>
      </c>
      <c r="FC222">
        <v>11.991199999999999</v>
      </c>
      <c r="FD222">
        <v>4.9560000000000004</v>
      </c>
      <c r="FE222">
        <v>3.3039800000000001</v>
      </c>
      <c r="FF222">
        <v>9999</v>
      </c>
      <c r="FG222">
        <v>9999</v>
      </c>
      <c r="FH222">
        <v>5612.2</v>
      </c>
      <c r="FI222">
        <v>337.1</v>
      </c>
      <c r="FJ222">
        <v>1.8682000000000001</v>
      </c>
      <c r="FK222">
        <v>1.86399</v>
      </c>
      <c r="FL222">
        <v>1.8714900000000001</v>
      </c>
      <c r="FM222">
        <v>1.8624799999999999</v>
      </c>
      <c r="FN222">
        <v>1.8618600000000001</v>
      </c>
      <c r="FO222">
        <v>1.86829</v>
      </c>
      <c r="FP222">
        <v>1.8583700000000001</v>
      </c>
      <c r="FQ222">
        <v>1.8647800000000001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3.44</v>
      </c>
      <c r="GF222">
        <v>0.31109999999999999</v>
      </c>
      <c r="GG222">
        <v>0.87106671028062499</v>
      </c>
      <c r="GH222">
        <v>2.2078358276112699E-3</v>
      </c>
      <c r="GI222">
        <v>-9.97550047189517E-7</v>
      </c>
      <c r="GJ222">
        <v>5.2274941419369997E-10</v>
      </c>
      <c r="GK222">
        <v>-0.10956390745111901</v>
      </c>
      <c r="GL222">
        <v>-2.1406983588851E-2</v>
      </c>
      <c r="GM222">
        <v>2.1003907278133302E-3</v>
      </c>
      <c r="GN222">
        <v>-1.64744268727822E-5</v>
      </c>
      <c r="GO222">
        <v>2</v>
      </c>
      <c r="GP222">
        <v>2361</v>
      </c>
      <c r="GQ222">
        <v>3</v>
      </c>
      <c r="GR222">
        <v>32</v>
      </c>
      <c r="GS222">
        <v>1392.3</v>
      </c>
      <c r="GT222">
        <v>1392.3</v>
      </c>
      <c r="GU222">
        <v>3.5156200000000002</v>
      </c>
      <c r="GV222">
        <v>2.34619</v>
      </c>
      <c r="GW222">
        <v>1.9982899999999999</v>
      </c>
      <c r="GX222">
        <v>2.7197300000000002</v>
      </c>
      <c r="GY222">
        <v>2.0935100000000002</v>
      </c>
      <c r="GZ222">
        <v>2.3938000000000001</v>
      </c>
      <c r="HA222">
        <v>37.771099999999997</v>
      </c>
      <c r="HB222">
        <v>15.786899999999999</v>
      </c>
      <c r="HC222">
        <v>18</v>
      </c>
      <c r="HD222">
        <v>425.38600000000002</v>
      </c>
      <c r="HE222">
        <v>655.13499999999999</v>
      </c>
      <c r="HF222">
        <v>22.081600000000002</v>
      </c>
      <c r="HG222">
        <v>28.974599999999999</v>
      </c>
      <c r="HH222">
        <v>30.000599999999999</v>
      </c>
      <c r="HI222">
        <v>28.616800000000001</v>
      </c>
      <c r="HJ222">
        <v>28.6143</v>
      </c>
      <c r="HK222">
        <v>70.418400000000005</v>
      </c>
      <c r="HL222">
        <v>60.576900000000002</v>
      </c>
      <c r="HM222">
        <v>0</v>
      </c>
      <c r="HN222">
        <v>22.0337</v>
      </c>
      <c r="HO222">
        <v>1489.84</v>
      </c>
      <c r="HP222">
        <v>14.8096</v>
      </c>
      <c r="HQ222">
        <v>96.293800000000005</v>
      </c>
      <c r="HR222">
        <v>99.826400000000007</v>
      </c>
    </row>
    <row r="223" spans="1:226" x14ac:dyDescent="0.2">
      <c r="A223">
        <v>207</v>
      </c>
      <c r="B223">
        <v>1657381662.5999999</v>
      </c>
      <c r="C223">
        <v>2305.5999999046298</v>
      </c>
      <c r="D223" t="s">
        <v>774</v>
      </c>
      <c r="E223" t="s">
        <v>775</v>
      </c>
      <c r="F223">
        <v>5</v>
      </c>
      <c r="G223" t="s">
        <v>599</v>
      </c>
      <c r="H223" t="s">
        <v>354</v>
      </c>
      <c r="I223">
        <v>1657381655.0999999</v>
      </c>
      <c r="J223">
        <f t="shared" si="102"/>
        <v>7.3595704032202369E-3</v>
      </c>
      <c r="K223">
        <f t="shared" si="103"/>
        <v>7.3595704032202365</v>
      </c>
      <c r="L223">
        <f t="shared" si="104"/>
        <v>26.94159957334891</v>
      </c>
      <c r="M223">
        <f t="shared" si="105"/>
        <v>1394.8307407407401</v>
      </c>
      <c r="N223">
        <f t="shared" si="106"/>
        <v>1205.9285617565899</v>
      </c>
      <c r="O223">
        <f t="shared" si="107"/>
        <v>87.657538553597519</v>
      </c>
      <c r="P223">
        <f t="shared" si="108"/>
        <v>101.3886172943165</v>
      </c>
      <c r="Q223">
        <f t="shared" si="109"/>
        <v>0.32931079040206307</v>
      </c>
      <c r="R223">
        <f t="shared" si="110"/>
        <v>2.4035467522704832</v>
      </c>
      <c r="S223">
        <f t="shared" si="111"/>
        <v>0.30614197629099332</v>
      </c>
      <c r="T223">
        <f t="shared" si="112"/>
        <v>0.19328435153038637</v>
      </c>
      <c r="U223">
        <f t="shared" si="113"/>
        <v>321.52097988888931</v>
      </c>
      <c r="V223">
        <f t="shared" si="114"/>
        <v>26.114433190359623</v>
      </c>
      <c r="W223">
        <f t="shared" si="115"/>
        <v>26.052244444444401</v>
      </c>
      <c r="X223">
        <f t="shared" si="116"/>
        <v>3.3847039706744191</v>
      </c>
      <c r="Y223">
        <f t="shared" si="117"/>
        <v>49.930412814981757</v>
      </c>
      <c r="Z223">
        <f t="shared" si="118"/>
        <v>1.6983820963099592</v>
      </c>
      <c r="AA223">
        <f t="shared" si="119"/>
        <v>3.4014982063203671</v>
      </c>
      <c r="AB223">
        <f t="shared" si="120"/>
        <v>1.6863218743644599</v>
      </c>
      <c r="AC223">
        <f t="shared" si="121"/>
        <v>-324.55705478201247</v>
      </c>
      <c r="AD223">
        <f t="shared" si="122"/>
        <v>10.8463269729251</v>
      </c>
      <c r="AE223">
        <f t="shared" si="123"/>
        <v>0.9650834251777296</v>
      </c>
      <c r="AF223">
        <f t="shared" si="124"/>
        <v>8.7753355049796813</v>
      </c>
      <c r="AG223">
        <f t="shared" si="125"/>
        <v>44.861799720411192</v>
      </c>
      <c r="AH223">
        <f t="shared" si="126"/>
        <v>7.3948393778651331</v>
      </c>
      <c r="AI223">
        <f t="shared" si="127"/>
        <v>26.94159957334891</v>
      </c>
      <c r="AJ223">
        <v>1498.2976791315</v>
      </c>
      <c r="AK223">
        <v>1452.15357575758</v>
      </c>
      <c r="AL223">
        <v>3.4712913610632499</v>
      </c>
      <c r="AM223">
        <v>65.826430272584403</v>
      </c>
      <c r="AN223">
        <f t="shared" si="128"/>
        <v>7.3595704032202365</v>
      </c>
      <c r="AO223">
        <v>14.7380656989626</v>
      </c>
      <c r="AP223">
        <v>23.362393706293702</v>
      </c>
      <c r="AQ223">
        <v>1.7677486982672401E-4</v>
      </c>
      <c r="AR223">
        <v>78.919669887360698</v>
      </c>
      <c r="AS223">
        <v>17</v>
      </c>
      <c r="AT223">
        <v>3</v>
      </c>
      <c r="AU223">
        <f t="shared" si="129"/>
        <v>1</v>
      </c>
      <c r="AV223">
        <f t="shared" si="130"/>
        <v>0</v>
      </c>
      <c r="AW223">
        <f t="shared" si="131"/>
        <v>38487.270723784088</v>
      </c>
      <c r="AX223">
        <f t="shared" si="132"/>
        <v>2000.0270370370399</v>
      </c>
      <c r="AY223">
        <f t="shared" si="133"/>
        <v>1681.2230555555577</v>
      </c>
      <c r="AZ223">
        <f t="shared" si="134"/>
        <v>0.84060016410889249</v>
      </c>
      <c r="BA223">
        <f t="shared" si="135"/>
        <v>0.16075831673016269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1657381655.0999999</v>
      </c>
      <c r="BH223">
        <v>1394.8307407407401</v>
      </c>
      <c r="BI223">
        <v>1461.0422222222201</v>
      </c>
      <c r="BJ223">
        <v>23.365103703703699</v>
      </c>
      <c r="BK223">
        <v>14.698651851851899</v>
      </c>
      <c r="BL223">
        <v>1391.4111111111099</v>
      </c>
      <c r="BM223">
        <v>23.053718518518501</v>
      </c>
      <c r="BN223">
        <v>500.00103703703701</v>
      </c>
      <c r="BO223">
        <v>72.588825925925903</v>
      </c>
      <c r="BP223">
        <v>0.100006011111111</v>
      </c>
      <c r="BQ223">
        <v>26.135948148148099</v>
      </c>
      <c r="BR223">
        <v>26.052244444444401</v>
      </c>
      <c r="BS223">
        <v>999.9</v>
      </c>
      <c r="BT223">
        <v>0</v>
      </c>
      <c r="BU223">
        <v>0</v>
      </c>
      <c r="BV223">
        <v>9998.2351851851799</v>
      </c>
      <c r="BW223">
        <v>0</v>
      </c>
      <c r="BX223">
        <v>983.90222222222201</v>
      </c>
      <c r="BY223">
        <v>-66.211129629629596</v>
      </c>
      <c r="BZ223">
        <v>1428.20148148148</v>
      </c>
      <c r="CA223">
        <v>1482.8388888888901</v>
      </c>
      <c r="CB223">
        <v>8.6664474074074107</v>
      </c>
      <c r="CC223">
        <v>1461.0422222222201</v>
      </c>
      <c r="CD223">
        <v>14.698651851851899</v>
      </c>
      <c r="CE223">
        <v>1.6960451851851901</v>
      </c>
      <c r="CF223">
        <v>1.0669588888888899</v>
      </c>
      <c r="CG223">
        <v>14.8602851851852</v>
      </c>
      <c r="CH223">
        <v>7.8642485185185196</v>
      </c>
      <c r="CI223">
        <v>2000.0270370370399</v>
      </c>
      <c r="CJ223">
        <v>0.97999322222222196</v>
      </c>
      <c r="CK223">
        <v>2.0006637037036999E-2</v>
      </c>
      <c r="CL223">
        <v>0</v>
      </c>
      <c r="CM223">
        <v>2.51592222222222</v>
      </c>
      <c r="CN223">
        <v>0</v>
      </c>
      <c r="CO223">
        <v>15259.6</v>
      </c>
      <c r="CP223">
        <v>16705.596296296299</v>
      </c>
      <c r="CQ223">
        <v>43.875</v>
      </c>
      <c r="CR223">
        <v>48.75</v>
      </c>
      <c r="CS223">
        <v>47.875</v>
      </c>
      <c r="CT223">
        <v>44.375</v>
      </c>
      <c r="CU223">
        <v>43.186999999999998</v>
      </c>
      <c r="CV223">
        <v>1960.01555555556</v>
      </c>
      <c r="CW223">
        <v>40.011481481481503</v>
      </c>
      <c r="CX223">
        <v>0</v>
      </c>
      <c r="CY223">
        <v>1651533388.4000001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3.5000000000000003E-2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-66.366685000000004</v>
      </c>
      <c r="DO223">
        <v>2.4514221388368802</v>
      </c>
      <c r="DP223">
        <v>0.36616872104946402</v>
      </c>
      <c r="DQ223">
        <v>0</v>
      </c>
      <c r="DR223">
        <v>8.6823782499999993</v>
      </c>
      <c r="DS223">
        <v>-0.41704108818013003</v>
      </c>
      <c r="DT223">
        <v>4.2318660475462899E-2</v>
      </c>
      <c r="DU223">
        <v>0</v>
      </c>
      <c r="DV223">
        <v>0</v>
      </c>
      <c r="DW223">
        <v>2</v>
      </c>
      <c r="DX223" t="s">
        <v>365</v>
      </c>
      <c r="DY223">
        <v>2.8477600000000001</v>
      </c>
      <c r="DZ223">
        <v>2.7165300000000001</v>
      </c>
      <c r="EA223">
        <v>0.16795399999999999</v>
      </c>
      <c r="EB223">
        <v>0.17232500000000001</v>
      </c>
      <c r="EC223">
        <v>8.1193500000000002E-2</v>
      </c>
      <c r="ED223">
        <v>5.8342900000000003E-2</v>
      </c>
      <c r="EE223">
        <v>23375.4</v>
      </c>
      <c r="EF223">
        <v>20217.3</v>
      </c>
      <c r="EG223">
        <v>25160.5</v>
      </c>
      <c r="EH223">
        <v>23798.6</v>
      </c>
      <c r="EI223">
        <v>39480.300000000003</v>
      </c>
      <c r="EJ223">
        <v>37104.400000000001</v>
      </c>
      <c r="EK223">
        <v>45502.5</v>
      </c>
      <c r="EL223">
        <v>42462.8</v>
      </c>
      <c r="EM223">
        <v>1.7706500000000001</v>
      </c>
      <c r="EN223">
        <v>2.1174300000000001</v>
      </c>
      <c r="EO223">
        <v>2.5458600000000001E-2</v>
      </c>
      <c r="EP223">
        <v>0</v>
      </c>
      <c r="EQ223">
        <v>25.648499999999999</v>
      </c>
      <c r="ER223">
        <v>999.9</v>
      </c>
      <c r="ES223">
        <v>43.511000000000003</v>
      </c>
      <c r="ET223">
        <v>32.488</v>
      </c>
      <c r="EU223">
        <v>29.4237</v>
      </c>
      <c r="EV223">
        <v>51.849200000000003</v>
      </c>
      <c r="EW223">
        <v>36.662700000000001</v>
      </c>
      <c r="EX223">
        <v>2</v>
      </c>
      <c r="EY223">
        <v>0.120145</v>
      </c>
      <c r="EZ223">
        <v>3.30017</v>
      </c>
      <c r="FA223">
        <v>20.210899999999999</v>
      </c>
      <c r="FB223">
        <v>5.2340600000000004</v>
      </c>
      <c r="FC223">
        <v>11.992000000000001</v>
      </c>
      <c r="FD223">
        <v>4.9556500000000003</v>
      </c>
      <c r="FE223">
        <v>3.3039499999999999</v>
      </c>
      <c r="FF223">
        <v>9999</v>
      </c>
      <c r="FG223">
        <v>9999</v>
      </c>
      <c r="FH223">
        <v>5612.5</v>
      </c>
      <c r="FI223">
        <v>337.1</v>
      </c>
      <c r="FJ223">
        <v>1.86819</v>
      </c>
      <c r="FK223">
        <v>1.86399</v>
      </c>
      <c r="FL223">
        <v>1.8714900000000001</v>
      </c>
      <c r="FM223">
        <v>1.8624799999999999</v>
      </c>
      <c r="FN223">
        <v>1.86188</v>
      </c>
      <c r="FO223">
        <v>1.86829</v>
      </c>
      <c r="FP223">
        <v>1.8583700000000001</v>
      </c>
      <c r="FQ223">
        <v>1.8647800000000001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3.48</v>
      </c>
      <c r="GF223">
        <v>0.31130000000000002</v>
      </c>
      <c r="GG223">
        <v>0.87106671028062499</v>
      </c>
      <c r="GH223">
        <v>2.2078358276112699E-3</v>
      </c>
      <c r="GI223">
        <v>-9.97550047189517E-7</v>
      </c>
      <c r="GJ223">
        <v>5.2274941419369997E-10</v>
      </c>
      <c r="GK223">
        <v>-0.10956390745111901</v>
      </c>
      <c r="GL223">
        <v>-2.1406983588851E-2</v>
      </c>
      <c r="GM223">
        <v>2.1003907278133302E-3</v>
      </c>
      <c r="GN223">
        <v>-1.64744268727822E-5</v>
      </c>
      <c r="GO223">
        <v>2</v>
      </c>
      <c r="GP223">
        <v>2361</v>
      </c>
      <c r="GQ223">
        <v>3</v>
      </c>
      <c r="GR223">
        <v>32</v>
      </c>
      <c r="GS223">
        <v>1392.4</v>
      </c>
      <c r="GT223">
        <v>1392.4</v>
      </c>
      <c r="GU223">
        <v>3.5461399999999998</v>
      </c>
      <c r="GV223">
        <v>2.34497</v>
      </c>
      <c r="GW223">
        <v>1.9982899999999999</v>
      </c>
      <c r="GX223">
        <v>2.7209500000000002</v>
      </c>
      <c r="GY223">
        <v>2.0947300000000002</v>
      </c>
      <c r="GZ223">
        <v>2.3779300000000001</v>
      </c>
      <c r="HA223">
        <v>37.795299999999997</v>
      </c>
      <c r="HB223">
        <v>15.7957</v>
      </c>
      <c r="HC223">
        <v>18</v>
      </c>
      <c r="HD223">
        <v>425.40899999999999</v>
      </c>
      <c r="HE223">
        <v>655.05700000000002</v>
      </c>
      <c r="HF223">
        <v>22.031500000000001</v>
      </c>
      <c r="HG223">
        <v>28.980599999999999</v>
      </c>
      <c r="HH223">
        <v>30.000800000000002</v>
      </c>
      <c r="HI223">
        <v>28.624199999999998</v>
      </c>
      <c r="HJ223">
        <v>28.6219</v>
      </c>
      <c r="HK223">
        <v>70.967799999999997</v>
      </c>
      <c r="HL223">
        <v>60.576900000000002</v>
      </c>
      <c r="HM223">
        <v>0</v>
      </c>
      <c r="HN223">
        <v>21.971900000000002</v>
      </c>
      <c r="HO223">
        <v>1509.98</v>
      </c>
      <c r="HP223">
        <v>14.8484</v>
      </c>
      <c r="HQ223">
        <v>96.291300000000007</v>
      </c>
      <c r="HR223">
        <v>99.824600000000004</v>
      </c>
    </row>
    <row r="224" spans="1:226" x14ac:dyDescent="0.2">
      <c r="A224">
        <v>208</v>
      </c>
      <c r="B224">
        <v>1657381667.5999999</v>
      </c>
      <c r="C224">
        <v>2310.5999999046298</v>
      </c>
      <c r="D224" t="s">
        <v>776</v>
      </c>
      <c r="E224" t="s">
        <v>777</v>
      </c>
      <c r="F224">
        <v>5</v>
      </c>
      <c r="G224" t="s">
        <v>599</v>
      </c>
      <c r="H224" t="s">
        <v>354</v>
      </c>
      <c r="I224">
        <v>1657381659.81429</v>
      </c>
      <c r="J224">
        <f t="shared" si="102"/>
        <v>7.3618186489390804E-3</v>
      </c>
      <c r="K224">
        <f t="shared" si="103"/>
        <v>7.3618186489390807</v>
      </c>
      <c r="L224">
        <f t="shared" si="104"/>
        <v>27.1312678277556</v>
      </c>
      <c r="M224">
        <f t="shared" si="105"/>
        <v>1410.5710714285699</v>
      </c>
      <c r="N224">
        <f t="shared" si="106"/>
        <v>1219.9563146044052</v>
      </c>
      <c r="O224">
        <f t="shared" si="107"/>
        <v>88.677148483449145</v>
      </c>
      <c r="P224">
        <f t="shared" si="108"/>
        <v>102.5327045322034</v>
      </c>
      <c r="Q224">
        <f t="shared" si="109"/>
        <v>0.32902866407754816</v>
      </c>
      <c r="R224">
        <f t="shared" si="110"/>
        <v>2.4044128704401277</v>
      </c>
      <c r="S224">
        <f t="shared" si="111"/>
        <v>0.30590574123741965</v>
      </c>
      <c r="T224">
        <f t="shared" si="112"/>
        <v>0.19313300410018366</v>
      </c>
      <c r="U224">
        <f t="shared" si="113"/>
        <v>321.51905571428568</v>
      </c>
      <c r="V224">
        <f t="shared" si="114"/>
        <v>26.112261844464953</v>
      </c>
      <c r="W224">
        <f t="shared" si="115"/>
        <v>26.060507142857102</v>
      </c>
      <c r="X224">
        <f t="shared" si="116"/>
        <v>3.3863585631932165</v>
      </c>
      <c r="Y224">
        <f t="shared" si="117"/>
        <v>49.930494830848836</v>
      </c>
      <c r="Z224">
        <f t="shared" si="118"/>
        <v>1.6982380680135263</v>
      </c>
      <c r="AA224">
        <f t="shared" si="119"/>
        <v>3.4012041614382205</v>
      </c>
      <c r="AB224">
        <f t="shared" si="120"/>
        <v>1.6881204951796902</v>
      </c>
      <c r="AC224">
        <f t="shared" si="121"/>
        <v>-324.65620241821347</v>
      </c>
      <c r="AD224">
        <f t="shared" si="122"/>
        <v>9.5895985785268323</v>
      </c>
      <c r="AE224">
        <f t="shared" si="123"/>
        <v>0.85298409222479077</v>
      </c>
      <c r="AF224">
        <f t="shared" si="124"/>
        <v>7.3054359668238504</v>
      </c>
      <c r="AG224">
        <f t="shared" si="125"/>
        <v>44.747734429831205</v>
      </c>
      <c r="AH224">
        <f t="shared" si="126"/>
        <v>7.3639106621648844</v>
      </c>
      <c r="AI224">
        <f t="shared" si="127"/>
        <v>27.1312678277556</v>
      </c>
      <c r="AJ224">
        <v>1515.4914222689499</v>
      </c>
      <c r="AK224">
        <v>1469.2880606060601</v>
      </c>
      <c r="AL224">
        <v>3.4262850438865899</v>
      </c>
      <c r="AM224">
        <v>65.826430272584403</v>
      </c>
      <c r="AN224">
        <f t="shared" si="128"/>
        <v>7.3618186489390807</v>
      </c>
      <c r="AO224">
        <v>14.7424295933951</v>
      </c>
      <c r="AP224">
        <v>23.369623776223801</v>
      </c>
      <c r="AQ224">
        <v>1.08656817294872E-4</v>
      </c>
      <c r="AR224">
        <v>78.919669887360698</v>
      </c>
      <c r="AS224">
        <v>17</v>
      </c>
      <c r="AT224">
        <v>3</v>
      </c>
      <c r="AU224">
        <f t="shared" si="129"/>
        <v>1</v>
      </c>
      <c r="AV224">
        <f t="shared" si="130"/>
        <v>0</v>
      </c>
      <c r="AW224">
        <f t="shared" si="131"/>
        <v>38508.62119834614</v>
      </c>
      <c r="AX224">
        <f t="shared" si="132"/>
        <v>2000.0150000000001</v>
      </c>
      <c r="AY224">
        <f t="shared" si="133"/>
        <v>1681.2129428571432</v>
      </c>
      <c r="AZ224">
        <f t="shared" si="134"/>
        <v>0.84060016692731954</v>
      </c>
      <c r="BA224">
        <f t="shared" si="135"/>
        <v>0.16075832216972658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1657381659.81429</v>
      </c>
      <c r="BH224">
        <v>1410.5710714285699</v>
      </c>
      <c r="BI224">
        <v>1476.73285714286</v>
      </c>
      <c r="BJ224">
        <v>23.363135714285701</v>
      </c>
      <c r="BK224">
        <v>14.7329321428571</v>
      </c>
      <c r="BL224">
        <v>1407.1128571428601</v>
      </c>
      <c r="BM224">
        <v>23.051842857142901</v>
      </c>
      <c r="BN224">
        <v>500.00210714285703</v>
      </c>
      <c r="BO224">
        <v>72.588821428571407</v>
      </c>
      <c r="BP224">
        <v>9.9968671428571396E-2</v>
      </c>
      <c r="BQ224">
        <v>26.134485714285699</v>
      </c>
      <c r="BR224">
        <v>26.060507142857102</v>
      </c>
      <c r="BS224">
        <v>999.9</v>
      </c>
      <c r="BT224">
        <v>0</v>
      </c>
      <c r="BU224">
        <v>0</v>
      </c>
      <c r="BV224">
        <v>10003.967857142899</v>
      </c>
      <c r="BW224">
        <v>0</v>
      </c>
      <c r="BX224">
        <v>983.65046428571395</v>
      </c>
      <c r="BY224">
        <v>-66.161585714285707</v>
      </c>
      <c r="BZ224">
        <v>1444.3150000000001</v>
      </c>
      <c r="CA224">
        <v>1498.8157142857101</v>
      </c>
      <c r="CB224">
        <v>8.6301960714285695</v>
      </c>
      <c r="CC224">
        <v>1476.73285714286</v>
      </c>
      <c r="CD224">
        <v>14.7329321428571</v>
      </c>
      <c r="CE224">
        <v>1.69590178571429</v>
      </c>
      <c r="CF224">
        <v>1.06944642857143</v>
      </c>
      <c r="CG224">
        <v>14.858971428571399</v>
      </c>
      <c r="CH224">
        <v>7.8984396428571397</v>
      </c>
      <c r="CI224">
        <v>2000.0150000000001</v>
      </c>
      <c r="CJ224">
        <v>0.97999317857142798</v>
      </c>
      <c r="CK224">
        <v>2.0006682142857099E-2</v>
      </c>
      <c r="CL224">
        <v>0</v>
      </c>
      <c r="CM224">
        <v>2.5051392857142898</v>
      </c>
      <c r="CN224">
        <v>0</v>
      </c>
      <c r="CO224">
        <v>15260.2535714286</v>
      </c>
      <c r="CP224">
        <v>16705.503571428599</v>
      </c>
      <c r="CQ224">
        <v>43.875</v>
      </c>
      <c r="CR224">
        <v>48.765500000000003</v>
      </c>
      <c r="CS224">
        <v>47.875</v>
      </c>
      <c r="CT224">
        <v>44.375</v>
      </c>
      <c r="CU224">
        <v>43.186999999999998</v>
      </c>
      <c r="CV224">
        <v>1960.00357142857</v>
      </c>
      <c r="CW224">
        <v>40.011428571428603</v>
      </c>
      <c r="CX224">
        <v>0</v>
      </c>
      <c r="CY224">
        <v>1651533393.8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3.5000000000000003E-2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-66.279345000000006</v>
      </c>
      <c r="DO224">
        <v>1.41547767354623</v>
      </c>
      <c r="DP224">
        <v>0.31349543533359497</v>
      </c>
      <c r="DQ224">
        <v>0</v>
      </c>
      <c r="DR224">
        <v>8.659065</v>
      </c>
      <c r="DS224">
        <v>-0.44647902439025799</v>
      </c>
      <c r="DT224">
        <v>4.4798857630524498E-2</v>
      </c>
      <c r="DU224">
        <v>0</v>
      </c>
      <c r="DV224">
        <v>0</v>
      </c>
      <c r="DW224">
        <v>2</v>
      </c>
      <c r="DX224" t="s">
        <v>365</v>
      </c>
      <c r="DY224">
        <v>2.8474699999999999</v>
      </c>
      <c r="DZ224">
        <v>2.71651</v>
      </c>
      <c r="EA224">
        <v>0.169158</v>
      </c>
      <c r="EB224">
        <v>0.173486</v>
      </c>
      <c r="EC224">
        <v>8.1211900000000004E-2</v>
      </c>
      <c r="ED224">
        <v>5.8641600000000002E-2</v>
      </c>
      <c r="EE224">
        <v>23341</v>
      </c>
      <c r="EF224">
        <v>20188.5</v>
      </c>
      <c r="EG224">
        <v>25159.9</v>
      </c>
      <c r="EH224">
        <v>23798.2</v>
      </c>
      <c r="EI224">
        <v>39478.800000000003</v>
      </c>
      <c r="EJ224">
        <v>37092.199999999997</v>
      </c>
      <c r="EK224">
        <v>45501.7</v>
      </c>
      <c r="EL224">
        <v>42462.400000000001</v>
      </c>
      <c r="EM224">
        <v>1.7704500000000001</v>
      </c>
      <c r="EN224">
        <v>2.1173999999999999</v>
      </c>
      <c r="EO224">
        <v>2.52128E-2</v>
      </c>
      <c r="EP224">
        <v>0</v>
      </c>
      <c r="EQ224">
        <v>25.6526</v>
      </c>
      <c r="ER224">
        <v>999.9</v>
      </c>
      <c r="ES224">
        <v>43.487000000000002</v>
      </c>
      <c r="ET224">
        <v>32.509</v>
      </c>
      <c r="EU224">
        <v>29.439900000000002</v>
      </c>
      <c r="EV224">
        <v>51.4392</v>
      </c>
      <c r="EW224">
        <v>36.650599999999997</v>
      </c>
      <c r="EX224">
        <v>2</v>
      </c>
      <c r="EY224">
        <v>0.120971</v>
      </c>
      <c r="EZ224">
        <v>3.4092899999999999</v>
      </c>
      <c r="FA224">
        <v>20.208600000000001</v>
      </c>
      <c r="FB224">
        <v>5.2337600000000002</v>
      </c>
      <c r="FC224">
        <v>11.992000000000001</v>
      </c>
      <c r="FD224">
        <v>4.9557500000000001</v>
      </c>
      <c r="FE224">
        <v>3.3039499999999999</v>
      </c>
      <c r="FF224">
        <v>9999</v>
      </c>
      <c r="FG224">
        <v>9999</v>
      </c>
      <c r="FH224">
        <v>5612.5</v>
      </c>
      <c r="FI224">
        <v>337.1</v>
      </c>
      <c r="FJ224">
        <v>1.86818</v>
      </c>
      <c r="FK224">
        <v>1.86399</v>
      </c>
      <c r="FL224">
        <v>1.8714900000000001</v>
      </c>
      <c r="FM224">
        <v>1.8624799999999999</v>
      </c>
      <c r="FN224">
        <v>1.86185</v>
      </c>
      <c r="FO224">
        <v>1.86826</v>
      </c>
      <c r="FP224">
        <v>1.8583700000000001</v>
      </c>
      <c r="FQ224">
        <v>1.8647800000000001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3.53</v>
      </c>
      <c r="GF224">
        <v>0.31169999999999998</v>
      </c>
      <c r="GG224">
        <v>0.87106671028062499</v>
      </c>
      <c r="GH224">
        <v>2.2078358276112699E-3</v>
      </c>
      <c r="GI224">
        <v>-9.97550047189517E-7</v>
      </c>
      <c r="GJ224">
        <v>5.2274941419369997E-10</v>
      </c>
      <c r="GK224">
        <v>-0.10956390745111901</v>
      </c>
      <c r="GL224">
        <v>-2.1406983588851E-2</v>
      </c>
      <c r="GM224">
        <v>2.1003907278133302E-3</v>
      </c>
      <c r="GN224">
        <v>-1.64744268727822E-5</v>
      </c>
      <c r="GO224">
        <v>2</v>
      </c>
      <c r="GP224">
        <v>2361</v>
      </c>
      <c r="GQ224">
        <v>3</v>
      </c>
      <c r="GR224">
        <v>32</v>
      </c>
      <c r="GS224">
        <v>1392.5</v>
      </c>
      <c r="GT224">
        <v>1392.5</v>
      </c>
      <c r="GU224">
        <v>3.57544</v>
      </c>
      <c r="GV224">
        <v>2.34009</v>
      </c>
      <c r="GW224">
        <v>1.9982899999999999</v>
      </c>
      <c r="GX224">
        <v>2.7197300000000002</v>
      </c>
      <c r="GY224">
        <v>2.0935100000000002</v>
      </c>
      <c r="GZ224">
        <v>2.3962400000000001</v>
      </c>
      <c r="HA224">
        <v>37.795299999999997</v>
      </c>
      <c r="HB224">
        <v>15.786899999999999</v>
      </c>
      <c r="HC224">
        <v>18</v>
      </c>
      <c r="HD224">
        <v>425.35300000000001</v>
      </c>
      <c r="HE224">
        <v>655.13099999999997</v>
      </c>
      <c r="HF224">
        <v>21.966899999999999</v>
      </c>
      <c r="HG224">
        <v>28.9879</v>
      </c>
      <c r="HH224">
        <v>30.000800000000002</v>
      </c>
      <c r="HI224">
        <v>28.6326</v>
      </c>
      <c r="HJ224">
        <v>28.630099999999999</v>
      </c>
      <c r="HK224">
        <v>71.596400000000003</v>
      </c>
      <c r="HL224">
        <v>60.297699999999999</v>
      </c>
      <c r="HM224">
        <v>0</v>
      </c>
      <c r="HN224">
        <v>21.906400000000001</v>
      </c>
      <c r="HO224">
        <v>1523.44</v>
      </c>
      <c r="HP224">
        <v>14.863200000000001</v>
      </c>
      <c r="HQ224">
        <v>96.289400000000001</v>
      </c>
      <c r="HR224">
        <v>99.823300000000003</v>
      </c>
    </row>
    <row r="225" spans="1:226" x14ac:dyDescent="0.2">
      <c r="A225">
        <v>209</v>
      </c>
      <c r="B225">
        <v>1657381672.5999999</v>
      </c>
      <c r="C225">
        <v>2315.5999999046298</v>
      </c>
      <c r="D225" t="s">
        <v>778</v>
      </c>
      <c r="E225" t="s">
        <v>779</v>
      </c>
      <c r="F225">
        <v>5</v>
      </c>
      <c r="G225" t="s">
        <v>599</v>
      </c>
      <c r="H225" t="s">
        <v>354</v>
      </c>
      <c r="I225">
        <v>1657381665.0999999</v>
      </c>
      <c r="J225">
        <f t="shared" si="102"/>
        <v>7.2952839426066686E-3</v>
      </c>
      <c r="K225">
        <f t="shared" si="103"/>
        <v>7.2952839426066687</v>
      </c>
      <c r="L225">
        <f t="shared" si="104"/>
        <v>26.905960451135201</v>
      </c>
      <c r="M225">
        <f t="shared" si="105"/>
        <v>1428.2788888888899</v>
      </c>
      <c r="N225">
        <f t="shared" si="106"/>
        <v>1236.8638567677847</v>
      </c>
      <c r="O225">
        <f t="shared" si="107"/>
        <v>89.906339672768695</v>
      </c>
      <c r="P225">
        <f t="shared" si="108"/>
        <v>103.82009808861108</v>
      </c>
      <c r="Q225">
        <f t="shared" si="109"/>
        <v>0.32579643755093668</v>
      </c>
      <c r="R225">
        <f t="shared" si="110"/>
        <v>2.4047009010425606</v>
      </c>
      <c r="S225">
        <f t="shared" si="111"/>
        <v>0.30311130629882321</v>
      </c>
      <c r="T225">
        <f t="shared" si="112"/>
        <v>0.19135094346474035</v>
      </c>
      <c r="U225">
        <f t="shared" si="113"/>
        <v>321.5197385555557</v>
      </c>
      <c r="V225">
        <f t="shared" si="114"/>
        <v>26.127837526074078</v>
      </c>
      <c r="W225">
        <f t="shared" si="115"/>
        <v>26.064429629629601</v>
      </c>
      <c r="X225">
        <f t="shared" si="116"/>
        <v>3.3871442823181566</v>
      </c>
      <c r="Y225">
        <f t="shared" si="117"/>
        <v>49.964518139185884</v>
      </c>
      <c r="Z225">
        <f t="shared" si="118"/>
        <v>1.6988714199060606</v>
      </c>
      <c r="AA225">
        <f t="shared" si="119"/>
        <v>3.400155716849953</v>
      </c>
      <c r="AB225">
        <f t="shared" si="120"/>
        <v>1.688272862412096</v>
      </c>
      <c r="AC225">
        <f t="shared" si="121"/>
        <v>-321.72202186895407</v>
      </c>
      <c r="AD225">
        <f t="shared" si="122"/>
        <v>8.406098547201788</v>
      </c>
      <c r="AE225">
        <f t="shared" si="123"/>
        <v>0.74761867538599147</v>
      </c>
      <c r="AF225">
        <f t="shared" si="124"/>
        <v>8.9514339091893991</v>
      </c>
      <c r="AG225">
        <f t="shared" si="125"/>
        <v>44.72001447083116</v>
      </c>
      <c r="AH225">
        <f t="shared" si="126"/>
        <v>7.3162036613366483</v>
      </c>
      <c r="AI225">
        <f t="shared" si="127"/>
        <v>26.905960451135201</v>
      </c>
      <c r="AJ225">
        <v>1532.8326432946001</v>
      </c>
      <c r="AK225">
        <v>1486.6793939393899</v>
      </c>
      <c r="AL225">
        <v>3.4839735171314499</v>
      </c>
      <c r="AM225">
        <v>65.826430272584403</v>
      </c>
      <c r="AN225">
        <f t="shared" si="128"/>
        <v>7.2952839426066687</v>
      </c>
      <c r="AO225">
        <v>14.8699743531038</v>
      </c>
      <c r="AP225">
        <v>23.395320279720298</v>
      </c>
      <c r="AQ225">
        <v>5.2574422171771801E-3</v>
      </c>
      <c r="AR225">
        <v>78.919669887360698</v>
      </c>
      <c r="AS225">
        <v>17</v>
      </c>
      <c r="AT225">
        <v>3</v>
      </c>
      <c r="AU225">
        <f t="shared" si="129"/>
        <v>1</v>
      </c>
      <c r="AV225">
        <f t="shared" si="130"/>
        <v>0</v>
      </c>
      <c r="AW225">
        <f t="shared" si="131"/>
        <v>38516.334012826985</v>
      </c>
      <c r="AX225">
        <f t="shared" si="132"/>
        <v>2000.01925925926</v>
      </c>
      <c r="AY225">
        <f t="shared" si="133"/>
        <v>1681.2165222222229</v>
      </c>
      <c r="AZ225">
        <f t="shared" si="134"/>
        <v>0.84060016644284163</v>
      </c>
      <c r="BA225">
        <f t="shared" si="135"/>
        <v>0.16075832123468442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1657381665.0999999</v>
      </c>
      <c r="BH225">
        <v>1428.2788888888899</v>
      </c>
      <c r="BI225">
        <v>1494.48259259259</v>
      </c>
      <c r="BJ225">
        <v>23.371796296296299</v>
      </c>
      <c r="BK225">
        <v>14.797518518518499</v>
      </c>
      <c r="BL225">
        <v>1424.7762962963</v>
      </c>
      <c r="BM225">
        <v>23.0600925925926</v>
      </c>
      <c r="BN225">
        <v>499.99855555555598</v>
      </c>
      <c r="BO225">
        <v>72.588974074074102</v>
      </c>
      <c r="BP225">
        <v>9.9979670370370394E-2</v>
      </c>
      <c r="BQ225">
        <v>26.129270370370399</v>
      </c>
      <c r="BR225">
        <v>26.064429629629601</v>
      </c>
      <c r="BS225">
        <v>999.9</v>
      </c>
      <c r="BT225">
        <v>0</v>
      </c>
      <c r="BU225">
        <v>0</v>
      </c>
      <c r="BV225">
        <v>10005.8533333333</v>
      </c>
      <c r="BW225">
        <v>0</v>
      </c>
      <c r="BX225">
        <v>983.77277777777795</v>
      </c>
      <c r="BY225">
        <v>-66.202911111111106</v>
      </c>
      <c r="BZ225">
        <v>1462.4596296296299</v>
      </c>
      <c r="CA225">
        <v>1516.93074074074</v>
      </c>
      <c r="CB225">
        <v>8.5742648148148106</v>
      </c>
      <c r="CC225">
        <v>1494.48259259259</v>
      </c>
      <c r="CD225">
        <v>14.797518518518499</v>
      </c>
      <c r="CE225">
        <v>1.6965344444444399</v>
      </c>
      <c r="CF225">
        <v>1.0741366666666701</v>
      </c>
      <c r="CG225">
        <v>14.864751851851899</v>
      </c>
      <c r="CH225">
        <v>7.9626662962963</v>
      </c>
      <c r="CI225">
        <v>2000.01925925926</v>
      </c>
      <c r="CJ225">
        <v>0.97999333333333305</v>
      </c>
      <c r="CK225">
        <v>2.0006522222222201E-2</v>
      </c>
      <c r="CL225">
        <v>0</v>
      </c>
      <c r="CM225">
        <v>2.4814962962962999</v>
      </c>
      <c r="CN225">
        <v>0</v>
      </c>
      <c r="CO225">
        <v>15256.6296296296</v>
      </c>
      <c r="CP225">
        <v>16705.537037037</v>
      </c>
      <c r="CQ225">
        <v>43.875</v>
      </c>
      <c r="CR225">
        <v>48.779851851851802</v>
      </c>
      <c r="CS225">
        <v>47.888777777777797</v>
      </c>
      <c r="CT225">
        <v>44.375</v>
      </c>
      <c r="CU225">
        <v>43.186999999999998</v>
      </c>
      <c r="CV225">
        <v>1960.0077777777799</v>
      </c>
      <c r="CW225">
        <v>40.011481481481503</v>
      </c>
      <c r="CX225">
        <v>0</v>
      </c>
      <c r="CY225">
        <v>1651533398.5999999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3.5000000000000003E-2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-66.179720000000003</v>
      </c>
      <c r="DO225">
        <v>-0.47787016885556499</v>
      </c>
      <c r="DP225">
        <v>9.5515012432601895E-2</v>
      </c>
      <c r="DQ225">
        <v>0</v>
      </c>
      <c r="DR225">
        <v>8.5990754999999996</v>
      </c>
      <c r="DS225">
        <v>-0.60866093808632504</v>
      </c>
      <c r="DT225">
        <v>6.1830496154810302E-2</v>
      </c>
      <c r="DU225">
        <v>0</v>
      </c>
      <c r="DV225">
        <v>0</v>
      </c>
      <c r="DW225">
        <v>2</v>
      </c>
      <c r="DX225" t="s">
        <v>365</v>
      </c>
      <c r="DY225">
        <v>2.8474900000000001</v>
      </c>
      <c r="DZ225">
        <v>2.7163599999999999</v>
      </c>
      <c r="EA225">
        <v>0.17036599999999999</v>
      </c>
      <c r="EB225">
        <v>0.174649</v>
      </c>
      <c r="EC225">
        <v>8.1274600000000002E-2</v>
      </c>
      <c r="ED225">
        <v>5.8759600000000002E-2</v>
      </c>
      <c r="EE225">
        <v>23306.799999999999</v>
      </c>
      <c r="EF225">
        <v>20159.8</v>
      </c>
      <c r="EG225">
        <v>25159.7</v>
      </c>
      <c r="EH225">
        <v>23797.8</v>
      </c>
      <c r="EI225">
        <v>39475.699999999997</v>
      </c>
      <c r="EJ225">
        <v>37087.199999999997</v>
      </c>
      <c r="EK225">
        <v>45501.1</v>
      </c>
      <c r="EL225">
        <v>42462</v>
      </c>
      <c r="EM225">
        <v>1.77033</v>
      </c>
      <c r="EN225">
        <v>2.1175299999999999</v>
      </c>
      <c r="EO225">
        <v>2.5164300000000001E-2</v>
      </c>
      <c r="EP225">
        <v>0</v>
      </c>
      <c r="EQ225">
        <v>25.658200000000001</v>
      </c>
      <c r="ER225">
        <v>999.9</v>
      </c>
      <c r="ES225">
        <v>43.462000000000003</v>
      </c>
      <c r="ET225">
        <v>32.518999999999998</v>
      </c>
      <c r="EU225">
        <v>29.443100000000001</v>
      </c>
      <c r="EV225">
        <v>51.449199999999998</v>
      </c>
      <c r="EW225">
        <v>36.694699999999997</v>
      </c>
      <c r="EX225">
        <v>2</v>
      </c>
      <c r="EY225">
        <v>0.121639</v>
      </c>
      <c r="EZ225">
        <v>3.49159</v>
      </c>
      <c r="FA225">
        <v>20.206900000000001</v>
      </c>
      <c r="FB225">
        <v>5.2339099999999998</v>
      </c>
      <c r="FC225">
        <v>11.992000000000001</v>
      </c>
      <c r="FD225">
        <v>4.9554499999999999</v>
      </c>
      <c r="FE225">
        <v>3.3039999999999998</v>
      </c>
      <c r="FF225">
        <v>9999</v>
      </c>
      <c r="FG225">
        <v>9999</v>
      </c>
      <c r="FH225">
        <v>5612.8</v>
      </c>
      <c r="FI225">
        <v>337.1</v>
      </c>
      <c r="FJ225">
        <v>1.8681700000000001</v>
      </c>
      <c r="FK225">
        <v>1.86399</v>
      </c>
      <c r="FL225">
        <v>1.8714900000000001</v>
      </c>
      <c r="FM225">
        <v>1.8624700000000001</v>
      </c>
      <c r="FN225">
        <v>1.8618699999999999</v>
      </c>
      <c r="FO225">
        <v>1.8682799999999999</v>
      </c>
      <c r="FP225">
        <v>1.8583700000000001</v>
      </c>
      <c r="FQ225">
        <v>1.8647800000000001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3.57</v>
      </c>
      <c r="GF225">
        <v>0.31290000000000001</v>
      </c>
      <c r="GG225">
        <v>0.87106671028062499</v>
      </c>
      <c r="GH225">
        <v>2.2078358276112699E-3</v>
      </c>
      <c r="GI225">
        <v>-9.97550047189517E-7</v>
      </c>
      <c r="GJ225">
        <v>5.2274941419369997E-10</v>
      </c>
      <c r="GK225">
        <v>-0.10956390745111901</v>
      </c>
      <c r="GL225">
        <v>-2.1406983588851E-2</v>
      </c>
      <c r="GM225">
        <v>2.1003907278133302E-3</v>
      </c>
      <c r="GN225">
        <v>-1.64744268727822E-5</v>
      </c>
      <c r="GO225">
        <v>2</v>
      </c>
      <c r="GP225">
        <v>2361</v>
      </c>
      <c r="GQ225">
        <v>3</v>
      </c>
      <c r="GR225">
        <v>32</v>
      </c>
      <c r="GS225">
        <v>1392.5</v>
      </c>
      <c r="GT225">
        <v>1392.5</v>
      </c>
      <c r="GU225">
        <v>3.6059600000000001</v>
      </c>
      <c r="GV225">
        <v>2.34375</v>
      </c>
      <c r="GW225">
        <v>1.9982899999999999</v>
      </c>
      <c r="GX225">
        <v>2.7197300000000002</v>
      </c>
      <c r="GY225">
        <v>2.0935100000000002</v>
      </c>
      <c r="GZ225">
        <v>2.3706100000000001</v>
      </c>
      <c r="HA225">
        <v>37.795299999999997</v>
      </c>
      <c r="HB225">
        <v>15.786899999999999</v>
      </c>
      <c r="HC225">
        <v>18</v>
      </c>
      <c r="HD225">
        <v>425.34300000000002</v>
      </c>
      <c r="HE225">
        <v>655.33000000000004</v>
      </c>
      <c r="HF225">
        <v>21.901</v>
      </c>
      <c r="HG225">
        <v>28.994599999999998</v>
      </c>
      <c r="HH225">
        <v>30.000800000000002</v>
      </c>
      <c r="HI225">
        <v>28.641300000000001</v>
      </c>
      <c r="HJ225">
        <v>28.638100000000001</v>
      </c>
      <c r="HK225">
        <v>72.155799999999999</v>
      </c>
      <c r="HL225">
        <v>60.297699999999999</v>
      </c>
      <c r="HM225">
        <v>0</v>
      </c>
      <c r="HN225">
        <v>21.840800000000002</v>
      </c>
      <c r="HO225">
        <v>1543.64</v>
      </c>
      <c r="HP225">
        <v>14.872400000000001</v>
      </c>
      <c r="HQ225">
        <v>96.288300000000007</v>
      </c>
      <c r="HR225">
        <v>99.822199999999995</v>
      </c>
    </row>
    <row r="226" spans="1:226" x14ac:dyDescent="0.2">
      <c r="A226">
        <v>210</v>
      </c>
      <c r="B226">
        <v>1657381677.5999999</v>
      </c>
      <c r="C226">
        <v>2320.5999999046298</v>
      </c>
      <c r="D226" t="s">
        <v>780</v>
      </c>
      <c r="E226" t="s">
        <v>781</v>
      </c>
      <c r="F226">
        <v>5</v>
      </c>
      <c r="G226" t="s">
        <v>599</v>
      </c>
      <c r="H226" t="s">
        <v>354</v>
      </c>
      <c r="I226">
        <v>1657381669.81429</v>
      </c>
      <c r="J226">
        <f t="shared" si="102"/>
        <v>7.2781721245319527E-3</v>
      </c>
      <c r="K226">
        <f t="shared" si="103"/>
        <v>7.2781721245319524</v>
      </c>
      <c r="L226">
        <f t="shared" si="104"/>
        <v>26.779990805569312</v>
      </c>
      <c r="M226">
        <f t="shared" si="105"/>
        <v>1444.1560714285699</v>
      </c>
      <c r="N226">
        <f t="shared" si="106"/>
        <v>1252.3997210461246</v>
      </c>
      <c r="O226">
        <f t="shared" si="107"/>
        <v>91.036077462259698</v>
      </c>
      <c r="P226">
        <f t="shared" si="108"/>
        <v>104.97471516230242</v>
      </c>
      <c r="Q226">
        <f t="shared" si="109"/>
        <v>0.32485963671412016</v>
      </c>
      <c r="R226">
        <f t="shared" si="110"/>
        <v>2.404070586254464</v>
      </c>
      <c r="S226">
        <f t="shared" si="111"/>
        <v>0.30229445996641252</v>
      </c>
      <c r="T226">
        <f t="shared" si="112"/>
        <v>0.19083065219537315</v>
      </c>
      <c r="U226">
        <f t="shared" si="113"/>
        <v>321.52281771428551</v>
      </c>
      <c r="V226">
        <f t="shared" si="114"/>
        <v>26.127510251755432</v>
      </c>
      <c r="W226">
        <f t="shared" si="115"/>
        <v>26.071892857142899</v>
      </c>
      <c r="X226">
        <f t="shared" si="116"/>
        <v>3.3886396921414765</v>
      </c>
      <c r="Y226">
        <f t="shared" si="117"/>
        <v>50.008545530684124</v>
      </c>
      <c r="Z226">
        <f t="shared" si="118"/>
        <v>1.6997960108377117</v>
      </c>
      <c r="AA226">
        <f t="shared" si="119"/>
        <v>3.3990110946033312</v>
      </c>
      <c r="AB226">
        <f t="shared" si="120"/>
        <v>1.6888436813037648</v>
      </c>
      <c r="AC226">
        <f t="shared" si="121"/>
        <v>-320.96739069185912</v>
      </c>
      <c r="AD226">
        <f t="shared" si="122"/>
        <v>6.698432270063174</v>
      </c>
      <c r="AE226">
        <f t="shared" si="123"/>
        <v>0.59590432105355928</v>
      </c>
      <c r="AF226">
        <f t="shared" si="124"/>
        <v>7.849763613543141</v>
      </c>
      <c r="AG226">
        <f t="shared" si="125"/>
        <v>44.68040784881385</v>
      </c>
      <c r="AH226">
        <f t="shared" si="126"/>
        <v>7.2881904370734008</v>
      </c>
      <c r="AI226">
        <f t="shared" si="127"/>
        <v>26.779990805569312</v>
      </c>
      <c r="AJ226">
        <v>1549.91632736216</v>
      </c>
      <c r="AK226">
        <v>1503.9552727272701</v>
      </c>
      <c r="AL226">
        <v>3.47351201902107</v>
      </c>
      <c r="AM226">
        <v>65.826430272584403</v>
      </c>
      <c r="AN226">
        <f t="shared" si="128"/>
        <v>7.2781721245319524</v>
      </c>
      <c r="AO226">
        <v>14.8875016114962</v>
      </c>
      <c r="AP226">
        <v>23.401331468531499</v>
      </c>
      <c r="AQ226">
        <v>3.3752469941646999E-3</v>
      </c>
      <c r="AR226">
        <v>78.919669887360698</v>
      </c>
      <c r="AS226">
        <v>17</v>
      </c>
      <c r="AT226">
        <v>3</v>
      </c>
      <c r="AU226">
        <f t="shared" si="129"/>
        <v>1</v>
      </c>
      <c r="AV226">
        <f t="shared" si="130"/>
        <v>0</v>
      </c>
      <c r="AW226">
        <f t="shared" si="131"/>
        <v>38501.673329984849</v>
      </c>
      <c r="AX226">
        <f t="shared" si="132"/>
        <v>2000.0385714285701</v>
      </c>
      <c r="AY226">
        <f t="shared" si="133"/>
        <v>1681.2327428571418</v>
      </c>
      <c r="AZ226">
        <f t="shared" si="134"/>
        <v>0.84060015985406</v>
      </c>
      <c r="BA226">
        <f t="shared" si="135"/>
        <v>0.16075830851833572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1657381669.81429</v>
      </c>
      <c r="BH226">
        <v>1444.1560714285699</v>
      </c>
      <c r="BI226">
        <v>1510.4024999999999</v>
      </c>
      <c r="BJ226">
        <v>23.384399999999999</v>
      </c>
      <c r="BK226">
        <v>14.843139285714299</v>
      </c>
      <c r="BL226">
        <v>1440.61214285714</v>
      </c>
      <c r="BM226">
        <v>23.072110714285699</v>
      </c>
      <c r="BN226">
        <v>500.003035714286</v>
      </c>
      <c r="BO226">
        <v>72.589339285714303</v>
      </c>
      <c r="BP226">
        <v>9.9975421428571506E-2</v>
      </c>
      <c r="BQ226">
        <v>26.123574999999999</v>
      </c>
      <c r="BR226">
        <v>26.071892857142899</v>
      </c>
      <c r="BS226">
        <v>999.9</v>
      </c>
      <c r="BT226">
        <v>0</v>
      </c>
      <c r="BU226">
        <v>0</v>
      </c>
      <c r="BV226">
        <v>10001.631071428599</v>
      </c>
      <c r="BW226">
        <v>0</v>
      </c>
      <c r="BX226">
        <v>984.690857142857</v>
      </c>
      <c r="BY226">
        <v>-66.245903571428599</v>
      </c>
      <c r="BZ226">
        <v>1478.73535714286</v>
      </c>
      <c r="CA226">
        <v>1533.1607142857099</v>
      </c>
      <c r="CB226">
        <v>8.5412585714285694</v>
      </c>
      <c r="CC226">
        <v>1510.4024999999999</v>
      </c>
      <c r="CD226">
        <v>14.843139285714299</v>
      </c>
      <c r="CE226">
        <v>1.69745821428571</v>
      </c>
      <c r="CF226">
        <v>1.0774532142857101</v>
      </c>
      <c r="CG226">
        <v>14.873203571428601</v>
      </c>
      <c r="CH226">
        <v>8.0079878571428598</v>
      </c>
      <c r="CI226">
        <v>2000.0385714285701</v>
      </c>
      <c r="CJ226">
        <v>0.97999360714285699</v>
      </c>
      <c r="CK226">
        <v>2.0006239285714301E-2</v>
      </c>
      <c r="CL226">
        <v>0</v>
      </c>
      <c r="CM226">
        <v>2.4829785714285699</v>
      </c>
      <c r="CN226">
        <v>0</v>
      </c>
      <c r="CO226">
        <v>15255.225</v>
      </c>
      <c r="CP226">
        <v>16705.696428571398</v>
      </c>
      <c r="CQ226">
        <v>43.875</v>
      </c>
      <c r="CR226">
        <v>48.798714285714297</v>
      </c>
      <c r="CS226">
        <v>47.908214285714301</v>
      </c>
      <c r="CT226">
        <v>44.375</v>
      </c>
      <c r="CU226">
        <v>43.186999999999998</v>
      </c>
      <c r="CV226">
        <v>1960.02714285714</v>
      </c>
      <c r="CW226">
        <v>40.011428571428603</v>
      </c>
      <c r="CX226">
        <v>0</v>
      </c>
      <c r="CY226">
        <v>1651533403.4000001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3.5000000000000003E-2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-66.215069999999997</v>
      </c>
      <c r="DO226">
        <v>-0.17200975609751401</v>
      </c>
      <c r="DP226">
        <v>7.5946350142716307E-2</v>
      </c>
      <c r="DQ226">
        <v>0</v>
      </c>
      <c r="DR226">
        <v>8.5664674999999999</v>
      </c>
      <c r="DS226">
        <v>-0.50506401500940601</v>
      </c>
      <c r="DT226">
        <v>5.3710137858229298E-2</v>
      </c>
      <c r="DU226">
        <v>0</v>
      </c>
      <c r="DV226">
        <v>0</v>
      </c>
      <c r="DW226">
        <v>2</v>
      </c>
      <c r="DX226" t="s">
        <v>365</v>
      </c>
      <c r="DY226">
        <v>2.8475299999999999</v>
      </c>
      <c r="DZ226">
        <v>2.7166299999999999</v>
      </c>
      <c r="EA226">
        <v>0.171565</v>
      </c>
      <c r="EB226">
        <v>0.17582900000000001</v>
      </c>
      <c r="EC226">
        <v>8.1278500000000004E-2</v>
      </c>
      <c r="ED226">
        <v>5.8766800000000001E-2</v>
      </c>
      <c r="EE226">
        <v>23272.799999999999</v>
      </c>
      <c r="EF226">
        <v>20130.8</v>
      </c>
      <c r="EG226">
        <v>25159.4</v>
      </c>
      <c r="EH226">
        <v>23797.599999999999</v>
      </c>
      <c r="EI226">
        <v>39474.9</v>
      </c>
      <c r="EJ226">
        <v>37086.800000000003</v>
      </c>
      <c r="EK226">
        <v>45500.5</v>
      </c>
      <c r="EL226">
        <v>42461.8</v>
      </c>
      <c r="EM226">
        <v>1.77027</v>
      </c>
      <c r="EN226">
        <v>2.1173500000000001</v>
      </c>
      <c r="EO226">
        <v>2.56896E-2</v>
      </c>
      <c r="EP226">
        <v>0</v>
      </c>
      <c r="EQ226">
        <v>25.663799999999998</v>
      </c>
      <c r="ER226">
        <v>999.9</v>
      </c>
      <c r="ES226">
        <v>43.414000000000001</v>
      </c>
      <c r="ET226">
        <v>32.529000000000003</v>
      </c>
      <c r="EU226">
        <v>29.424199999999999</v>
      </c>
      <c r="EV226">
        <v>51.489199999999997</v>
      </c>
      <c r="EW226">
        <v>36.602600000000002</v>
      </c>
      <c r="EX226">
        <v>2</v>
      </c>
      <c r="EY226">
        <v>0.122546</v>
      </c>
      <c r="EZ226">
        <v>3.5859899999999998</v>
      </c>
      <c r="FA226">
        <v>20.204899999999999</v>
      </c>
      <c r="FB226">
        <v>5.2336099999999997</v>
      </c>
      <c r="FC226">
        <v>11.9918</v>
      </c>
      <c r="FD226">
        <v>4.9558499999999999</v>
      </c>
      <c r="FE226">
        <v>3.3039499999999999</v>
      </c>
      <c r="FF226">
        <v>9999</v>
      </c>
      <c r="FG226">
        <v>9999</v>
      </c>
      <c r="FH226">
        <v>5612.8</v>
      </c>
      <c r="FI226">
        <v>337.1</v>
      </c>
      <c r="FJ226">
        <v>1.8682000000000001</v>
      </c>
      <c r="FK226">
        <v>1.8639699999999999</v>
      </c>
      <c r="FL226">
        <v>1.8714900000000001</v>
      </c>
      <c r="FM226">
        <v>1.86243</v>
      </c>
      <c r="FN226">
        <v>1.8618600000000001</v>
      </c>
      <c r="FO226">
        <v>1.8682700000000001</v>
      </c>
      <c r="FP226">
        <v>1.8583700000000001</v>
      </c>
      <c r="FQ226">
        <v>1.8647800000000001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3.61</v>
      </c>
      <c r="GF226">
        <v>0.313</v>
      </c>
      <c r="GG226">
        <v>0.87106671028062499</v>
      </c>
      <c r="GH226">
        <v>2.2078358276112699E-3</v>
      </c>
      <c r="GI226">
        <v>-9.97550047189517E-7</v>
      </c>
      <c r="GJ226">
        <v>5.2274941419369997E-10</v>
      </c>
      <c r="GK226">
        <v>-0.10956390745111901</v>
      </c>
      <c r="GL226">
        <v>-2.1406983588851E-2</v>
      </c>
      <c r="GM226">
        <v>2.1003907278133302E-3</v>
      </c>
      <c r="GN226">
        <v>-1.64744268727822E-5</v>
      </c>
      <c r="GO226">
        <v>2</v>
      </c>
      <c r="GP226">
        <v>2361</v>
      </c>
      <c r="GQ226">
        <v>3</v>
      </c>
      <c r="GR226">
        <v>32</v>
      </c>
      <c r="GS226">
        <v>1392.6</v>
      </c>
      <c r="GT226">
        <v>1392.6</v>
      </c>
      <c r="GU226">
        <v>3.6340300000000001</v>
      </c>
      <c r="GV226">
        <v>2.33765</v>
      </c>
      <c r="GW226">
        <v>1.9982899999999999</v>
      </c>
      <c r="GX226">
        <v>2.7197300000000002</v>
      </c>
      <c r="GY226">
        <v>2.0935100000000002</v>
      </c>
      <c r="GZ226">
        <v>2.4072300000000002</v>
      </c>
      <c r="HA226">
        <v>37.795299999999997</v>
      </c>
      <c r="HB226">
        <v>15.786899999999999</v>
      </c>
      <c r="HC226">
        <v>18</v>
      </c>
      <c r="HD226">
        <v>425.36399999999998</v>
      </c>
      <c r="HE226">
        <v>655.26900000000001</v>
      </c>
      <c r="HF226">
        <v>21.829899999999999</v>
      </c>
      <c r="HG226">
        <v>29.000699999999998</v>
      </c>
      <c r="HH226">
        <v>30.000800000000002</v>
      </c>
      <c r="HI226">
        <v>28.648399999999999</v>
      </c>
      <c r="HJ226">
        <v>28.645499999999998</v>
      </c>
      <c r="HK226">
        <v>72.773499999999999</v>
      </c>
      <c r="HL226">
        <v>60.297699999999999</v>
      </c>
      <c r="HM226">
        <v>0</v>
      </c>
      <c r="HN226">
        <v>21.761900000000001</v>
      </c>
      <c r="HO226">
        <v>1557.1</v>
      </c>
      <c r="HP226">
        <v>14.8932</v>
      </c>
      <c r="HQ226">
        <v>96.287000000000006</v>
      </c>
      <c r="HR226">
        <v>99.821600000000004</v>
      </c>
    </row>
    <row r="227" spans="1:226" x14ac:dyDescent="0.2">
      <c r="A227">
        <v>211</v>
      </c>
      <c r="B227">
        <v>1657381682.5999999</v>
      </c>
      <c r="C227">
        <v>2325.5999999046298</v>
      </c>
      <c r="D227" t="s">
        <v>782</v>
      </c>
      <c r="E227" t="s">
        <v>783</v>
      </c>
      <c r="F227">
        <v>5</v>
      </c>
      <c r="G227" t="s">
        <v>599</v>
      </c>
      <c r="H227" t="s">
        <v>354</v>
      </c>
      <c r="I227">
        <v>1657381675.0999999</v>
      </c>
      <c r="J227">
        <f t="shared" si="102"/>
        <v>7.2593921137705988E-3</v>
      </c>
      <c r="K227">
        <f t="shared" si="103"/>
        <v>7.2593921137705983</v>
      </c>
      <c r="L227">
        <f t="shared" si="104"/>
        <v>27.26216743038632</v>
      </c>
      <c r="M227">
        <f t="shared" si="105"/>
        <v>1461.9696296296299</v>
      </c>
      <c r="N227">
        <f t="shared" si="106"/>
        <v>1266.7205032269965</v>
      </c>
      <c r="O227">
        <f t="shared" si="107"/>
        <v>92.077104869405574</v>
      </c>
      <c r="P227">
        <f t="shared" si="108"/>
        <v>106.26963924588078</v>
      </c>
      <c r="Q227">
        <f t="shared" si="109"/>
        <v>0.32400524201479075</v>
      </c>
      <c r="R227">
        <f t="shared" si="110"/>
        <v>2.4031063265739134</v>
      </c>
      <c r="S227">
        <f t="shared" si="111"/>
        <v>0.30154586790200527</v>
      </c>
      <c r="T227">
        <f t="shared" si="112"/>
        <v>0.19035415897039595</v>
      </c>
      <c r="U227">
        <f t="shared" si="113"/>
        <v>321.51959888888911</v>
      </c>
      <c r="V227">
        <f t="shared" si="114"/>
        <v>26.124683981958292</v>
      </c>
      <c r="W227">
        <f t="shared" si="115"/>
        <v>26.075018518518501</v>
      </c>
      <c r="X227">
        <f t="shared" si="116"/>
        <v>3.3892661534297419</v>
      </c>
      <c r="Y227">
        <f t="shared" si="117"/>
        <v>50.05829936698175</v>
      </c>
      <c r="Z227">
        <f t="shared" si="118"/>
        <v>1.700614731139876</v>
      </c>
      <c r="AA227">
        <f t="shared" si="119"/>
        <v>3.3972682904637277</v>
      </c>
      <c r="AB227">
        <f t="shared" si="120"/>
        <v>1.6886514222898659</v>
      </c>
      <c r="AC227">
        <f t="shared" si="121"/>
        <v>-320.13919221728338</v>
      </c>
      <c r="AD227">
        <f t="shared" si="122"/>
        <v>5.1668959141510769</v>
      </c>
      <c r="AE227">
        <f t="shared" si="123"/>
        <v>0.45982779275143693</v>
      </c>
      <c r="AF227">
        <f t="shared" si="124"/>
        <v>7.0071303785082151</v>
      </c>
      <c r="AG227">
        <f t="shared" si="125"/>
        <v>44.595288096338287</v>
      </c>
      <c r="AH227">
        <f t="shared" si="126"/>
        <v>7.2616739312033456</v>
      </c>
      <c r="AI227">
        <f t="shared" si="127"/>
        <v>27.26216743038632</v>
      </c>
      <c r="AJ227">
        <v>1567.1234073043699</v>
      </c>
      <c r="AK227">
        <v>1520.9693939393901</v>
      </c>
      <c r="AL227">
        <v>3.37053871525189</v>
      </c>
      <c r="AM227">
        <v>65.826430272584403</v>
      </c>
      <c r="AN227">
        <f t="shared" si="128"/>
        <v>7.2593921137705983</v>
      </c>
      <c r="AO227">
        <v>14.8898956042687</v>
      </c>
      <c r="AP227">
        <v>23.3977062937063</v>
      </c>
      <c r="AQ227">
        <v>-1.17207319380925E-4</v>
      </c>
      <c r="AR227">
        <v>78.919669887360698</v>
      </c>
      <c r="AS227">
        <v>17</v>
      </c>
      <c r="AT227">
        <v>3</v>
      </c>
      <c r="AU227">
        <f t="shared" si="129"/>
        <v>1</v>
      </c>
      <c r="AV227">
        <f t="shared" si="130"/>
        <v>0</v>
      </c>
      <c r="AW227">
        <f t="shared" si="131"/>
        <v>38479.228399065163</v>
      </c>
      <c r="AX227">
        <f t="shared" si="132"/>
        <v>2000.0185185185201</v>
      </c>
      <c r="AY227">
        <f t="shared" si="133"/>
        <v>1681.2158888888898</v>
      </c>
      <c r="AZ227">
        <f t="shared" si="134"/>
        <v>0.84060016110961921</v>
      </c>
      <c r="BA227">
        <f t="shared" si="135"/>
        <v>0.16075831094156534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1657381675.0999999</v>
      </c>
      <c r="BH227">
        <v>1461.9696296296299</v>
      </c>
      <c r="BI227">
        <v>1528.2222222222199</v>
      </c>
      <c r="BJ227">
        <v>23.395648148148101</v>
      </c>
      <c r="BK227">
        <v>14.885685185185199</v>
      </c>
      <c r="BL227">
        <v>1458.3788888888901</v>
      </c>
      <c r="BM227">
        <v>23.082837037036999</v>
      </c>
      <c r="BN227">
        <v>500.01033333333299</v>
      </c>
      <c r="BO227">
        <v>72.589322222222194</v>
      </c>
      <c r="BP227">
        <v>0.100039507407407</v>
      </c>
      <c r="BQ227">
        <v>26.114899999999999</v>
      </c>
      <c r="BR227">
        <v>26.075018518518501</v>
      </c>
      <c r="BS227">
        <v>999.9</v>
      </c>
      <c r="BT227">
        <v>0</v>
      </c>
      <c r="BU227">
        <v>0</v>
      </c>
      <c r="BV227">
        <v>9995.2525925925893</v>
      </c>
      <c r="BW227">
        <v>0</v>
      </c>
      <c r="BX227">
        <v>985.76929629629603</v>
      </c>
      <c r="BY227">
        <v>-66.251274074074104</v>
      </c>
      <c r="BZ227">
        <v>1496.9929629629601</v>
      </c>
      <c r="CA227">
        <v>1551.31407407407</v>
      </c>
      <c r="CB227">
        <v>8.5099611111111102</v>
      </c>
      <c r="CC227">
        <v>1528.2222222222199</v>
      </c>
      <c r="CD227">
        <v>14.885685185185199</v>
      </c>
      <c r="CE227">
        <v>1.6982748148148099</v>
      </c>
      <c r="CF227">
        <v>1.0805418518518499</v>
      </c>
      <c r="CG227">
        <v>14.880655555555601</v>
      </c>
      <c r="CH227">
        <v>8.0501570370370406</v>
      </c>
      <c r="CI227">
        <v>2000.0185185185201</v>
      </c>
      <c r="CJ227">
        <v>0.97999355555555501</v>
      </c>
      <c r="CK227">
        <v>2.0006292592592598E-2</v>
      </c>
      <c r="CL227">
        <v>0</v>
      </c>
      <c r="CM227">
        <v>2.5100074074074099</v>
      </c>
      <c r="CN227">
        <v>0</v>
      </c>
      <c r="CO227">
        <v>15250.4296296296</v>
      </c>
      <c r="CP227">
        <v>16705.5074074074</v>
      </c>
      <c r="CQ227">
        <v>43.875</v>
      </c>
      <c r="CR227">
        <v>48.805111111111103</v>
      </c>
      <c r="CS227">
        <v>47.930111111111103</v>
      </c>
      <c r="CT227">
        <v>44.375</v>
      </c>
      <c r="CU227">
        <v>43.186999999999998</v>
      </c>
      <c r="CV227">
        <v>1960.00740740741</v>
      </c>
      <c r="CW227">
        <v>40.011111111111099</v>
      </c>
      <c r="CX227">
        <v>0</v>
      </c>
      <c r="CY227">
        <v>1651533408.8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3.5000000000000003E-2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-66.249352500000001</v>
      </c>
      <c r="DO227">
        <v>-7.08033771106691E-2</v>
      </c>
      <c r="DP227">
        <v>0.102761804644283</v>
      </c>
      <c r="DQ227">
        <v>1</v>
      </c>
      <c r="DR227">
        <v>8.5322794999999996</v>
      </c>
      <c r="DS227">
        <v>-0.306744990619154</v>
      </c>
      <c r="DT227">
        <v>4.0469596177253798E-2</v>
      </c>
      <c r="DU227">
        <v>0</v>
      </c>
      <c r="DV227">
        <v>1</v>
      </c>
      <c r="DW227">
        <v>2</v>
      </c>
      <c r="DX227" t="s">
        <v>357</v>
      </c>
      <c r="DY227">
        <v>2.8474599999999999</v>
      </c>
      <c r="DZ227">
        <v>2.71637</v>
      </c>
      <c r="EA227">
        <v>0.172737</v>
      </c>
      <c r="EB227">
        <v>0.176955</v>
      </c>
      <c r="EC227">
        <v>8.1266199999999997E-2</v>
      </c>
      <c r="ED227">
        <v>5.8765199999999997E-2</v>
      </c>
      <c r="EE227">
        <v>23239.5</v>
      </c>
      <c r="EF227">
        <v>20102.8</v>
      </c>
      <c r="EG227">
        <v>25159</v>
      </c>
      <c r="EH227">
        <v>23797.1</v>
      </c>
      <c r="EI227">
        <v>39475.1</v>
      </c>
      <c r="EJ227">
        <v>37086.300000000003</v>
      </c>
      <c r="EK227">
        <v>45500</v>
      </c>
      <c r="EL227">
        <v>42461.2</v>
      </c>
      <c r="EM227">
        <v>1.7700800000000001</v>
      </c>
      <c r="EN227">
        <v>2.1174300000000001</v>
      </c>
      <c r="EO227">
        <v>2.5089799999999999E-2</v>
      </c>
      <c r="EP227">
        <v>0</v>
      </c>
      <c r="EQ227">
        <v>25.6631</v>
      </c>
      <c r="ER227">
        <v>999.9</v>
      </c>
      <c r="ES227">
        <v>43.389000000000003</v>
      </c>
      <c r="ET227">
        <v>32.548999999999999</v>
      </c>
      <c r="EU227">
        <v>29.441600000000001</v>
      </c>
      <c r="EV227">
        <v>51.619199999999999</v>
      </c>
      <c r="EW227">
        <v>36.618600000000001</v>
      </c>
      <c r="EX227">
        <v>2</v>
      </c>
      <c r="EY227">
        <v>0.123331</v>
      </c>
      <c r="EZ227">
        <v>3.68493</v>
      </c>
      <c r="FA227">
        <v>20.202500000000001</v>
      </c>
      <c r="FB227">
        <v>5.2330100000000002</v>
      </c>
      <c r="FC227">
        <v>11.992000000000001</v>
      </c>
      <c r="FD227">
        <v>4.9558499999999999</v>
      </c>
      <c r="FE227">
        <v>3.3039800000000001</v>
      </c>
      <c r="FF227">
        <v>9999</v>
      </c>
      <c r="FG227">
        <v>9999</v>
      </c>
      <c r="FH227">
        <v>5613</v>
      </c>
      <c r="FI227">
        <v>337.1</v>
      </c>
      <c r="FJ227">
        <v>1.8681700000000001</v>
      </c>
      <c r="FK227">
        <v>1.8639699999999999</v>
      </c>
      <c r="FL227">
        <v>1.8714900000000001</v>
      </c>
      <c r="FM227">
        <v>1.8624499999999999</v>
      </c>
      <c r="FN227">
        <v>1.8618600000000001</v>
      </c>
      <c r="FO227">
        <v>1.86826</v>
      </c>
      <c r="FP227">
        <v>1.8583700000000001</v>
      </c>
      <c r="FQ227">
        <v>1.8647800000000001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3.66</v>
      </c>
      <c r="GF227">
        <v>0.31280000000000002</v>
      </c>
      <c r="GG227">
        <v>0.87106671028062499</v>
      </c>
      <c r="GH227">
        <v>2.2078358276112699E-3</v>
      </c>
      <c r="GI227">
        <v>-9.97550047189517E-7</v>
      </c>
      <c r="GJ227">
        <v>5.2274941419369997E-10</v>
      </c>
      <c r="GK227">
        <v>-0.10956390745111901</v>
      </c>
      <c r="GL227">
        <v>-2.1406983588851E-2</v>
      </c>
      <c r="GM227">
        <v>2.1003907278133302E-3</v>
      </c>
      <c r="GN227">
        <v>-1.64744268727822E-5</v>
      </c>
      <c r="GO227">
        <v>2</v>
      </c>
      <c r="GP227">
        <v>2361</v>
      </c>
      <c r="GQ227">
        <v>3</v>
      </c>
      <c r="GR227">
        <v>32</v>
      </c>
      <c r="GS227">
        <v>1392.7</v>
      </c>
      <c r="GT227">
        <v>1392.7</v>
      </c>
      <c r="GU227">
        <v>3.6645500000000002</v>
      </c>
      <c r="GV227">
        <v>2.34863</v>
      </c>
      <c r="GW227">
        <v>1.9982899999999999</v>
      </c>
      <c r="GX227">
        <v>2.7197300000000002</v>
      </c>
      <c r="GY227">
        <v>2.0935100000000002</v>
      </c>
      <c r="GZ227">
        <v>2.34741</v>
      </c>
      <c r="HA227">
        <v>37.819499999999998</v>
      </c>
      <c r="HB227">
        <v>15.769399999999999</v>
      </c>
      <c r="HC227">
        <v>18</v>
      </c>
      <c r="HD227">
        <v>425.303</v>
      </c>
      <c r="HE227">
        <v>655.41499999999996</v>
      </c>
      <c r="HF227">
        <v>21.752300000000002</v>
      </c>
      <c r="HG227">
        <v>29.007999999999999</v>
      </c>
      <c r="HH227">
        <v>30.000800000000002</v>
      </c>
      <c r="HI227">
        <v>28.655999999999999</v>
      </c>
      <c r="HJ227">
        <v>28.6526</v>
      </c>
      <c r="HK227">
        <v>73.329800000000006</v>
      </c>
      <c r="HL227">
        <v>60.297699999999999</v>
      </c>
      <c r="HM227">
        <v>0</v>
      </c>
      <c r="HN227">
        <v>21.683199999999999</v>
      </c>
      <c r="HO227">
        <v>1577.22</v>
      </c>
      <c r="HP227">
        <v>14.8559</v>
      </c>
      <c r="HQ227">
        <v>96.285899999999998</v>
      </c>
      <c r="HR227">
        <v>99.819900000000004</v>
      </c>
    </row>
    <row r="228" spans="1:226" x14ac:dyDescent="0.2">
      <c r="A228">
        <v>212</v>
      </c>
      <c r="B228">
        <v>1657381687.5999999</v>
      </c>
      <c r="C228">
        <v>2330.5999999046298</v>
      </c>
      <c r="D228" t="s">
        <v>784</v>
      </c>
      <c r="E228" t="s">
        <v>785</v>
      </c>
      <c r="F228">
        <v>5</v>
      </c>
      <c r="G228" t="s">
        <v>599</v>
      </c>
      <c r="H228" t="s">
        <v>354</v>
      </c>
      <c r="I228">
        <v>1657381679.81429</v>
      </c>
      <c r="J228">
        <f t="shared" si="102"/>
        <v>7.2382242225129886E-3</v>
      </c>
      <c r="K228">
        <f t="shared" si="103"/>
        <v>7.2382242225129882</v>
      </c>
      <c r="L228">
        <f t="shared" si="104"/>
        <v>26.850640352581191</v>
      </c>
      <c r="M228">
        <f t="shared" si="105"/>
        <v>1477.79178571429</v>
      </c>
      <c r="N228">
        <f t="shared" si="106"/>
        <v>1283.6067556785952</v>
      </c>
      <c r="O228">
        <f t="shared" si="107"/>
        <v>93.304367824055959</v>
      </c>
      <c r="P228">
        <f t="shared" si="108"/>
        <v>107.41952528035756</v>
      </c>
      <c r="Q228">
        <f t="shared" si="109"/>
        <v>0.32287154216094344</v>
      </c>
      <c r="R228">
        <f t="shared" si="110"/>
        <v>2.4054783898891552</v>
      </c>
      <c r="S228">
        <f t="shared" si="111"/>
        <v>0.3005836344428896</v>
      </c>
      <c r="T228">
        <f t="shared" si="112"/>
        <v>0.18973888590160357</v>
      </c>
      <c r="U228">
        <f t="shared" si="113"/>
        <v>321.51580167857139</v>
      </c>
      <c r="V228">
        <f t="shared" si="114"/>
        <v>26.122912370095701</v>
      </c>
      <c r="W228">
        <f t="shared" si="115"/>
        <v>26.077221428571399</v>
      </c>
      <c r="X228">
        <f t="shared" si="116"/>
        <v>3.3897077328673668</v>
      </c>
      <c r="Y228">
        <f t="shared" si="117"/>
        <v>50.082544142144492</v>
      </c>
      <c r="Z228">
        <f t="shared" si="118"/>
        <v>1.700598978925111</v>
      </c>
      <c r="AA228">
        <f t="shared" si="119"/>
        <v>3.3955922328914911</v>
      </c>
      <c r="AB228">
        <f t="shared" si="120"/>
        <v>1.6891087539422558</v>
      </c>
      <c r="AC228">
        <f t="shared" si="121"/>
        <v>-319.20568821282279</v>
      </c>
      <c r="AD228">
        <f t="shared" si="122"/>
        <v>3.8039140421474018</v>
      </c>
      <c r="AE228">
        <f t="shared" si="123"/>
        <v>0.33818500261300954</v>
      </c>
      <c r="AF228">
        <f t="shared" si="124"/>
        <v>6.45221251050899</v>
      </c>
      <c r="AG228">
        <f t="shared" si="125"/>
        <v>44.534741236194591</v>
      </c>
      <c r="AH228">
        <f t="shared" si="126"/>
        <v>7.2578829979497081</v>
      </c>
      <c r="AI228">
        <f t="shared" si="127"/>
        <v>26.850640352581191</v>
      </c>
      <c r="AJ228">
        <v>1584.09240053399</v>
      </c>
      <c r="AK228">
        <v>1538.1741818181799</v>
      </c>
      <c r="AL228">
        <v>3.4389566002057199</v>
      </c>
      <c r="AM228">
        <v>65.826430272584403</v>
      </c>
      <c r="AN228">
        <f t="shared" si="128"/>
        <v>7.2382242225129882</v>
      </c>
      <c r="AO228">
        <v>14.8898814347586</v>
      </c>
      <c r="AP228">
        <v>23.376324475524498</v>
      </c>
      <c r="AQ228">
        <v>-7.34777203260744E-4</v>
      </c>
      <c r="AR228">
        <v>78.919669887360698</v>
      </c>
      <c r="AS228">
        <v>17</v>
      </c>
      <c r="AT228">
        <v>3</v>
      </c>
      <c r="AU228">
        <f t="shared" si="129"/>
        <v>1</v>
      </c>
      <c r="AV228">
        <f t="shared" si="130"/>
        <v>0</v>
      </c>
      <c r="AW228">
        <f t="shared" si="131"/>
        <v>38538.266649248879</v>
      </c>
      <c r="AX228">
        <f t="shared" si="132"/>
        <v>1999.9949999999999</v>
      </c>
      <c r="AY228">
        <f t="shared" si="133"/>
        <v>1681.1961107142856</v>
      </c>
      <c r="AZ228">
        <f t="shared" si="134"/>
        <v>0.84060015685753497</v>
      </c>
      <c r="BA228">
        <f t="shared" si="135"/>
        <v>0.16075830273504255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1657381679.81429</v>
      </c>
      <c r="BH228">
        <v>1477.79178571429</v>
      </c>
      <c r="BI228">
        <v>1544.10607142857</v>
      </c>
      <c r="BJ228">
        <v>23.395478571428601</v>
      </c>
      <c r="BK228">
        <v>14.8895464285714</v>
      </c>
      <c r="BL228">
        <v>1474.1589285714299</v>
      </c>
      <c r="BM228">
        <v>23.082682142857099</v>
      </c>
      <c r="BN228">
        <v>499.98621428571403</v>
      </c>
      <c r="BO228">
        <v>72.589292857142894</v>
      </c>
      <c r="BP228">
        <v>9.9922442857142801E-2</v>
      </c>
      <c r="BQ228">
        <v>26.106553571428599</v>
      </c>
      <c r="BR228">
        <v>26.077221428571399</v>
      </c>
      <c r="BS228">
        <v>999.9</v>
      </c>
      <c r="BT228">
        <v>0</v>
      </c>
      <c r="BU228">
        <v>0</v>
      </c>
      <c r="BV228">
        <v>10010.9564285714</v>
      </c>
      <c r="BW228">
        <v>0</v>
      </c>
      <c r="BX228">
        <v>986.51321428571396</v>
      </c>
      <c r="BY228">
        <v>-66.312564285714302</v>
      </c>
      <c r="BZ228">
        <v>1513.1942857142899</v>
      </c>
      <c r="CA228">
        <v>1567.4432142857099</v>
      </c>
      <c r="CB228">
        <v>8.5059364285714292</v>
      </c>
      <c r="CC228">
        <v>1544.10607142857</v>
      </c>
      <c r="CD228">
        <v>14.8895464285714</v>
      </c>
      <c r="CE228">
        <v>1.6982621428571401</v>
      </c>
      <c r="CF228">
        <v>1.0808214285714299</v>
      </c>
      <c r="CG228">
        <v>14.880542857142901</v>
      </c>
      <c r="CH228">
        <v>8.05396142857143</v>
      </c>
      <c r="CI228">
        <v>1999.9949999999999</v>
      </c>
      <c r="CJ228">
        <v>0.97999349999999996</v>
      </c>
      <c r="CK228">
        <v>2.0006349999999999E-2</v>
      </c>
      <c r="CL228">
        <v>0</v>
      </c>
      <c r="CM228">
        <v>2.5083178571428602</v>
      </c>
      <c r="CN228">
        <v>0</v>
      </c>
      <c r="CO228">
        <v>15248.8642857143</v>
      </c>
      <c r="CP228">
        <v>16705.310714285701</v>
      </c>
      <c r="CQ228">
        <v>43.875</v>
      </c>
      <c r="CR228">
        <v>48.811999999999998</v>
      </c>
      <c r="CS228">
        <v>47.954999999999998</v>
      </c>
      <c r="CT228">
        <v>44.375</v>
      </c>
      <c r="CU228">
        <v>43.186999999999998</v>
      </c>
      <c r="CV228">
        <v>1959.98464285714</v>
      </c>
      <c r="CW228">
        <v>40.010357142857103</v>
      </c>
      <c r="CX228">
        <v>0</v>
      </c>
      <c r="CY228">
        <v>1651533413.5999999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3.5000000000000003E-2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-66.264922499999997</v>
      </c>
      <c r="DO228">
        <v>-0.49185478423996398</v>
      </c>
      <c r="DP228">
        <v>0.12811424098729099</v>
      </c>
      <c r="DQ228">
        <v>0</v>
      </c>
      <c r="DR228">
        <v>8.5097819999999995</v>
      </c>
      <c r="DS228">
        <v>-7.3191669793618797E-2</v>
      </c>
      <c r="DT228">
        <v>1.2129281553331799E-2</v>
      </c>
      <c r="DU228">
        <v>1</v>
      </c>
      <c r="DV228">
        <v>1</v>
      </c>
      <c r="DW228">
        <v>2</v>
      </c>
      <c r="DX228" t="s">
        <v>357</v>
      </c>
      <c r="DY228">
        <v>2.8474300000000001</v>
      </c>
      <c r="DZ228">
        <v>2.7167699999999999</v>
      </c>
      <c r="EA228">
        <v>0.17391300000000001</v>
      </c>
      <c r="EB228">
        <v>0.17811399999999999</v>
      </c>
      <c r="EC228">
        <v>8.1218299999999993E-2</v>
      </c>
      <c r="ED228">
        <v>5.8773699999999998E-2</v>
      </c>
      <c r="EE228">
        <v>23206.1</v>
      </c>
      <c r="EF228">
        <v>20074.400000000001</v>
      </c>
      <c r="EG228">
        <v>25158.6</v>
      </c>
      <c r="EH228">
        <v>23797</v>
      </c>
      <c r="EI228">
        <v>39476.6</v>
      </c>
      <c r="EJ228">
        <v>37085.9</v>
      </c>
      <c r="EK228">
        <v>45499.199999999997</v>
      </c>
      <c r="EL228">
        <v>42461.1</v>
      </c>
      <c r="EM228">
        <v>1.7699199999999999</v>
      </c>
      <c r="EN228">
        <v>2.1171500000000001</v>
      </c>
      <c r="EO228">
        <v>2.48775E-2</v>
      </c>
      <c r="EP228">
        <v>0</v>
      </c>
      <c r="EQ228">
        <v>25.6602</v>
      </c>
      <c r="ER228">
        <v>999.9</v>
      </c>
      <c r="ES228">
        <v>43.365000000000002</v>
      </c>
      <c r="ET228">
        <v>32.548999999999999</v>
      </c>
      <c r="EU228">
        <v>29.424199999999999</v>
      </c>
      <c r="EV228">
        <v>51.119199999999999</v>
      </c>
      <c r="EW228">
        <v>36.642600000000002</v>
      </c>
      <c r="EX228">
        <v>2</v>
      </c>
      <c r="EY228">
        <v>0.124073</v>
      </c>
      <c r="EZ228">
        <v>3.7649900000000001</v>
      </c>
      <c r="FA228">
        <v>20.200800000000001</v>
      </c>
      <c r="FB228">
        <v>5.2336099999999997</v>
      </c>
      <c r="FC228">
        <v>11.992000000000001</v>
      </c>
      <c r="FD228">
        <v>4.9552500000000004</v>
      </c>
      <c r="FE228">
        <v>3.3039999999999998</v>
      </c>
      <c r="FF228">
        <v>9999</v>
      </c>
      <c r="FG228">
        <v>9999</v>
      </c>
      <c r="FH228">
        <v>5613</v>
      </c>
      <c r="FI228">
        <v>337.1</v>
      </c>
      <c r="FJ228">
        <v>1.86819</v>
      </c>
      <c r="FK228">
        <v>1.8640000000000001</v>
      </c>
      <c r="FL228">
        <v>1.8714900000000001</v>
      </c>
      <c r="FM228">
        <v>1.8624499999999999</v>
      </c>
      <c r="FN228">
        <v>1.86188</v>
      </c>
      <c r="FO228">
        <v>1.8682700000000001</v>
      </c>
      <c r="FP228">
        <v>1.8583700000000001</v>
      </c>
      <c r="FQ228">
        <v>1.86477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3.71</v>
      </c>
      <c r="GF228">
        <v>0.31190000000000001</v>
      </c>
      <c r="GG228">
        <v>0.87106671028062499</v>
      </c>
      <c r="GH228">
        <v>2.2078358276112699E-3</v>
      </c>
      <c r="GI228">
        <v>-9.97550047189517E-7</v>
      </c>
      <c r="GJ228">
        <v>5.2274941419369997E-10</v>
      </c>
      <c r="GK228">
        <v>-0.10956390745111901</v>
      </c>
      <c r="GL228">
        <v>-2.1406983588851E-2</v>
      </c>
      <c r="GM228">
        <v>2.1003907278133302E-3</v>
      </c>
      <c r="GN228">
        <v>-1.64744268727822E-5</v>
      </c>
      <c r="GO228">
        <v>2</v>
      </c>
      <c r="GP228">
        <v>2361</v>
      </c>
      <c r="GQ228">
        <v>3</v>
      </c>
      <c r="GR228">
        <v>32</v>
      </c>
      <c r="GS228">
        <v>1392.8</v>
      </c>
      <c r="GT228">
        <v>1392.8</v>
      </c>
      <c r="GU228">
        <v>3.6926299999999999</v>
      </c>
      <c r="GV228">
        <v>2.34131</v>
      </c>
      <c r="GW228">
        <v>1.9982899999999999</v>
      </c>
      <c r="GX228">
        <v>2.7197300000000002</v>
      </c>
      <c r="GY228">
        <v>2.0947300000000002</v>
      </c>
      <c r="GZ228">
        <v>2.3974600000000001</v>
      </c>
      <c r="HA228">
        <v>37.819499999999998</v>
      </c>
      <c r="HB228">
        <v>15.7781</v>
      </c>
      <c r="HC228">
        <v>18</v>
      </c>
      <c r="HD228">
        <v>425.27300000000002</v>
      </c>
      <c r="HE228">
        <v>655.27300000000002</v>
      </c>
      <c r="HF228">
        <v>21.6709</v>
      </c>
      <c r="HG228">
        <v>29.014399999999998</v>
      </c>
      <c r="HH228">
        <v>30.000800000000002</v>
      </c>
      <c r="HI228">
        <v>28.664000000000001</v>
      </c>
      <c r="HJ228">
        <v>28.6601</v>
      </c>
      <c r="HK228">
        <v>73.9495</v>
      </c>
      <c r="HL228">
        <v>60.297699999999999</v>
      </c>
      <c r="HM228">
        <v>0</v>
      </c>
      <c r="HN228">
        <v>21.608699999999999</v>
      </c>
      <c r="HO228">
        <v>1590.65</v>
      </c>
      <c r="HP228">
        <v>14.8559</v>
      </c>
      <c r="HQ228">
        <v>96.284300000000002</v>
      </c>
      <c r="HR228">
        <v>99.819599999999994</v>
      </c>
    </row>
    <row r="229" spans="1:226" x14ac:dyDescent="0.2">
      <c r="A229">
        <v>213</v>
      </c>
      <c r="B229">
        <v>1657381692.5999999</v>
      </c>
      <c r="C229">
        <v>2335.5999999046298</v>
      </c>
      <c r="D229" t="s">
        <v>786</v>
      </c>
      <c r="E229" t="s">
        <v>787</v>
      </c>
      <c r="F229">
        <v>5</v>
      </c>
      <c r="G229" t="s">
        <v>599</v>
      </c>
      <c r="H229" t="s">
        <v>354</v>
      </c>
      <c r="I229">
        <v>1657381685.0999999</v>
      </c>
      <c r="J229">
        <f t="shared" si="102"/>
        <v>7.195423834807718E-3</v>
      </c>
      <c r="K229">
        <f t="shared" si="103"/>
        <v>7.195423834807718</v>
      </c>
      <c r="L229">
        <f t="shared" si="104"/>
        <v>26.981063549725157</v>
      </c>
      <c r="M229">
        <f t="shared" si="105"/>
        <v>1495.56111111111</v>
      </c>
      <c r="N229">
        <f t="shared" si="106"/>
        <v>1299.198563344168</v>
      </c>
      <c r="O229">
        <f t="shared" si="107"/>
        <v>94.43777542596554</v>
      </c>
      <c r="P229">
        <f t="shared" si="108"/>
        <v>108.71122269668304</v>
      </c>
      <c r="Q229">
        <f t="shared" si="109"/>
        <v>0.32084656390063548</v>
      </c>
      <c r="R229">
        <f t="shared" si="110"/>
        <v>2.4033382919418407</v>
      </c>
      <c r="S229">
        <f t="shared" si="111"/>
        <v>0.29880896501385656</v>
      </c>
      <c r="T229">
        <f t="shared" si="112"/>
        <v>0.18860930537909673</v>
      </c>
      <c r="U229">
        <f t="shared" si="113"/>
        <v>321.50836255555578</v>
      </c>
      <c r="V229">
        <f t="shared" si="114"/>
        <v>26.123770850306954</v>
      </c>
      <c r="W229">
        <f t="shared" si="115"/>
        <v>26.072288888888899</v>
      </c>
      <c r="X229">
        <f t="shared" si="116"/>
        <v>3.3887190612856974</v>
      </c>
      <c r="Y229">
        <f t="shared" si="117"/>
        <v>50.090094775524541</v>
      </c>
      <c r="Z229">
        <f t="shared" si="118"/>
        <v>1.6996007722787134</v>
      </c>
      <c r="AA229">
        <f t="shared" si="119"/>
        <v>3.3930875553247852</v>
      </c>
      <c r="AB229">
        <f t="shared" si="120"/>
        <v>1.689118289006984</v>
      </c>
      <c r="AC229">
        <f t="shared" si="121"/>
        <v>-317.31819111502034</v>
      </c>
      <c r="AD229">
        <f t="shared" si="122"/>
        <v>2.8226797357043036</v>
      </c>
      <c r="AE229">
        <f t="shared" si="123"/>
        <v>0.25115040516351289</v>
      </c>
      <c r="AF229">
        <f t="shared" si="124"/>
        <v>7.2640015814032548</v>
      </c>
      <c r="AG229">
        <f t="shared" si="125"/>
        <v>44.522996512034268</v>
      </c>
      <c r="AH229">
        <f t="shared" si="126"/>
        <v>7.2448549269123168</v>
      </c>
      <c r="AI229">
        <f t="shared" si="127"/>
        <v>26.981063549725157</v>
      </c>
      <c r="AJ229">
        <v>1601.5510332098099</v>
      </c>
      <c r="AK229">
        <v>1555.46242424242</v>
      </c>
      <c r="AL229">
        <v>3.4423504471176298</v>
      </c>
      <c r="AM229">
        <v>65.826430272584403</v>
      </c>
      <c r="AN229">
        <f t="shared" si="128"/>
        <v>7.195423834807718</v>
      </c>
      <c r="AO229">
        <v>14.892838030221</v>
      </c>
      <c r="AP229">
        <v>23.350444055944099</v>
      </c>
      <c r="AQ229">
        <v>-5.4010340566153104E-3</v>
      </c>
      <c r="AR229">
        <v>78.919669887360698</v>
      </c>
      <c r="AS229">
        <v>17</v>
      </c>
      <c r="AT229">
        <v>3</v>
      </c>
      <c r="AU229">
        <f t="shared" si="129"/>
        <v>1</v>
      </c>
      <c r="AV229">
        <f t="shared" si="130"/>
        <v>0</v>
      </c>
      <c r="AW229">
        <f t="shared" si="131"/>
        <v>38487.573564574828</v>
      </c>
      <c r="AX229">
        <f t="shared" si="132"/>
        <v>1999.9485185185199</v>
      </c>
      <c r="AY229">
        <f t="shared" si="133"/>
        <v>1681.1570555555568</v>
      </c>
      <c r="AZ229">
        <f t="shared" si="134"/>
        <v>0.8406001654487032</v>
      </c>
      <c r="BA229">
        <f t="shared" si="135"/>
        <v>0.16075831931599721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1657381685.0999999</v>
      </c>
      <c r="BH229">
        <v>1495.56111111111</v>
      </c>
      <c r="BI229">
        <v>1561.9896296296299</v>
      </c>
      <c r="BJ229">
        <v>23.381733333333301</v>
      </c>
      <c r="BK229">
        <v>14.8913407407407</v>
      </c>
      <c r="BL229">
        <v>1491.8811111111099</v>
      </c>
      <c r="BM229">
        <v>23.069574074074101</v>
      </c>
      <c r="BN229">
        <v>500.00922222222198</v>
      </c>
      <c r="BO229">
        <v>72.589214814814795</v>
      </c>
      <c r="BP229">
        <v>0.10004</v>
      </c>
      <c r="BQ229">
        <v>26.094074074074101</v>
      </c>
      <c r="BR229">
        <v>26.072288888888899</v>
      </c>
      <c r="BS229">
        <v>999.9</v>
      </c>
      <c r="BT229">
        <v>0</v>
      </c>
      <c r="BU229">
        <v>0</v>
      </c>
      <c r="BV229">
        <v>9996.8022222222207</v>
      </c>
      <c r="BW229">
        <v>0</v>
      </c>
      <c r="BX229">
        <v>987.35625925925899</v>
      </c>
      <c r="BY229">
        <v>-66.425607407407398</v>
      </c>
      <c r="BZ229">
        <v>1531.36851851852</v>
      </c>
      <c r="CA229">
        <v>1585.59962962963</v>
      </c>
      <c r="CB229">
        <v>8.4903866666666694</v>
      </c>
      <c r="CC229">
        <v>1561.9896296296299</v>
      </c>
      <c r="CD229">
        <v>14.8913407407407</v>
      </c>
      <c r="CE229">
        <v>1.6972614814814799</v>
      </c>
      <c r="CF229">
        <v>1.0809511111111101</v>
      </c>
      <c r="CG229">
        <v>14.8714</v>
      </c>
      <c r="CH229">
        <v>8.0557211111111098</v>
      </c>
      <c r="CI229">
        <v>1999.9485185185199</v>
      </c>
      <c r="CJ229">
        <v>0.97999311111111098</v>
      </c>
      <c r="CK229">
        <v>2.0006751851851801E-2</v>
      </c>
      <c r="CL229">
        <v>0</v>
      </c>
      <c r="CM229">
        <v>2.5193888888888898</v>
      </c>
      <c r="CN229">
        <v>0</v>
      </c>
      <c r="CO229">
        <v>15249.462962963</v>
      </c>
      <c r="CP229">
        <v>16704.925925925902</v>
      </c>
      <c r="CQ229">
        <v>43.875</v>
      </c>
      <c r="CR229">
        <v>48.816666666666698</v>
      </c>
      <c r="CS229">
        <v>47.976666666666702</v>
      </c>
      <c r="CT229">
        <v>44.375</v>
      </c>
      <c r="CU229">
        <v>43.186999999999998</v>
      </c>
      <c r="CV229">
        <v>1959.9385185185199</v>
      </c>
      <c r="CW229">
        <v>40.01</v>
      </c>
      <c r="CX229">
        <v>0</v>
      </c>
      <c r="CY229">
        <v>1651533419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3.5000000000000003E-2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-66.382935000000003</v>
      </c>
      <c r="DO229">
        <v>-1.3407737335834999</v>
      </c>
      <c r="DP229">
        <v>0.18548579399781601</v>
      </c>
      <c r="DQ229">
        <v>0</v>
      </c>
      <c r="DR229">
        <v>8.4971119999999996</v>
      </c>
      <c r="DS229">
        <v>-0.17798183864915401</v>
      </c>
      <c r="DT229">
        <v>1.82953085789773E-2</v>
      </c>
      <c r="DU229">
        <v>0</v>
      </c>
      <c r="DV229">
        <v>0</v>
      </c>
      <c r="DW229">
        <v>2</v>
      </c>
      <c r="DX229" t="s">
        <v>365</v>
      </c>
      <c r="DY229">
        <v>2.8474400000000002</v>
      </c>
      <c r="DZ229">
        <v>2.7161</v>
      </c>
      <c r="EA229">
        <v>0.17508299999999999</v>
      </c>
      <c r="EB229">
        <v>0.17925199999999999</v>
      </c>
      <c r="EC229">
        <v>8.1151200000000007E-2</v>
      </c>
      <c r="ED229">
        <v>5.8776000000000002E-2</v>
      </c>
      <c r="EE229">
        <v>23172.7</v>
      </c>
      <c r="EF229">
        <v>20046.3</v>
      </c>
      <c r="EG229">
        <v>25158.1</v>
      </c>
      <c r="EH229">
        <v>23796.7</v>
      </c>
      <c r="EI229">
        <v>39478.9</v>
      </c>
      <c r="EJ229">
        <v>37085.300000000003</v>
      </c>
      <c r="EK229">
        <v>45498.5</v>
      </c>
      <c r="EL229">
        <v>42460.5</v>
      </c>
      <c r="EM229">
        <v>1.7701</v>
      </c>
      <c r="EN229">
        <v>2.1172300000000002</v>
      </c>
      <c r="EO229">
        <v>2.5183000000000001E-2</v>
      </c>
      <c r="EP229">
        <v>0</v>
      </c>
      <c r="EQ229">
        <v>25.657599999999999</v>
      </c>
      <c r="ER229">
        <v>999.9</v>
      </c>
      <c r="ES229">
        <v>43.389000000000003</v>
      </c>
      <c r="ET229">
        <v>32.558999999999997</v>
      </c>
      <c r="EU229">
        <v>29.4587</v>
      </c>
      <c r="EV229">
        <v>51.729199999999999</v>
      </c>
      <c r="EW229">
        <v>36.5946</v>
      </c>
      <c r="EX229">
        <v>2</v>
      </c>
      <c r="EY229">
        <v>0.124718</v>
      </c>
      <c r="EZ229">
        <v>3.8096399999999999</v>
      </c>
      <c r="FA229">
        <v>20.2</v>
      </c>
      <c r="FB229">
        <v>5.2340600000000004</v>
      </c>
      <c r="FC229">
        <v>11.992000000000001</v>
      </c>
      <c r="FD229">
        <v>4.9558999999999997</v>
      </c>
      <c r="FE229">
        <v>3.3039499999999999</v>
      </c>
      <c r="FF229">
        <v>9999</v>
      </c>
      <c r="FG229">
        <v>9999</v>
      </c>
      <c r="FH229">
        <v>5613.3</v>
      </c>
      <c r="FI229">
        <v>337.1</v>
      </c>
      <c r="FJ229">
        <v>1.86816</v>
      </c>
      <c r="FK229">
        <v>1.8639600000000001</v>
      </c>
      <c r="FL229">
        <v>1.8714900000000001</v>
      </c>
      <c r="FM229">
        <v>1.8624099999999999</v>
      </c>
      <c r="FN229">
        <v>1.8618699999999999</v>
      </c>
      <c r="FO229">
        <v>1.8682399999999999</v>
      </c>
      <c r="FP229">
        <v>1.8583700000000001</v>
      </c>
      <c r="FQ229">
        <v>1.86477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3.75</v>
      </c>
      <c r="GF229">
        <v>0.31069999999999998</v>
      </c>
      <c r="GG229">
        <v>0.87106671028062499</v>
      </c>
      <c r="GH229">
        <v>2.2078358276112699E-3</v>
      </c>
      <c r="GI229">
        <v>-9.97550047189517E-7</v>
      </c>
      <c r="GJ229">
        <v>5.2274941419369997E-10</v>
      </c>
      <c r="GK229">
        <v>-0.10956390745111901</v>
      </c>
      <c r="GL229">
        <v>-2.1406983588851E-2</v>
      </c>
      <c r="GM229">
        <v>2.1003907278133302E-3</v>
      </c>
      <c r="GN229">
        <v>-1.64744268727822E-5</v>
      </c>
      <c r="GO229">
        <v>2</v>
      </c>
      <c r="GP229">
        <v>2361</v>
      </c>
      <c r="GQ229">
        <v>3</v>
      </c>
      <c r="GR229">
        <v>32</v>
      </c>
      <c r="GS229">
        <v>1392.9</v>
      </c>
      <c r="GT229">
        <v>1392.9</v>
      </c>
      <c r="GU229">
        <v>3.7231399999999999</v>
      </c>
      <c r="GV229">
        <v>2.34375</v>
      </c>
      <c r="GW229">
        <v>1.9982899999999999</v>
      </c>
      <c r="GX229">
        <v>2.7197300000000002</v>
      </c>
      <c r="GY229">
        <v>2.0935100000000002</v>
      </c>
      <c r="GZ229">
        <v>2.3596200000000001</v>
      </c>
      <c r="HA229">
        <v>37.819499999999998</v>
      </c>
      <c r="HB229">
        <v>15.769399999999999</v>
      </c>
      <c r="HC229">
        <v>18</v>
      </c>
      <c r="HD229">
        <v>425.42399999999998</v>
      </c>
      <c r="HE229">
        <v>655.428</v>
      </c>
      <c r="HF229">
        <v>21.593499999999999</v>
      </c>
      <c r="HG229">
        <v>29.020600000000002</v>
      </c>
      <c r="HH229">
        <v>30.000800000000002</v>
      </c>
      <c r="HI229">
        <v>28.671299999999999</v>
      </c>
      <c r="HJ229">
        <v>28.668099999999999</v>
      </c>
      <c r="HK229">
        <v>74.492599999999996</v>
      </c>
      <c r="HL229">
        <v>60.297699999999999</v>
      </c>
      <c r="HM229">
        <v>0</v>
      </c>
      <c r="HN229">
        <v>21.540600000000001</v>
      </c>
      <c r="HO229">
        <v>1610.75</v>
      </c>
      <c r="HP229">
        <v>14.8559</v>
      </c>
      <c r="HQ229">
        <v>96.282600000000002</v>
      </c>
      <c r="HR229">
        <v>99.818299999999994</v>
      </c>
    </row>
    <row r="230" spans="1:226" x14ac:dyDescent="0.2">
      <c r="A230">
        <v>214</v>
      </c>
      <c r="B230">
        <v>1657381697.5999999</v>
      </c>
      <c r="C230">
        <v>2340.5999999046298</v>
      </c>
      <c r="D230" t="s">
        <v>788</v>
      </c>
      <c r="E230" t="s">
        <v>789</v>
      </c>
      <c r="F230">
        <v>5</v>
      </c>
      <c r="G230" t="s">
        <v>599</v>
      </c>
      <c r="H230" t="s">
        <v>354</v>
      </c>
      <c r="I230">
        <v>1657381689.81429</v>
      </c>
      <c r="J230">
        <f t="shared" si="102"/>
        <v>7.1898825264874837E-3</v>
      </c>
      <c r="K230">
        <f t="shared" si="103"/>
        <v>7.1898825264874837</v>
      </c>
      <c r="L230">
        <f t="shared" si="104"/>
        <v>26.986556378837768</v>
      </c>
      <c r="M230">
        <f t="shared" si="105"/>
        <v>1511.3775000000001</v>
      </c>
      <c r="N230">
        <f t="shared" si="106"/>
        <v>1314.214532373669</v>
      </c>
      <c r="O230">
        <f t="shared" si="107"/>
        <v>95.529563499130475</v>
      </c>
      <c r="P230">
        <f t="shared" si="108"/>
        <v>109.86123597083717</v>
      </c>
      <c r="Q230">
        <f t="shared" si="109"/>
        <v>0.32046054338115942</v>
      </c>
      <c r="R230">
        <f t="shared" si="110"/>
        <v>2.4030315548051795</v>
      </c>
      <c r="S230">
        <f t="shared" si="111"/>
        <v>0.29847139288373387</v>
      </c>
      <c r="T230">
        <f t="shared" si="112"/>
        <v>0.18839437352914967</v>
      </c>
      <c r="U230">
        <f t="shared" si="113"/>
        <v>321.51599335714263</v>
      </c>
      <c r="V230">
        <f t="shared" si="114"/>
        <v>26.111101129094379</v>
      </c>
      <c r="W230">
        <f t="shared" si="115"/>
        <v>26.068660714285699</v>
      </c>
      <c r="X230">
        <f t="shared" si="116"/>
        <v>3.3879919956398377</v>
      </c>
      <c r="Y230">
        <f t="shared" si="117"/>
        <v>50.092660952413461</v>
      </c>
      <c r="Z230">
        <f t="shared" si="118"/>
        <v>1.6982351023038069</v>
      </c>
      <c r="AA230">
        <f t="shared" si="119"/>
        <v>3.3901874446579709</v>
      </c>
      <c r="AB230">
        <f t="shared" si="120"/>
        <v>1.6897568933360307</v>
      </c>
      <c r="AC230">
        <f t="shared" si="121"/>
        <v>-317.07381941809803</v>
      </c>
      <c r="AD230">
        <f t="shared" si="122"/>
        <v>1.4190596837153024</v>
      </c>
      <c r="AE230">
        <f t="shared" si="123"/>
        <v>0.12626674144205691</v>
      </c>
      <c r="AF230">
        <f t="shared" si="124"/>
        <v>5.987500364201976</v>
      </c>
      <c r="AG230">
        <f t="shared" si="125"/>
        <v>44.480055965730187</v>
      </c>
      <c r="AH230">
        <f t="shared" si="126"/>
        <v>7.2268494146796733</v>
      </c>
      <c r="AI230">
        <f t="shared" si="127"/>
        <v>26.986556378837768</v>
      </c>
      <c r="AJ230">
        <v>1618.2630772155301</v>
      </c>
      <c r="AK230">
        <v>1572.44133333333</v>
      </c>
      <c r="AL230">
        <v>3.3705651981202802</v>
      </c>
      <c r="AM230">
        <v>65.826430272584403</v>
      </c>
      <c r="AN230">
        <f t="shared" si="128"/>
        <v>7.1898825264874837</v>
      </c>
      <c r="AO230">
        <v>14.894526537033901</v>
      </c>
      <c r="AP230">
        <v>23.332076923076901</v>
      </c>
      <c r="AQ230">
        <v>-2.36404140846567E-3</v>
      </c>
      <c r="AR230">
        <v>78.919669887360698</v>
      </c>
      <c r="AS230">
        <v>17</v>
      </c>
      <c r="AT230">
        <v>3</v>
      </c>
      <c r="AU230">
        <f t="shared" si="129"/>
        <v>1</v>
      </c>
      <c r="AV230">
        <f t="shared" si="130"/>
        <v>0</v>
      </c>
      <c r="AW230">
        <f t="shared" si="131"/>
        <v>38481.94521848944</v>
      </c>
      <c r="AX230">
        <f t="shared" si="132"/>
        <v>1999.9960714285701</v>
      </c>
      <c r="AY230">
        <f t="shared" si="133"/>
        <v>1681.1970214285705</v>
      </c>
      <c r="AZ230">
        <f t="shared" si="134"/>
        <v>0.84060016189317521</v>
      </c>
      <c r="BA230">
        <f t="shared" si="135"/>
        <v>0.16075831245382805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1657381689.81429</v>
      </c>
      <c r="BH230">
        <v>1511.3775000000001</v>
      </c>
      <c r="BI230">
        <v>1577.86142857143</v>
      </c>
      <c r="BJ230">
        <v>23.362874999999999</v>
      </c>
      <c r="BK230">
        <v>14.8931535714286</v>
      </c>
      <c r="BL230">
        <v>1507.6546428571401</v>
      </c>
      <c r="BM230">
        <v>23.051600000000001</v>
      </c>
      <c r="BN230">
        <v>499.99349999999998</v>
      </c>
      <c r="BO230">
        <v>72.589514285714301</v>
      </c>
      <c r="BP230">
        <v>9.9960032142857105E-2</v>
      </c>
      <c r="BQ230">
        <v>26.0796142857143</v>
      </c>
      <c r="BR230">
        <v>26.068660714285699</v>
      </c>
      <c r="BS230">
        <v>999.9</v>
      </c>
      <c r="BT230">
        <v>0</v>
      </c>
      <c r="BU230">
        <v>0</v>
      </c>
      <c r="BV230">
        <v>9994.7314285714292</v>
      </c>
      <c r="BW230">
        <v>0</v>
      </c>
      <c r="BX230">
        <v>988.73553571428602</v>
      </c>
      <c r="BY230">
        <v>-66.481728571428604</v>
      </c>
      <c r="BZ230">
        <v>1547.53357142857</v>
      </c>
      <c r="CA230">
        <v>1601.7149999999999</v>
      </c>
      <c r="CB230">
        <v>8.4697192857142891</v>
      </c>
      <c r="CC230">
        <v>1577.86142857143</v>
      </c>
      <c r="CD230">
        <v>14.8931535714286</v>
      </c>
      <c r="CE230">
        <v>1.6958992857142901</v>
      </c>
      <c r="CF230">
        <v>1.0810867857142901</v>
      </c>
      <c r="CG230">
        <v>14.8589428571429</v>
      </c>
      <c r="CH230">
        <v>8.0575692857142904</v>
      </c>
      <c r="CI230">
        <v>1999.9960714285701</v>
      </c>
      <c r="CJ230">
        <v>0.97999339285714304</v>
      </c>
      <c r="CK230">
        <v>2.00064607142857E-2</v>
      </c>
      <c r="CL230">
        <v>0</v>
      </c>
      <c r="CM230">
        <v>2.5299392857142902</v>
      </c>
      <c r="CN230">
        <v>0</v>
      </c>
      <c r="CO230">
        <v>15251.2928571429</v>
      </c>
      <c r="CP230">
        <v>16705.339285714301</v>
      </c>
      <c r="CQ230">
        <v>43.875</v>
      </c>
      <c r="CR230">
        <v>48.83</v>
      </c>
      <c r="CS230">
        <v>47.9955</v>
      </c>
      <c r="CT230">
        <v>44.375</v>
      </c>
      <c r="CU230">
        <v>43.186999999999998</v>
      </c>
      <c r="CV230">
        <v>1959.98535714286</v>
      </c>
      <c r="CW230">
        <v>40.0107142857143</v>
      </c>
      <c r="CX230">
        <v>0</v>
      </c>
      <c r="CY230">
        <v>1651533423.8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3.5000000000000003E-2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-66.413785000000004</v>
      </c>
      <c r="DO230">
        <v>-0.77537786116287299</v>
      </c>
      <c r="DP230">
        <v>0.174921427432433</v>
      </c>
      <c r="DQ230">
        <v>0</v>
      </c>
      <c r="DR230">
        <v>8.4836095</v>
      </c>
      <c r="DS230">
        <v>-0.249841801125712</v>
      </c>
      <c r="DT230">
        <v>2.4487045855921302E-2</v>
      </c>
      <c r="DU230">
        <v>0</v>
      </c>
      <c r="DV230">
        <v>0</v>
      </c>
      <c r="DW230">
        <v>2</v>
      </c>
      <c r="DX230" t="s">
        <v>365</v>
      </c>
      <c r="DY230">
        <v>2.8471799999999998</v>
      </c>
      <c r="DZ230">
        <v>2.7164600000000001</v>
      </c>
      <c r="EA230">
        <v>0.176233</v>
      </c>
      <c r="EB230">
        <v>0.18037600000000001</v>
      </c>
      <c r="EC230">
        <v>8.1106999999999999E-2</v>
      </c>
      <c r="ED230">
        <v>5.8787600000000002E-2</v>
      </c>
      <c r="EE230">
        <v>23139.599999999999</v>
      </c>
      <c r="EF230">
        <v>20018.400000000001</v>
      </c>
      <c r="EG230">
        <v>25157.4</v>
      </c>
      <c r="EH230">
        <v>23796.2</v>
      </c>
      <c r="EI230">
        <v>39480.300000000003</v>
      </c>
      <c r="EJ230">
        <v>37084.1</v>
      </c>
      <c r="EK230">
        <v>45497.9</v>
      </c>
      <c r="EL230">
        <v>42459.6</v>
      </c>
      <c r="EM230">
        <v>1.7698199999999999</v>
      </c>
      <c r="EN230">
        <v>2.11713</v>
      </c>
      <c r="EO230">
        <v>2.46018E-2</v>
      </c>
      <c r="EP230">
        <v>0</v>
      </c>
      <c r="EQ230">
        <v>25.654900000000001</v>
      </c>
      <c r="ER230">
        <v>999.9</v>
      </c>
      <c r="ES230">
        <v>43.34</v>
      </c>
      <c r="ET230">
        <v>32.558999999999997</v>
      </c>
      <c r="EU230">
        <v>29.4268</v>
      </c>
      <c r="EV230">
        <v>50.869199999999999</v>
      </c>
      <c r="EW230">
        <v>36.5946</v>
      </c>
      <c r="EX230">
        <v>2</v>
      </c>
      <c r="EY230">
        <v>0.12540100000000001</v>
      </c>
      <c r="EZ230">
        <v>3.8459699999999999</v>
      </c>
      <c r="FA230">
        <v>20.199100000000001</v>
      </c>
      <c r="FB230">
        <v>5.23346</v>
      </c>
      <c r="FC230">
        <v>11.992000000000001</v>
      </c>
      <c r="FD230">
        <v>4.9556500000000003</v>
      </c>
      <c r="FE230">
        <v>3.3039000000000001</v>
      </c>
      <c r="FF230">
        <v>9999</v>
      </c>
      <c r="FG230">
        <v>9999</v>
      </c>
      <c r="FH230">
        <v>5613.3</v>
      </c>
      <c r="FI230">
        <v>337.1</v>
      </c>
      <c r="FJ230">
        <v>1.8682399999999999</v>
      </c>
      <c r="FK230">
        <v>1.86398</v>
      </c>
      <c r="FL230">
        <v>1.8714900000000001</v>
      </c>
      <c r="FM230">
        <v>1.86246</v>
      </c>
      <c r="FN230">
        <v>1.86188</v>
      </c>
      <c r="FO230">
        <v>1.8682700000000001</v>
      </c>
      <c r="FP230">
        <v>1.8583700000000001</v>
      </c>
      <c r="FQ230">
        <v>1.8647800000000001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3.8</v>
      </c>
      <c r="GF230">
        <v>0.30980000000000002</v>
      </c>
      <c r="GG230">
        <v>0.87106671028062499</v>
      </c>
      <c r="GH230">
        <v>2.2078358276112699E-3</v>
      </c>
      <c r="GI230">
        <v>-9.97550047189517E-7</v>
      </c>
      <c r="GJ230">
        <v>5.2274941419369997E-10</v>
      </c>
      <c r="GK230">
        <v>-0.10956390745111901</v>
      </c>
      <c r="GL230">
        <v>-2.1406983588851E-2</v>
      </c>
      <c r="GM230">
        <v>2.1003907278133302E-3</v>
      </c>
      <c r="GN230">
        <v>-1.64744268727822E-5</v>
      </c>
      <c r="GO230">
        <v>2</v>
      </c>
      <c r="GP230">
        <v>2361</v>
      </c>
      <c r="GQ230">
        <v>3</v>
      </c>
      <c r="GR230">
        <v>32</v>
      </c>
      <c r="GS230">
        <v>1393</v>
      </c>
      <c r="GT230">
        <v>1393</v>
      </c>
      <c r="GU230">
        <v>3.75</v>
      </c>
      <c r="GV230">
        <v>2.34009</v>
      </c>
      <c r="GW230">
        <v>1.9982899999999999</v>
      </c>
      <c r="GX230">
        <v>2.7197300000000002</v>
      </c>
      <c r="GY230">
        <v>2.0935100000000002</v>
      </c>
      <c r="GZ230">
        <v>2.4047900000000002</v>
      </c>
      <c r="HA230">
        <v>37.819499999999998</v>
      </c>
      <c r="HB230">
        <v>15.7781</v>
      </c>
      <c r="HC230">
        <v>18</v>
      </c>
      <c r="HD230">
        <v>425.322</v>
      </c>
      <c r="HE230">
        <v>655.43</v>
      </c>
      <c r="HF230">
        <v>21.523299999999999</v>
      </c>
      <c r="HG230">
        <v>29.026800000000001</v>
      </c>
      <c r="HH230">
        <v>30.000599999999999</v>
      </c>
      <c r="HI230">
        <v>28.679200000000002</v>
      </c>
      <c r="HJ230">
        <v>28.6754</v>
      </c>
      <c r="HK230">
        <v>75.103499999999997</v>
      </c>
      <c r="HL230">
        <v>60.297699999999999</v>
      </c>
      <c r="HM230">
        <v>0</v>
      </c>
      <c r="HN230">
        <v>21.4742</v>
      </c>
      <c r="HO230">
        <v>1624.14</v>
      </c>
      <c r="HP230">
        <v>14.857200000000001</v>
      </c>
      <c r="HQ230">
        <v>96.280799999999999</v>
      </c>
      <c r="HR230">
        <v>99.816299999999998</v>
      </c>
    </row>
    <row r="231" spans="1:226" x14ac:dyDescent="0.2">
      <c r="A231">
        <v>215</v>
      </c>
      <c r="B231">
        <v>1657381702.5999999</v>
      </c>
      <c r="C231">
        <v>2345.5999999046298</v>
      </c>
      <c r="D231" t="s">
        <v>790</v>
      </c>
      <c r="E231" t="s">
        <v>791</v>
      </c>
      <c r="F231">
        <v>5</v>
      </c>
      <c r="G231" t="s">
        <v>599</v>
      </c>
      <c r="H231" t="s">
        <v>354</v>
      </c>
      <c r="I231">
        <v>1657381695.0999999</v>
      </c>
      <c r="J231">
        <f t="shared" si="102"/>
        <v>7.1777674808320121E-3</v>
      </c>
      <c r="K231">
        <f t="shared" si="103"/>
        <v>7.1777674808320118</v>
      </c>
      <c r="L231">
        <f t="shared" si="104"/>
        <v>26.459328147149801</v>
      </c>
      <c r="M231">
        <f t="shared" si="105"/>
        <v>1529.1429629629599</v>
      </c>
      <c r="N231">
        <f t="shared" si="106"/>
        <v>1333.8134645505395</v>
      </c>
      <c r="O231">
        <f t="shared" si="107"/>
        <v>96.955135899372664</v>
      </c>
      <c r="P231">
        <f t="shared" si="108"/>
        <v>111.15367157700896</v>
      </c>
      <c r="Q231">
        <f t="shared" si="109"/>
        <v>0.3198835746350126</v>
      </c>
      <c r="R231">
        <f t="shared" si="110"/>
        <v>2.4002766356830683</v>
      </c>
      <c r="S231">
        <f t="shared" si="111"/>
        <v>0.29794732911681648</v>
      </c>
      <c r="T231">
        <f t="shared" si="112"/>
        <v>0.18806245967934454</v>
      </c>
      <c r="U231">
        <f t="shared" si="113"/>
        <v>321.51685833333312</v>
      </c>
      <c r="V231">
        <f t="shared" si="114"/>
        <v>26.094747385955124</v>
      </c>
      <c r="W231">
        <f t="shared" si="115"/>
        <v>26.061596296296301</v>
      </c>
      <c r="X231">
        <f t="shared" si="116"/>
        <v>3.3865767171636842</v>
      </c>
      <c r="Y231">
        <f t="shared" si="117"/>
        <v>50.10559184943444</v>
      </c>
      <c r="Z231">
        <f t="shared" si="118"/>
        <v>1.6966468671559358</v>
      </c>
      <c r="AA231">
        <f t="shared" si="119"/>
        <v>3.3861427527975332</v>
      </c>
      <c r="AB231">
        <f t="shared" si="120"/>
        <v>1.6899298500077484</v>
      </c>
      <c r="AC231">
        <f t="shared" si="121"/>
        <v>-316.53954590469175</v>
      </c>
      <c r="AD231">
        <f t="shared" si="122"/>
        <v>-0.28037471363396582</v>
      </c>
      <c r="AE231">
        <f t="shared" si="123"/>
        <v>-2.4972727304289975E-2</v>
      </c>
      <c r="AF231">
        <f t="shared" si="124"/>
        <v>4.6719649877030864</v>
      </c>
      <c r="AG231">
        <f t="shared" si="125"/>
        <v>44.397008050547171</v>
      </c>
      <c r="AH231">
        <f t="shared" si="126"/>
        <v>7.2059063680522648</v>
      </c>
      <c r="AI231">
        <f t="shared" si="127"/>
        <v>26.459328147149801</v>
      </c>
      <c r="AJ231">
        <v>1635.25600664485</v>
      </c>
      <c r="AK231">
        <v>1589.73472727273</v>
      </c>
      <c r="AL231">
        <v>3.46002933791639</v>
      </c>
      <c r="AM231">
        <v>65.826430272584403</v>
      </c>
      <c r="AN231">
        <f t="shared" si="128"/>
        <v>7.1777674808320118</v>
      </c>
      <c r="AO231">
        <v>14.8985559394718</v>
      </c>
      <c r="AP231">
        <v>23.314399999999999</v>
      </c>
      <c r="AQ231">
        <v>-8.2045257831538999E-4</v>
      </c>
      <c r="AR231">
        <v>78.919669887360698</v>
      </c>
      <c r="AS231">
        <v>17</v>
      </c>
      <c r="AT231">
        <v>3</v>
      </c>
      <c r="AU231">
        <f t="shared" si="129"/>
        <v>1</v>
      </c>
      <c r="AV231">
        <f t="shared" si="130"/>
        <v>0</v>
      </c>
      <c r="AW231">
        <f t="shared" si="131"/>
        <v>38417.237351631527</v>
      </c>
      <c r="AX231">
        <f t="shared" si="132"/>
        <v>2000.0014814814799</v>
      </c>
      <c r="AY231">
        <f t="shared" si="133"/>
        <v>1681.2015666666653</v>
      </c>
      <c r="AZ231">
        <f t="shared" si="134"/>
        <v>0.84060016066654764</v>
      </c>
      <c r="BA231">
        <f t="shared" si="135"/>
        <v>0.16075831008643698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1657381695.0999999</v>
      </c>
      <c r="BH231">
        <v>1529.1429629629599</v>
      </c>
      <c r="BI231">
        <v>1595.63851851852</v>
      </c>
      <c r="BJ231">
        <v>23.340800000000002</v>
      </c>
      <c r="BK231">
        <v>14.8959851851852</v>
      </c>
      <c r="BL231">
        <v>1525.37148148148</v>
      </c>
      <c r="BM231">
        <v>23.030559259259299</v>
      </c>
      <c r="BN231">
        <v>500.02622222222197</v>
      </c>
      <c r="BO231">
        <v>72.590062962963003</v>
      </c>
      <c r="BP231">
        <v>0.100113344444444</v>
      </c>
      <c r="BQ231">
        <v>26.059429629629602</v>
      </c>
      <c r="BR231">
        <v>26.061596296296301</v>
      </c>
      <c r="BS231">
        <v>999.9</v>
      </c>
      <c r="BT231">
        <v>0</v>
      </c>
      <c r="BU231">
        <v>0</v>
      </c>
      <c r="BV231">
        <v>9976.4355555555594</v>
      </c>
      <c r="BW231">
        <v>0</v>
      </c>
      <c r="BX231">
        <v>990.84948148148203</v>
      </c>
      <c r="BY231">
        <v>-66.494077777777804</v>
      </c>
      <c r="BZ231">
        <v>1565.6885185185199</v>
      </c>
      <c r="CA231">
        <v>1619.7666666666701</v>
      </c>
      <c r="CB231">
        <v>8.4448040740740709</v>
      </c>
      <c r="CC231">
        <v>1595.63851851852</v>
      </c>
      <c r="CD231">
        <v>14.8959851851852</v>
      </c>
      <c r="CE231">
        <v>1.6943092592592599</v>
      </c>
      <c r="CF231">
        <v>1.0813011111111099</v>
      </c>
      <c r="CG231">
        <v>14.8443851851852</v>
      </c>
      <c r="CH231">
        <v>8.0604818518518506</v>
      </c>
      <c r="CI231">
        <v>2000.0014814814799</v>
      </c>
      <c r="CJ231">
        <v>0.97999355555555501</v>
      </c>
      <c r="CK231">
        <v>2.0006292592592598E-2</v>
      </c>
      <c r="CL231">
        <v>0</v>
      </c>
      <c r="CM231">
        <v>2.5541666666666698</v>
      </c>
      <c r="CN231">
        <v>0</v>
      </c>
      <c r="CO231">
        <v>15258.9185185185</v>
      </c>
      <c r="CP231">
        <v>16705.385185185201</v>
      </c>
      <c r="CQ231">
        <v>43.875</v>
      </c>
      <c r="CR231">
        <v>48.851666666666702</v>
      </c>
      <c r="CS231">
        <v>48</v>
      </c>
      <c r="CT231">
        <v>44.375</v>
      </c>
      <c r="CU231">
        <v>43.186999999999998</v>
      </c>
      <c r="CV231">
        <v>1959.99074074074</v>
      </c>
      <c r="CW231">
        <v>40.010740740740701</v>
      </c>
      <c r="CX231">
        <v>0</v>
      </c>
      <c r="CY231">
        <v>1651533428.5999999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3.5000000000000003E-2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-66.456607500000004</v>
      </c>
      <c r="DO231">
        <v>-0.41747279549703997</v>
      </c>
      <c r="DP231">
        <v>0.16442216150431199</v>
      </c>
      <c r="DQ231">
        <v>0</v>
      </c>
      <c r="DR231">
        <v>8.4628235000000007</v>
      </c>
      <c r="DS231">
        <v>-0.28842754221389499</v>
      </c>
      <c r="DT231">
        <v>2.7784611167874999E-2</v>
      </c>
      <c r="DU231">
        <v>0</v>
      </c>
      <c r="DV231">
        <v>0</v>
      </c>
      <c r="DW231">
        <v>2</v>
      </c>
      <c r="DX231" t="s">
        <v>365</v>
      </c>
      <c r="DY231">
        <v>2.8471600000000001</v>
      </c>
      <c r="DZ231">
        <v>2.7161</v>
      </c>
      <c r="EA231">
        <v>0.17738899999999999</v>
      </c>
      <c r="EB231">
        <v>0.18147099999999999</v>
      </c>
      <c r="EC231">
        <v>8.1052399999999997E-2</v>
      </c>
      <c r="ED231">
        <v>5.8791099999999999E-2</v>
      </c>
      <c r="EE231">
        <v>23106.799999999999</v>
      </c>
      <c r="EF231">
        <v>19991.599999999999</v>
      </c>
      <c r="EG231">
        <v>25157</v>
      </c>
      <c r="EH231">
        <v>23796.1</v>
      </c>
      <c r="EI231">
        <v>39481.800000000003</v>
      </c>
      <c r="EJ231">
        <v>37084.199999999997</v>
      </c>
      <c r="EK231">
        <v>45496.9</v>
      </c>
      <c r="EL231">
        <v>42459.9</v>
      </c>
      <c r="EM231">
        <v>1.7696799999999999</v>
      </c>
      <c r="EN231">
        <v>2.1170200000000001</v>
      </c>
      <c r="EO231">
        <v>2.4035600000000001E-2</v>
      </c>
      <c r="EP231">
        <v>0</v>
      </c>
      <c r="EQ231">
        <v>25.6524</v>
      </c>
      <c r="ER231">
        <v>999.9</v>
      </c>
      <c r="ES231">
        <v>43.316000000000003</v>
      </c>
      <c r="ET231">
        <v>32.588999999999999</v>
      </c>
      <c r="EU231">
        <v>29.460899999999999</v>
      </c>
      <c r="EV231">
        <v>50.969200000000001</v>
      </c>
      <c r="EW231">
        <v>36.714700000000001</v>
      </c>
      <c r="EX231">
        <v>2</v>
      </c>
      <c r="EY231">
        <v>0.12571599999999999</v>
      </c>
      <c r="EZ231">
        <v>3.8285300000000002</v>
      </c>
      <c r="FA231">
        <v>20.1995</v>
      </c>
      <c r="FB231">
        <v>5.23271</v>
      </c>
      <c r="FC231">
        <v>11.992000000000001</v>
      </c>
      <c r="FD231">
        <v>4.9553000000000003</v>
      </c>
      <c r="FE231">
        <v>3.3037000000000001</v>
      </c>
      <c r="FF231">
        <v>9999</v>
      </c>
      <c r="FG231">
        <v>9999</v>
      </c>
      <c r="FH231">
        <v>5613.3</v>
      </c>
      <c r="FI231">
        <v>337.1</v>
      </c>
      <c r="FJ231">
        <v>1.86819</v>
      </c>
      <c r="FK231">
        <v>1.8639300000000001</v>
      </c>
      <c r="FL231">
        <v>1.8714900000000001</v>
      </c>
      <c r="FM231">
        <v>1.8624000000000001</v>
      </c>
      <c r="FN231">
        <v>1.8618600000000001</v>
      </c>
      <c r="FO231">
        <v>1.8682799999999999</v>
      </c>
      <c r="FP231">
        <v>1.8583700000000001</v>
      </c>
      <c r="FQ231">
        <v>1.8647800000000001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3.85</v>
      </c>
      <c r="GF231">
        <v>0.30880000000000002</v>
      </c>
      <c r="GG231">
        <v>0.87106671028062499</v>
      </c>
      <c r="GH231">
        <v>2.2078358276112699E-3</v>
      </c>
      <c r="GI231">
        <v>-9.97550047189517E-7</v>
      </c>
      <c r="GJ231">
        <v>5.2274941419369997E-10</v>
      </c>
      <c r="GK231">
        <v>-0.10956390745111901</v>
      </c>
      <c r="GL231">
        <v>-2.1406983588851E-2</v>
      </c>
      <c r="GM231">
        <v>2.1003907278133302E-3</v>
      </c>
      <c r="GN231">
        <v>-1.64744268727822E-5</v>
      </c>
      <c r="GO231">
        <v>2</v>
      </c>
      <c r="GP231">
        <v>2361</v>
      </c>
      <c r="GQ231">
        <v>3</v>
      </c>
      <c r="GR231">
        <v>32</v>
      </c>
      <c r="GS231">
        <v>1393</v>
      </c>
      <c r="GT231">
        <v>1393</v>
      </c>
      <c r="GU231">
        <v>3.7768600000000001</v>
      </c>
      <c r="GV231">
        <v>2.33521</v>
      </c>
      <c r="GW231">
        <v>1.9982899999999999</v>
      </c>
      <c r="GX231">
        <v>2.7197300000000002</v>
      </c>
      <c r="GY231">
        <v>2.0935100000000002</v>
      </c>
      <c r="GZ231">
        <v>2.3754900000000001</v>
      </c>
      <c r="HA231">
        <v>37.843699999999998</v>
      </c>
      <c r="HB231">
        <v>15.769399999999999</v>
      </c>
      <c r="HC231">
        <v>18</v>
      </c>
      <c r="HD231">
        <v>425.28500000000003</v>
      </c>
      <c r="HE231">
        <v>655.42700000000002</v>
      </c>
      <c r="HF231">
        <v>21.4589</v>
      </c>
      <c r="HG231">
        <v>29.032699999999998</v>
      </c>
      <c r="HH231">
        <v>30.000499999999999</v>
      </c>
      <c r="HI231">
        <v>28.686199999999999</v>
      </c>
      <c r="HJ231">
        <v>28.682300000000001</v>
      </c>
      <c r="HK231">
        <v>75.626599999999996</v>
      </c>
      <c r="HL231">
        <v>60.297699999999999</v>
      </c>
      <c r="HM231">
        <v>0</v>
      </c>
      <c r="HN231">
        <v>21.419</v>
      </c>
      <c r="HO231">
        <v>1637.82</v>
      </c>
      <c r="HP231">
        <v>14.887600000000001</v>
      </c>
      <c r="HQ231">
        <v>96.278899999999993</v>
      </c>
      <c r="HR231">
        <v>99.816500000000005</v>
      </c>
    </row>
    <row r="232" spans="1:226" x14ac:dyDescent="0.2">
      <c r="A232">
        <v>216</v>
      </c>
      <c r="B232">
        <v>1657381707.5999999</v>
      </c>
      <c r="C232">
        <v>2350.5999999046298</v>
      </c>
      <c r="D232" t="s">
        <v>792</v>
      </c>
      <c r="E232" t="s">
        <v>793</v>
      </c>
      <c r="F232">
        <v>5</v>
      </c>
      <c r="G232" t="s">
        <v>599</v>
      </c>
      <c r="H232" t="s">
        <v>354</v>
      </c>
      <c r="I232">
        <v>1657381699.81429</v>
      </c>
      <c r="J232">
        <f t="shared" si="102"/>
        <v>7.1370915470572206E-3</v>
      </c>
      <c r="K232">
        <f t="shared" si="103"/>
        <v>7.1370915470572207</v>
      </c>
      <c r="L232">
        <f t="shared" si="104"/>
        <v>26.72097901864749</v>
      </c>
      <c r="M232">
        <f t="shared" si="105"/>
        <v>1544.92</v>
      </c>
      <c r="N232">
        <f t="shared" si="106"/>
        <v>1346.8288669914166</v>
      </c>
      <c r="O232">
        <f t="shared" si="107"/>
        <v>97.900817471310944</v>
      </c>
      <c r="P232">
        <f t="shared" si="108"/>
        <v>112.3000365040005</v>
      </c>
      <c r="Q232">
        <f t="shared" si="109"/>
        <v>0.31793961739551707</v>
      </c>
      <c r="R232">
        <f t="shared" si="110"/>
        <v>2.4001737449307416</v>
      </c>
      <c r="S232">
        <f t="shared" si="111"/>
        <v>0.29625863017839577</v>
      </c>
      <c r="T232">
        <f t="shared" si="112"/>
        <v>0.18698624543911752</v>
      </c>
      <c r="U232">
        <f t="shared" si="113"/>
        <v>321.51679135714255</v>
      </c>
      <c r="V232">
        <f t="shared" si="114"/>
        <v>26.090201839611414</v>
      </c>
      <c r="W232">
        <f t="shared" si="115"/>
        <v>26.054514285714301</v>
      </c>
      <c r="X232">
        <f t="shared" si="116"/>
        <v>3.3851584325064317</v>
      </c>
      <c r="Y232">
        <f t="shared" si="117"/>
        <v>50.114047123359327</v>
      </c>
      <c r="Z232">
        <f t="shared" si="118"/>
        <v>1.6951999774529958</v>
      </c>
      <c r="AA232">
        <f t="shared" si="119"/>
        <v>3.382684246754486</v>
      </c>
      <c r="AB232">
        <f t="shared" si="120"/>
        <v>1.6899584550534359</v>
      </c>
      <c r="AC232">
        <f t="shared" si="121"/>
        <v>-314.74573722522342</v>
      </c>
      <c r="AD232">
        <f t="shared" si="122"/>
        <v>-1.5994537705981762</v>
      </c>
      <c r="AE232">
        <f t="shared" si="123"/>
        <v>-0.14245063216764345</v>
      </c>
      <c r="AF232">
        <f t="shared" si="124"/>
        <v>5.0291497291533016</v>
      </c>
      <c r="AG232">
        <f t="shared" si="125"/>
        <v>44.015494131770474</v>
      </c>
      <c r="AH232">
        <f t="shared" si="126"/>
        <v>7.1857911999154203</v>
      </c>
      <c r="AI232">
        <f t="shared" si="127"/>
        <v>26.72097901864749</v>
      </c>
      <c r="AJ232">
        <v>1651.3900028138701</v>
      </c>
      <c r="AK232">
        <v>1606.33527272727</v>
      </c>
      <c r="AL232">
        <v>3.2550442202372998</v>
      </c>
      <c r="AM232">
        <v>65.826430272584403</v>
      </c>
      <c r="AN232">
        <f t="shared" si="128"/>
        <v>7.1370915470572207</v>
      </c>
      <c r="AO232">
        <v>14.901365067821301</v>
      </c>
      <c r="AP232">
        <v>23.290813986014001</v>
      </c>
      <c r="AQ232">
        <v>-5.3396953510867103E-3</v>
      </c>
      <c r="AR232">
        <v>78.919669887360698</v>
      </c>
      <c r="AS232">
        <v>17</v>
      </c>
      <c r="AT232">
        <v>3</v>
      </c>
      <c r="AU232">
        <f t="shared" si="129"/>
        <v>1</v>
      </c>
      <c r="AV232">
        <f t="shared" si="130"/>
        <v>0</v>
      </c>
      <c r="AW232">
        <f t="shared" si="131"/>
        <v>38416.938599349778</v>
      </c>
      <c r="AX232">
        <f t="shared" si="132"/>
        <v>2000.00107142857</v>
      </c>
      <c r="AY232">
        <f t="shared" si="133"/>
        <v>1681.2012214285701</v>
      </c>
      <c r="AZ232">
        <f t="shared" si="134"/>
        <v>0.84060016039277119</v>
      </c>
      <c r="BA232">
        <f t="shared" si="135"/>
        <v>0.16075830955804843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1657381699.81429</v>
      </c>
      <c r="BH232">
        <v>1544.92</v>
      </c>
      <c r="BI232">
        <v>1611.05892857143</v>
      </c>
      <c r="BJ232">
        <v>23.320992857142901</v>
      </c>
      <c r="BK232">
        <v>14.899321428571399</v>
      </c>
      <c r="BL232">
        <v>1541.10321428571</v>
      </c>
      <c r="BM232">
        <v>23.0116785714286</v>
      </c>
      <c r="BN232">
        <v>500.01082142857098</v>
      </c>
      <c r="BO232">
        <v>72.589867857142906</v>
      </c>
      <c r="BP232">
        <v>0.100003789285714</v>
      </c>
      <c r="BQ232">
        <v>26.042153571428599</v>
      </c>
      <c r="BR232">
        <v>26.054514285714301</v>
      </c>
      <c r="BS232">
        <v>999.9</v>
      </c>
      <c r="BT232">
        <v>0</v>
      </c>
      <c r="BU232">
        <v>0</v>
      </c>
      <c r="BV232">
        <v>9975.7821428571406</v>
      </c>
      <c r="BW232">
        <v>0</v>
      </c>
      <c r="BX232">
        <v>993.36524999999995</v>
      </c>
      <c r="BY232">
        <v>-66.1389178571429</v>
      </c>
      <c r="BZ232">
        <v>1581.81</v>
      </c>
      <c r="CA232">
        <v>1635.42678571429</v>
      </c>
      <c r="CB232">
        <v>8.4216617857142904</v>
      </c>
      <c r="CC232">
        <v>1611.05892857143</v>
      </c>
      <c r="CD232">
        <v>14.899321428571399</v>
      </c>
      <c r="CE232">
        <v>1.6928675</v>
      </c>
      <c r="CF232">
        <v>1.08153964285714</v>
      </c>
      <c r="CG232">
        <v>14.8311678571429</v>
      </c>
      <c r="CH232">
        <v>8.0637349999999994</v>
      </c>
      <c r="CI232">
        <v>2000.00107142857</v>
      </c>
      <c r="CJ232">
        <v>0.97999371428571402</v>
      </c>
      <c r="CK232">
        <v>2.00061285714286E-2</v>
      </c>
      <c r="CL232">
        <v>0</v>
      </c>
      <c r="CM232">
        <v>2.4954964285714301</v>
      </c>
      <c r="CN232">
        <v>0</v>
      </c>
      <c r="CO232">
        <v>15267.5107142857</v>
      </c>
      <c r="CP232">
        <v>16705.378571428599</v>
      </c>
      <c r="CQ232">
        <v>43.875</v>
      </c>
      <c r="CR232">
        <v>48.868250000000003</v>
      </c>
      <c r="CS232">
        <v>48</v>
      </c>
      <c r="CT232">
        <v>44.375</v>
      </c>
      <c r="CU232">
        <v>43.186999999999998</v>
      </c>
      <c r="CV232">
        <v>1959.9903571428599</v>
      </c>
      <c r="CW232">
        <v>40.0107142857143</v>
      </c>
      <c r="CX232">
        <v>0</v>
      </c>
      <c r="CY232">
        <v>1651533433.4000001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3.5000000000000003E-2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-66.267015000000001</v>
      </c>
      <c r="DO232">
        <v>3.6211294559098901</v>
      </c>
      <c r="DP232">
        <v>0.44975266511161299</v>
      </c>
      <c r="DQ232">
        <v>0</v>
      </c>
      <c r="DR232">
        <v>8.4336695000000006</v>
      </c>
      <c r="DS232">
        <v>-0.290411031894938</v>
      </c>
      <c r="DT232">
        <v>2.79985460292137E-2</v>
      </c>
      <c r="DU232">
        <v>0</v>
      </c>
      <c r="DV232">
        <v>0</v>
      </c>
      <c r="DW232">
        <v>2</v>
      </c>
      <c r="DX232" t="s">
        <v>365</v>
      </c>
      <c r="DY232">
        <v>2.8470399999999998</v>
      </c>
      <c r="DZ232">
        <v>2.7160500000000001</v>
      </c>
      <c r="EA232">
        <v>0.17849300000000001</v>
      </c>
      <c r="EB232">
        <v>0.18251999999999999</v>
      </c>
      <c r="EC232">
        <v>8.0998000000000001E-2</v>
      </c>
      <c r="ED232">
        <v>5.8814600000000002E-2</v>
      </c>
      <c r="EE232">
        <v>23075.5</v>
      </c>
      <c r="EF232">
        <v>19965.599999999999</v>
      </c>
      <c r="EG232">
        <v>25156.7</v>
      </c>
      <c r="EH232">
        <v>23795.7</v>
      </c>
      <c r="EI232">
        <v>39483.9</v>
      </c>
      <c r="EJ232">
        <v>37082.6</v>
      </c>
      <c r="EK232">
        <v>45496.6</v>
      </c>
      <c r="EL232">
        <v>42459</v>
      </c>
      <c r="EM232">
        <v>1.76952</v>
      </c>
      <c r="EN232">
        <v>2.1169799999999999</v>
      </c>
      <c r="EO232">
        <v>2.4322400000000001E-2</v>
      </c>
      <c r="EP232">
        <v>0</v>
      </c>
      <c r="EQ232">
        <v>25.6492</v>
      </c>
      <c r="ER232">
        <v>999.9</v>
      </c>
      <c r="ES232">
        <v>43.290999999999997</v>
      </c>
      <c r="ET232">
        <v>32.598999999999997</v>
      </c>
      <c r="EU232">
        <v>29.4572</v>
      </c>
      <c r="EV232">
        <v>51.279200000000003</v>
      </c>
      <c r="EW232">
        <v>36.646599999999999</v>
      </c>
      <c r="EX232">
        <v>2</v>
      </c>
      <c r="EY232">
        <v>0.12629799999999999</v>
      </c>
      <c r="EZ232">
        <v>3.8858299999999999</v>
      </c>
      <c r="FA232">
        <v>20.198399999999999</v>
      </c>
      <c r="FB232">
        <v>5.2324099999999998</v>
      </c>
      <c r="FC232">
        <v>11.992000000000001</v>
      </c>
      <c r="FD232">
        <v>4.9558999999999997</v>
      </c>
      <c r="FE232">
        <v>3.3038699999999999</v>
      </c>
      <c r="FF232">
        <v>9999</v>
      </c>
      <c r="FG232">
        <v>9999</v>
      </c>
      <c r="FH232">
        <v>5613.6</v>
      </c>
      <c r="FI232">
        <v>337.1</v>
      </c>
      <c r="FJ232">
        <v>1.86825</v>
      </c>
      <c r="FK232">
        <v>1.8640000000000001</v>
      </c>
      <c r="FL232">
        <v>1.8714900000000001</v>
      </c>
      <c r="FM232">
        <v>1.8624700000000001</v>
      </c>
      <c r="FN232">
        <v>1.8618699999999999</v>
      </c>
      <c r="FO232">
        <v>1.86829</v>
      </c>
      <c r="FP232">
        <v>1.8583700000000001</v>
      </c>
      <c r="FQ232">
        <v>1.8647800000000001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3.89</v>
      </c>
      <c r="GF232">
        <v>0.30769999999999997</v>
      </c>
      <c r="GG232">
        <v>0.87106671028062499</v>
      </c>
      <c r="GH232">
        <v>2.2078358276112699E-3</v>
      </c>
      <c r="GI232">
        <v>-9.97550047189517E-7</v>
      </c>
      <c r="GJ232">
        <v>5.2274941419369997E-10</v>
      </c>
      <c r="GK232">
        <v>-0.10956390745111901</v>
      </c>
      <c r="GL232">
        <v>-2.1406983588851E-2</v>
      </c>
      <c r="GM232">
        <v>2.1003907278133302E-3</v>
      </c>
      <c r="GN232">
        <v>-1.64744268727822E-5</v>
      </c>
      <c r="GO232">
        <v>2</v>
      </c>
      <c r="GP232">
        <v>2361</v>
      </c>
      <c r="GQ232">
        <v>3</v>
      </c>
      <c r="GR232">
        <v>32</v>
      </c>
      <c r="GS232">
        <v>1393.1</v>
      </c>
      <c r="GT232">
        <v>1393.1</v>
      </c>
      <c r="GU232">
        <v>3.8085900000000001</v>
      </c>
      <c r="GV232">
        <v>2.34497</v>
      </c>
      <c r="GW232">
        <v>1.9982899999999999</v>
      </c>
      <c r="GX232">
        <v>2.7197300000000002</v>
      </c>
      <c r="GY232">
        <v>2.0935100000000002</v>
      </c>
      <c r="GZ232">
        <v>2.3925800000000002</v>
      </c>
      <c r="HA232">
        <v>37.843699999999998</v>
      </c>
      <c r="HB232">
        <v>15.769399999999999</v>
      </c>
      <c r="HC232">
        <v>18</v>
      </c>
      <c r="HD232">
        <v>425.255</v>
      </c>
      <c r="HE232">
        <v>655.48400000000004</v>
      </c>
      <c r="HF232">
        <v>21.4069</v>
      </c>
      <c r="HG232">
        <v>29.040099999999999</v>
      </c>
      <c r="HH232">
        <v>30.000599999999999</v>
      </c>
      <c r="HI232">
        <v>28.694199999999999</v>
      </c>
      <c r="HJ232">
        <v>28.690799999999999</v>
      </c>
      <c r="HK232">
        <v>76.234099999999998</v>
      </c>
      <c r="HL232">
        <v>60.297699999999999</v>
      </c>
      <c r="HM232">
        <v>0</v>
      </c>
      <c r="HN232">
        <v>21.373100000000001</v>
      </c>
      <c r="HO232">
        <v>1658.11</v>
      </c>
      <c r="HP232">
        <v>14.864000000000001</v>
      </c>
      <c r="HQ232">
        <v>96.278199999999998</v>
      </c>
      <c r="HR232">
        <v>99.814700000000002</v>
      </c>
    </row>
    <row r="233" spans="1:226" x14ac:dyDescent="0.2">
      <c r="A233">
        <v>217</v>
      </c>
      <c r="B233">
        <v>1657381712.5999999</v>
      </c>
      <c r="C233">
        <v>2355.5999999046298</v>
      </c>
      <c r="D233" t="s">
        <v>794</v>
      </c>
      <c r="E233" t="s">
        <v>795</v>
      </c>
      <c r="F233">
        <v>5</v>
      </c>
      <c r="G233" t="s">
        <v>599</v>
      </c>
      <c r="H233" t="s">
        <v>354</v>
      </c>
      <c r="I233">
        <v>1657381705.0999999</v>
      </c>
      <c r="J233">
        <f t="shared" si="102"/>
        <v>7.1352030754668269E-3</v>
      </c>
      <c r="K233">
        <f t="shared" si="103"/>
        <v>7.1352030754668272</v>
      </c>
      <c r="L233">
        <f t="shared" si="104"/>
        <v>26.886913728585441</v>
      </c>
      <c r="M233">
        <f t="shared" si="105"/>
        <v>1562.3662962963001</v>
      </c>
      <c r="N233">
        <f t="shared" si="106"/>
        <v>1362.7039245229787</v>
      </c>
      <c r="O233">
        <f t="shared" si="107"/>
        <v>99.054856291060347</v>
      </c>
      <c r="P233">
        <f t="shared" si="108"/>
        <v>113.56830061805297</v>
      </c>
      <c r="Q233">
        <f t="shared" si="109"/>
        <v>0.31781768215025613</v>
      </c>
      <c r="R233">
        <f t="shared" si="110"/>
        <v>2.4021017992672502</v>
      </c>
      <c r="S233">
        <f t="shared" si="111"/>
        <v>0.29616883377592634</v>
      </c>
      <c r="T233">
        <f t="shared" si="112"/>
        <v>0.18692755382436818</v>
      </c>
      <c r="U233">
        <f t="shared" si="113"/>
        <v>321.5147465555558</v>
      </c>
      <c r="V233">
        <f t="shared" si="114"/>
        <v>26.072715539247724</v>
      </c>
      <c r="W233">
        <f t="shared" si="115"/>
        <v>26.047574074074099</v>
      </c>
      <c r="X233">
        <f t="shared" si="116"/>
        <v>3.3837690486403664</v>
      </c>
      <c r="Y233">
        <f t="shared" si="117"/>
        <v>50.12340832814818</v>
      </c>
      <c r="Z233">
        <f t="shared" si="118"/>
        <v>1.6937093492185016</v>
      </c>
      <c r="AA233">
        <f t="shared" si="119"/>
        <v>3.3790785696976484</v>
      </c>
      <c r="AB233">
        <f t="shared" si="120"/>
        <v>1.6900596994218648</v>
      </c>
      <c r="AC233">
        <f t="shared" si="121"/>
        <v>-314.66245562808706</v>
      </c>
      <c r="AD233">
        <f t="shared" si="122"/>
        <v>-3.0365847124192871</v>
      </c>
      <c r="AE233">
        <f t="shared" si="123"/>
        <v>-0.27019354668626522</v>
      </c>
      <c r="AF233">
        <f t="shared" si="124"/>
        <v>3.5455126683632128</v>
      </c>
      <c r="AG233">
        <f t="shared" si="125"/>
        <v>43.956546254936185</v>
      </c>
      <c r="AH233">
        <f t="shared" si="126"/>
        <v>7.1631086054623587</v>
      </c>
      <c r="AI233">
        <f t="shared" si="127"/>
        <v>26.886913728585441</v>
      </c>
      <c r="AJ233">
        <v>1668.7538727705301</v>
      </c>
      <c r="AK233">
        <v>1623.0365454545399</v>
      </c>
      <c r="AL233">
        <v>3.3744101402529201</v>
      </c>
      <c r="AM233">
        <v>65.826430272584403</v>
      </c>
      <c r="AN233">
        <f t="shared" si="128"/>
        <v>7.1352030754668272</v>
      </c>
      <c r="AO233">
        <v>14.9098376641694</v>
      </c>
      <c r="AP233">
        <v>23.2775622377623</v>
      </c>
      <c r="AQ233">
        <v>-1.0431580141105001E-3</v>
      </c>
      <c r="AR233">
        <v>78.919669887360698</v>
      </c>
      <c r="AS233">
        <v>17</v>
      </c>
      <c r="AT233">
        <v>3</v>
      </c>
      <c r="AU233">
        <f t="shared" si="129"/>
        <v>1</v>
      </c>
      <c r="AV233">
        <f t="shared" si="130"/>
        <v>0</v>
      </c>
      <c r="AW233">
        <f t="shared" si="131"/>
        <v>38466.372263433499</v>
      </c>
      <c r="AX233">
        <f t="shared" si="132"/>
        <v>1999.9885185185201</v>
      </c>
      <c r="AY233">
        <f t="shared" si="133"/>
        <v>1681.190655555557</v>
      </c>
      <c r="AZ233">
        <f t="shared" si="134"/>
        <v>0.84060015344532535</v>
      </c>
      <c r="BA233">
        <f t="shared" si="135"/>
        <v>0.1607582961494779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1657381705.0999999</v>
      </c>
      <c r="BH233">
        <v>1562.3662962963001</v>
      </c>
      <c r="BI233">
        <v>1628.5437037037</v>
      </c>
      <c r="BJ233">
        <v>23.300466666666701</v>
      </c>
      <c r="BK233">
        <v>14.905037037036999</v>
      </c>
      <c r="BL233">
        <v>1558.49925925926</v>
      </c>
      <c r="BM233">
        <v>22.992107407407399</v>
      </c>
      <c r="BN233">
        <v>500.000962962963</v>
      </c>
      <c r="BO233">
        <v>72.589944444444399</v>
      </c>
      <c r="BP233">
        <v>9.9988055555555594E-2</v>
      </c>
      <c r="BQ233">
        <v>26.024125925925901</v>
      </c>
      <c r="BR233">
        <v>26.047574074074099</v>
      </c>
      <c r="BS233">
        <v>999.9</v>
      </c>
      <c r="BT233">
        <v>0</v>
      </c>
      <c r="BU233">
        <v>0</v>
      </c>
      <c r="BV233">
        <v>9988.5214814814808</v>
      </c>
      <c r="BW233">
        <v>0</v>
      </c>
      <c r="BX233">
        <v>995.42803703703703</v>
      </c>
      <c r="BY233">
        <v>-66.176514814814794</v>
      </c>
      <c r="BZ233">
        <v>1599.6392592592599</v>
      </c>
      <c r="CA233">
        <v>1653.18518518519</v>
      </c>
      <c r="CB233">
        <v>8.3954125925925904</v>
      </c>
      <c r="CC233">
        <v>1628.5437037037</v>
      </c>
      <c r="CD233">
        <v>14.905037037036999</v>
      </c>
      <c r="CE233">
        <v>1.6913788888888901</v>
      </c>
      <c r="CF233">
        <v>1.0819559259259299</v>
      </c>
      <c r="CG233">
        <v>14.817518518518501</v>
      </c>
      <c r="CH233">
        <v>8.0693933333333305</v>
      </c>
      <c r="CI233">
        <v>1999.9885185185201</v>
      </c>
      <c r="CJ233">
        <v>0.97999400000000003</v>
      </c>
      <c r="CK233">
        <v>2.0005833333333299E-2</v>
      </c>
      <c r="CL233">
        <v>0</v>
      </c>
      <c r="CM233">
        <v>2.43587777777778</v>
      </c>
      <c r="CN233">
        <v>0</v>
      </c>
      <c r="CO233">
        <v>15277.188888888901</v>
      </c>
      <c r="CP233">
        <v>16705.277777777799</v>
      </c>
      <c r="CQ233">
        <v>43.875</v>
      </c>
      <c r="CR233">
        <v>48.875</v>
      </c>
      <c r="CS233">
        <v>48</v>
      </c>
      <c r="CT233">
        <v>44.375</v>
      </c>
      <c r="CU233">
        <v>43.186999999999998</v>
      </c>
      <c r="CV233">
        <v>1959.9785185185201</v>
      </c>
      <c r="CW233">
        <v>40.01</v>
      </c>
      <c r="CX233">
        <v>0</v>
      </c>
      <c r="CY233">
        <v>1651533438.8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3.5000000000000003E-2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-66.226280000000003</v>
      </c>
      <c r="DO233">
        <v>1.53633771106953</v>
      </c>
      <c r="DP233">
        <v>0.46667209483747701</v>
      </c>
      <c r="DQ233">
        <v>0</v>
      </c>
      <c r="DR233">
        <v>8.4134062499999995</v>
      </c>
      <c r="DS233">
        <v>-0.29983463414632799</v>
      </c>
      <c r="DT233">
        <v>2.8932073524680298E-2</v>
      </c>
      <c r="DU233">
        <v>0</v>
      </c>
      <c r="DV233">
        <v>0</v>
      </c>
      <c r="DW233">
        <v>2</v>
      </c>
      <c r="DX233" t="s">
        <v>365</v>
      </c>
      <c r="DY233">
        <v>2.84721</v>
      </c>
      <c r="DZ233">
        <v>2.7166800000000002</v>
      </c>
      <c r="EA233">
        <v>0.17960100000000001</v>
      </c>
      <c r="EB233">
        <v>0.18367</v>
      </c>
      <c r="EC233">
        <v>8.0967399999999995E-2</v>
      </c>
      <c r="ED233">
        <v>5.8833000000000003E-2</v>
      </c>
      <c r="EE233">
        <v>23044.1</v>
      </c>
      <c r="EF233">
        <v>19937.2</v>
      </c>
      <c r="EG233">
        <v>25156.5</v>
      </c>
      <c r="EH233">
        <v>23795.5</v>
      </c>
      <c r="EI233">
        <v>39485.4</v>
      </c>
      <c r="EJ233">
        <v>37081.4</v>
      </c>
      <c r="EK233">
        <v>45496.7</v>
      </c>
      <c r="EL233">
        <v>42458.5</v>
      </c>
      <c r="EM233">
        <v>1.7694000000000001</v>
      </c>
      <c r="EN233">
        <v>2.1167799999999999</v>
      </c>
      <c r="EO233">
        <v>2.40877E-2</v>
      </c>
      <c r="EP233">
        <v>0</v>
      </c>
      <c r="EQ233">
        <v>25.6433</v>
      </c>
      <c r="ER233">
        <v>999.9</v>
      </c>
      <c r="ES233">
        <v>43.267000000000003</v>
      </c>
      <c r="ET233">
        <v>32.598999999999997</v>
      </c>
      <c r="EU233">
        <v>29.440200000000001</v>
      </c>
      <c r="EV233">
        <v>51.559199999999997</v>
      </c>
      <c r="EW233">
        <v>36.626600000000003</v>
      </c>
      <c r="EX233">
        <v>2</v>
      </c>
      <c r="EY233">
        <v>0.12673499999999999</v>
      </c>
      <c r="EZ233">
        <v>3.8983599999999998</v>
      </c>
      <c r="FA233">
        <v>20.1983</v>
      </c>
      <c r="FB233">
        <v>5.2328599999999996</v>
      </c>
      <c r="FC233">
        <v>11.992000000000001</v>
      </c>
      <c r="FD233">
        <v>4.9558499999999999</v>
      </c>
      <c r="FE233">
        <v>3.3039999999999998</v>
      </c>
      <c r="FF233">
        <v>9999</v>
      </c>
      <c r="FG233">
        <v>9999</v>
      </c>
      <c r="FH233">
        <v>5613.6</v>
      </c>
      <c r="FI233">
        <v>337.1</v>
      </c>
      <c r="FJ233">
        <v>1.86815</v>
      </c>
      <c r="FK233">
        <v>1.86398</v>
      </c>
      <c r="FL233">
        <v>1.8714900000000001</v>
      </c>
      <c r="FM233">
        <v>1.86246</v>
      </c>
      <c r="FN233">
        <v>1.8618600000000001</v>
      </c>
      <c r="FO233">
        <v>1.86829</v>
      </c>
      <c r="FP233">
        <v>1.8583700000000001</v>
      </c>
      <c r="FQ233">
        <v>1.8647800000000001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3.94</v>
      </c>
      <c r="GF233">
        <v>0.30719999999999997</v>
      </c>
      <c r="GG233">
        <v>0.87106671028062499</v>
      </c>
      <c r="GH233">
        <v>2.2078358276112699E-3</v>
      </c>
      <c r="GI233">
        <v>-9.97550047189517E-7</v>
      </c>
      <c r="GJ233">
        <v>5.2274941419369997E-10</v>
      </c>
      <c r="GK233">
        <v>-0.10956390745111901</v>
      </c>
      <c r="GL233">
        <v>-2.1406983588851E-2</v>
      </c>
      <c r="GM233">
        <v>2.1003907278133302E-3</v>
      </c>
      <c r="GN233">
        <v>-1.64744268727822E-5</v>
      </c>
      <c r="GO233">
        <v>2</v>
      </c>
      <c r="GP233">
        <v>2361</v>
      </c>
      <c r="GQ233">
        <v>3</v>
      </c>
      <c r="GR233">
        <v>32</v>
      </c>
      <c r="GS233">
        <v>1393.2</v>
      </c>
      <c r="GT233">
        <v>1393.2</v>
      </c>
      <c r="GU233">
        <v>3.8342299999999998</v>
      </c>
      <c r="GV233">
        <v>2.3315399999999999</v>
      </c>
      <c r="GW233">
        <v>1.9982899999999999</v>
      </c>
      <c r="GX233">
        <v>2.7197300000000002</v>
      </c>
      <c r="GY233">
        <v>2.0935100000000002</v>
      </c>
      <c r="GZ233">
        <v>2.3962400000000001</v>
      </c>
      <c r="HA233">
        <v>37.843699999999998</v>
      </c>
      <c r="HB233">
        <v>15.769399999999999</v>
      </c>
      <c r="HC233">
        <v>18</v>
      </c>
      <c r="HD233">
        <v>425.23899999999998</v>
      </c>
      <c r="HE233">
        <v>655.40300000000002</v>
      </c>
      <c r="HF233">
        <v>21.359500000000001</v>
      </c>
      <c r="HG233">
        <v>29.047000000000001</v>
      </c>
      <c r="HH233">
        <v>30.000499999999999</v>
      </c>
      <c r="HI233">
        <v>28.702000000000002</v>
      </c>
      <c r="HJ233">
        <v>28.6981</v>
      </c>
      <c r="HK233">
        <v>76.758700000000005</v>
      </c>
      <c r="HL233">
        <v>60.297699999999999</v>
      </c>
      <c r="HM233">
        <v>0</v>
      </c>
      <c r="HN233">
        <v>21.326899999999998</v>
      </c>
      <c r="HO233">
        <v>1671.65</v>
      </c>
      <c r="HP233">
        <v>14.8687</v>
      </c>
      <c r="HQ233">
        <v>96.278099999999995</v>
      </c>
      <c r="HR233">
        <v>99.813500000000005</v>
      </c>
    </row>
    <row r="234" spans="1:226" x14ac:dyDescent="0.2">
      <c r="A234">
        <v>218</v>
      </c>
      <c r="B234">
        <v>1657381717.5999999</v>
      </c>
      <c r="C234">
        <v>2360.5999999046298</v>
      </c>
      <c r="D234" t="s">
        <v>796</v>
      </c>
      <c r="E234" t="s">
        <v>797</v>
      </c>
      <c r="F234">
        <v>5</v>
      </c>
      <c r="G234" t="s">
        <v>599</v>
      </c>
      <c r="H234" t="s">
        <v>354</v>
      </c>
      <c r="I234">
        <v>1657381709.81429</v>
      </c>
      <c r="J234">
        <f t="shared" si="102"/>
        <v>7.1103280351186354E-3</v>
      </c>
      <c r="K234">
        <f t="shared" si="103"/>
        <v>7.1103280351186351</v>
      </c>
      <c r="L234">
        <f t="shared" si="104"/>
        <v>26.690655494860497</v>
      </c>
      <c r="M234">
        <f t="shared" si="105"/>
        <v>1577.91107142857</v>
      </c>
      <c r="N234">
        <f t="shared" si="106"/>
        <v>1378.2144610408216</v>
      </c>
      <c r="O234">
        <f t="shared" si="107"/>
        <v>100.18151650355088</v>
      </c>
      <c r="P234">
        <f t="shared" si="108"/>
        <v>114.69733376914176</v>
      </c>
      <c r="Q234">
        <f t="shared" si="109"/>
        <v>0.31665496624027445</v>
      </c>
      <c r="R234">
        <f t="shared" si="110"/>
        <v>2.4020437336741667</v>
      </c>
      <c r="S234">
        <f t="shared" si="111"/>
        <v>0.29515800457705815</v>
      </c>
      <c r="T234">
        <f t="shared" si="112"/>
        <v>0.18628341536219833</v>
      </c>
      <c r="U234">
        <f t="shared" si="113"/>
        <v>321.51281700000021</v>
      </c>
      <c r="V234">
        <f t="shared" si="114"/>
        <v>26.066403014679437</v>
      </c>
      <c r="W234">
        <f t="shared" si="115"/>
        <v>26.040307142857099</v>
      </c>
      <c r="X234">
        <f t="shared" si="116"/>
        <v>3.3823147914927381</v>
      </c>
      <c r="Y234">
        <f t="shared" si="117"/>
        <v>50.125198302615161</v>
      </c>
      <c r="Z234">
        <f t="shared" si="118"/>
        <v>1.6923594711596781</v>
      </c>
      <c r="AA234">
        <f t="shared" si="119"/>
        <v>3.3762648896520844</v>
      </c>
      <c r="AB234">
        <f t="shared" si="120"/>
        <v>1.68995532033306</v>
      </c>
      <c r="AC234">
        <f t="shared" si="121"/>
        <v>-313.56546634873183</v>
      </c>
      <c r="AD234">
        <f t="shared" si="122"/>
        <v>-3.91873168762615</v>
      </c>
      <c r="AE234">
        <f t="shared" si="123"/>
        <v>-0.34865756663412051</v>
      </c>
      <c r="AF234">
        <f t="shared" si="124"/>
        <v>3.6799613970080989</v>
      </c>
      <c r="AG234">
        <f t="shared" si="125"/>
        <v>43.894888696885396</v>
      </c>
      <c r="AH234">
        <f t="shared" si="126"/>
        <v>7.1425865099610446</v>
      </c>
      <c r="AI234">
        <f t="shared" si="127"/>
        <v>26.690655494860497</v>
      </c>
      <c r="AJ234">
        <v>1685.6707982963101</v>
      </c>
      <c r="AK234">
        <v>1640.1009090909099</v>
      </c>
      <c r="AL234">
        <v>3.3982634506710401</v>
      </c>
      <c r="AM234">
        <v>65.826430272584403</v>
      </c>
      <c r="AN234">
        <f t="shared" si="128"/>
        <v>7.1103280351186351</v>
      </c>
      <c r="AO234">
        <v>14.915905124227599</v>
      </c>
      <c r="AP234">
        <v>23.253323076923099</v>
      </c>
      <c r="AQ234">
        <v>-7.7657364355359303E-4</v>
      </c>
      <c r="AR234">
        <v>78.919669887360698</v>
      </c>
      <c r="AS234">
        <v>17</v>
      </c>
      <c r="AT234">
        <v>3</v>
      </c>
      <c r="AU234">
        <f t="shared" si="129"/>
        <v>1</v>
      </c>
      <c r="AV234">
        <f t="shared" si="130"/>
        <v>0</v>
      </c>
      <c r="AW234">
        <f t="shared" si="131"/>
        <v>38466.752386501226</v>
      </c>
      <c r="AX234">
        <f t="shared" si="132"/>
        <v>1999.97642857143</v>
      </c>
      <c r="AY234">
        <f t="shared" si="133"/>
        <v>1681.1805000000013</v>
      </c>
      <c r="AZ234">
        <f t="shared" si="134"/>
        <v>0.84060015707327984</v>
      </c>
      <c r="BA234">
        <f t="shared" si="135"/>
        <v>0.16075830315143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1657381709.81429</v>
      </c>
      <c r="BH234">
        <v>1577.91107142857</v>
      </c>
      <c r="BI234">
        <v>1644.1082142857099</v>
      </c>
      <c r="BJ234">
        <v>23.282082142857099</v>
      </c>
      <c r="BK234">
        <v>14.910678571428599</v>
      </c>
      <c r="BL234">
        <v>1573.99821428571</v>
      </c>
      <c r="BM234">
        <v>22.974582142857098</v>
      </c>
      <c r="BN234">
        <v>500.00878571428598</v>
      </c>
      <c r="BO234">
        <v>72.589385714285697</v>
      </c>
      <c r="BP234">
        <v>9.9966585714285697E-2</v>
      </c>
      <c r="BQ234">
        <v>26.0100464285714</v>
      </c>
      <c r="BR234">
        <v>26.040307142857099</v>
      </c>
      <c r="BS234">
        <v>999.9</v>
      </c>
      <c r="BT234">
        <v>0</v>
      </c>
      <c r="BU234">
        <v>0</v>
      </c>
      <c r="BV234">
        <v>9988.2142857142899</v>
      </c>
      <c r="BW234">
        <v>0</v>
      </c>
      <c r="BX234">
        <v>996.26317857142897</v>
      </c>
      <c r="BY234">
        <v>-66.196335714285695</v>
      </c>
      <c r="BZ234">
        <v>1615.52428571429</v>
      </c>
      <c r="CA234">
        <v>1668.9939285714299</v>
      </c>
      <c r="CB234">
        <v>8.3713882142857106</v>
      </c>
      <c r="CC234">
        <v>1644.1082142857099</v>
      </c>
      <c r="CD234">
        <v>14.910678571428599</v>
      </c>
      <c r="CE234">
        <v>1.69003107142857</v>
      </c>
      <c r="CF234">
        <v>1.08235642857143</v>
      </c>
      <c r="CG234">
        <v>14.8051607142857</v>
      </c>
      <c r="CH234">
        <v>8.0748432142857105</v>
      </c>
      <c r="CI234">
        <v>1999.97642857143</v>
      </c>
      <c r="CJ234">
        <v>0.97999403571428501</v>
      </c>
      <c r="CK234">
        <v>2.00057964285714E-2</v>
      </c>
      <c r="CL234">
        <v>0</v>
      </c>
      <c r="CM234">
        <v>2.4647392857142898</v>
      </c>
      <c r="CN234">
        <v>0</v>
      </c>
      <c r="CO234">
        <v>15275.8214285714</v>
      </c>
      <c r="CP234">
        <v>16705.178571428602</v>
      </c>
      <c r="CQ234">
        <v>43.875</v>
      </c>
      <c r="CR234">
        <v>48.892714285714298</v>
      </c>
      <c r="CS234">
        <v>48.002214285714302</v>
      </c>
      <c r="CT234">
        <v>44.375</v>
      </c>
      <c r="CU234">
        <v>43.186999999999998</v>
      </c>
      <c r="CV234">
        <v>1959.96642857143</v>
      </c>
      <c r="CW234">
        <v>40.01</v>
      </c>
      <c r="CX234">
        <v>0</v>
      </c>
      <c r="CY234">
        <v>1651533443.5999999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3.5000000000000003E-2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-66.261087500000002</v>
      </c>
      <c r="DO234">
        <v>-1.0805257035645499</v>
      </c>
      <c r="DP234">
        <v>0.52341857589671903</v>
      </c>
      <c r="DQ234">
        <v>0</v>
      </c>
      <c r="DR234">
        <v>8.3842592499999995</v>
      </c>
      <c r="DS234">
        <v>-0.30613767354598498</v>
      </c>
      <c r="DT234">
        <v>2.95171393759203E-2</v>
      </c>
      <c r="DU234">
        <v>0</v>
      </c>
      <c r="DV234">
        <v>0</v>
      </c>
      <c r="DW234">
        <v>2</v>
      </c>
      <c r="DX234" t="s">
        <v>365</v>
      </c>
      <c r="DY234">
        <v>2.8468599999999999</v>
      </c>
      <c r="DZ234">
        <v>2.71644</v>
      </c>
      <c r="EA234">
        <v>0.180729</v>
      </c>
      <c r="EB234">
        <v>0.18471299999999999</v>
      </c>
      <c r="EC234">
        <v>8.0903600000000006E-2</v>
      </c>
      <c r="ED234">
        <v>5.8847799999999999E-2</v>
      </c>
      <c r="EE234">
        <v>23012.1</v>
      </c>
      <c r="EF234">
        <v>19911.7</v>
      </c>
      <c r="EG234">
        <v>25156.2</v>
      </c>
      <c r="EH234">
        <v>23795.4</v>
      </c>
      <c r="EI234">
        <v>39487.9</v>
      </c>
      <c r="EJ234">
        <v>37080.9</v>
      </c>
      <c r="EK234">
        <v>45496.4</v>
      </c>
      <c r="EL234">
        <v>42458.7</v>
      </c>
      <c r="EM234">
        <v>1.7692000000000001</v>
      </c>
      <c r="EN234">
        <v>2.1167799999999999</v>
      </c>
      <c r="EO234">
        <v>2.4315E-2</v>
      </c>
      <c r="EP234">
        <v>0</v>
      </c>
      <c r="EQ234">
        <v>25.63</v>
      </c>
      <c r="ER234">
        <v>999.9</v>
      </c>
      <c r="ES234">
        <v>43.267000000000003</v>
      </c>
      <c r="ET234">
        <v>32.619</v>
      </c>
      <c r="EU234">
        <v>29.474499999999999</v>
      </c>
      <c r="EV234">
        <v>51.179200000000002</v>
      </c>
      <c r="EW234">
        <v>36.630600000000001</v>
      </c>
      <c r="EX234">
        <v>2</v>
      </c>
      <c r="EY234">
        <v>0.12721299999999999</v>
      </c>
      <c r="EZ234">
        <v>3.9197099999999998</v>
      </c>
      <c r="FA234">
        <v>20.197700000000001</v>
      </c>
      <c r="FB234">
        <v>5.2321200000000001</v>
      </c>
      <c r="FC234">
        <v>11.992000000000001</v>
      </c>
      <c r="FD234">
        <v>4.9557500000000001</v>
      </c>
      <c r="FE234">
        <v>3.3039000000000001</v>
      </c>
      <c r="FF234">
        <v>9999</v>
      </c>
      <c r="FG234">
        <v>9999</v>
      </c>
      <c r="FH234">
        <v>5613.9</v>
      </c>
      <c r="FI234">
        <v>337.2</v>
      </c>
      <c r="FJ234">
        <v>1.8681700000000001</v>
      </c>
      <c r="FK234">
        <v>1.8639699999999999</v>
      </c>
      <c r="FL234">
        <v>1.8714900000000001</v>
      </c>
      <c r="FM234">
        <v>1.8624700000000001</v>
      </c>
      <c r="FN234">
        <v>1.86185</v>
      </c>
      <c r="FO234">
        <v>1.86829</v>
      </c>
      <c r="FP234">
        <v>1.8583700000000001</v>
      </c>
      <c r="FQ234">
        <v>1.8647800000000001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3.99</v>
      </c>
      <c r="GF234">
        <v>0.30599999999999999</v>
      </c>
      <c r="GG234">
        <v>0.87106671028062499</v>
      </c>
      <c r="GH234">
        <v>2.2078358276112699E-3</v>
      </c>
      <c r="GI234">
        <v>-9.97550047189517E-7</v>
      </c>
      <c r="GJ234">
        <v>5.2274941419369997E-10</v>
      </c>
      <c r="GK234">
        <v>-0.10956390745111901</v>
      </c>
      <c r="GL234">
        <v>-2.1406983588851E-2</v>
      </c>
      <c r="GM234">
        <v>2.1003907278133302E-3</v>
      </c>
      <c r="GN234">
        <v>-1.64744268727822E-5</v>
      </c>
      <c r="GO234">
        <v>2</v>
      </c>
      <c r="GP234">
        <v>2361</v>
      </c>
      <c r="GQ234">
        <v>3</v>
      </c>
      <c r="GR234">
        <v>32</v>
      </c>
      <c r="GS234">
        <v>1393.3</v>
      </c>
      <c r="GT234">
        <v>1393.3</v>
      </c>
      <c r="GU234">
        <v>3.8598599999999998</v>
      </c>
      <c r="GV234">
        <v>2.33765</v>
      </c>
      <c r="GW234">
        <v>1.9982899999999999</v>
      </c>
      <c r="GX234">
        <v>2.7197300000000002</v>
      </c>
      <c r="GY234">
        <v>2.0935100000000002</v>
      </c>
      <c r="GZ234">
        <v>2.3584000000000001</v>
      </c>
      <c r="HA234">
        <v>37.843699999999998</v>
      </c>
      <c r="HB234">
        <v>15.7606</v>
      </c>
      <c r="HC234">
        <v>18</v>
      </c>
      <c r="HD234">
        <v>425.17599999999999</v>
      </c>
      <c r="HE234">
        <v>655.48900000000003</v>
      </c>
      <c r="HF234">
        <v>21.317</v>
      </c>
      <c r="HG234">
        <v>29.053799999999999</v>
      </c>
      <c r="HH234">
        <v>30.000499999999999</v>
      </c>
      <c r="HI234">
        <v>28.709399999999999</v>
      </c>
      <c r="HJ234">
        <v>28.705500000000001</v>
      </c>
      <c r="HK234">
        <v>77.330200000000005</v>
      </c>
      <c r="HL234">
        <v>60.297699999999999</v>
      </c>
      <c r="HM234">
        <v>0</v>
      </c>
      <c r="HN234">
        <v>21.293500000000002</v>
      </c>
      <c r="HO234">
        <v>1691.73</v>
      </c>
      <c r="HP234">
        <v>14.8687</v>
      </c>
      <c r="HQ234">
        <v>96.277199999999993</v>
      </c>
      <c r="HR234">
        <v>99.813599999999994</v>
      </c>
    </row>
    <row r="235" spans="1:226" x14ac:dyDescent="0.2">
      <c r="A235">
        <v>219</v>
      </c>
      <c r="B235">
        <v>1657381722.5999999</v>
      </c>
      <c r="C235">
        <v>2365.5999999046298</v>
      </c>
      <c r="D235" t="s">
        <v>798</v>
      </c>
      <c r="E235" t="s">
        <v>799</v>
      </c>
      <c r="F235">
        <v>5</v>
      </c>
      <c r="G235" t="s">
        <v>599</v>
      </c>
      <c r="H235" t="s">
        <v>354</v>
      </c>
      <c r="I235">
        <v>1657381715.0999999</v>
      </c>
      <c r="J235">
        <f t="shared" si="102"/>
        <v>7.0722683039906977E-3</v>
      </c>
      <c r="K235">
        <f t="shared" si="103"/>
        <v>7.0722683039906977</v>
      </c>
      <c r="L235">
        <f t="shared" si="104"/>
        <v>26.685795045442962</v>
      </c>
      <c r="M235">
        <f t="shared" si="105"/>
        <v>1595.2896296296301</v>
      </c>
      <c r="N235">
        <f t="shared" si="106"/>
        <v>1394.1581744224654</v>
      </c>
      <c r="O235">
        <f t="shared" si="107"/>
        <v>101.34078848464063</v>
      </c>
      <c r="P235">
        <f t="shared" si="108"/>
        <v>115.96095184465599</v>
      </c>
      <c r="Q235">
        <f t="shared" si="109"/>
        <v>0.31476132349700908</v>
      </c>
      <c r="R235">
        <f t="shared" si="110"/>
        <v>2.4025553911585953</v>
      </c>
      <c r="S235">
        <f t="shared" si="111"/>
        <v>0.2935156509857022</v>
      </c>
      <c r="T235">
        <f t="shared" si="112"/>
        <v>0.18523648368468576</v>
      </c>
      <c r="U235">
        <f t="shared" si="113"/>
        <v>321.512935555556</v>
      </c>
      <c r="V235">
        <f t="shared" si="114"/>
        <v>26.060306524987372</v>
      </c>
      <c r="W235">
        <f t="shared" si="115"/>
        <v>26.0346333333333</v>
      </c>
      <c r="X235">
        <f t="shared" si="116"/>
        <v>3.381179729118089</v>
      </c>
      <c r="Y235">
        <f t="shared" si="117"/>
        <v>50.133137862237767</v>
      </c>
      <c r="Z235">
        <f t="shared" si="118"/>
        <v>1.6908269392433952</v>
      </c>
      <c r="AA235">
        <f t="shared" si="119"/>
        <v>3.3726732683074125</v>
      </c>
      <c r="AB235">
        <f t="shared" si="120"/>
        <v>1.6903527898746937</v>
      </c>
      <c r="AC235">
        <f t="shared" si="121"/>
        <v>-311.88703220598978</v>
      </c>
      <c r="AD235">
        <f t="shared" si="122"/>
        <v>-5.5144736259993232</v>
      </c>
      <c r="AE235">
        <f t="shared" si="123"/>
        <v>-0.49047128297374304</v>
      </c>
      <c r="AF235">
        <f t="shared" si="124"/>
        <v>3.620958440593177</v>
      </c>
      <c r="AG235">
        <f t="shared" si="125"/>
        <v>44.097611820712913</v>
      </c>
      <c r="AH235">
        <f t="shared" si="126"/>
        <v>7.1192406750958481</v>
      </c>
      <c r="AI235">
        <f t="shared" si="127"/>
        <v>26.685795045442962</v>
      </c>
      <c r="AJ235">
        <v>1702.6035296464299</v>
      </c>
      <c r="AK235">
        <v>1657.0444242424201</v>
      </c>
      <c r="AL235">
        <v>3.3967066043318499</v>
      </c>
      <c r="AM235">
        <v>65.826430272584403</v>
      </c>
      <c r="AN235">
        <f t="shared" si="128"/>
        <v>7.0722683039906977</v>
      </c>
      <c r="AO235">
        <v>14.920360370392901</v>
      </c>
      <c r="AP235">
        <v>23.233983216783201</v>
      </c>
      <c r="AQ235">
        <v>-5.2549633857157602E-3</v>
      </c>
      <c r="AR235">
        <v>78.919669887360698</v>
      </c>
      <c r="AS235">
        <v>17</v>
      </c>
      <c r="AT235">
        <v>3</v>
      </c>
      <c r="AU235">
        <f t="shared" si="129"/>
        <v>1</v>
      </c>
      <c r="AV235">
        <f t="shared" si="130"/>
        <v>0</v>
      </c>
      <c r="AW235">
        <f t="shared" si="131"/>
        <v>38481.576484562647</v>
      </c>
      <c r="AX235">
        <f t="shared" si="132"/>
        <v>1999.97703703704</v>
      </c>
      <c r="AY235">
        <f t="shared" si="133"/>
        <v>1681.1810222222246</v>
      </c>
      <c r="AZ235">
        <f t="shared" si="134"/>
        <v>0.84060016244630953</v>
      </c>
      <c r="BA235">
        <f t="shared" si="135"/>
        <v>0.16075831352137746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1657381715.0999999</v>
      </c>
      <c r="BH235">
        <v>1595.2896296296301</v>
      </c>
      <c r="BI235">
        <v>1661.8344444444399</v>
      </c>
      <c r="BJ235">
        <v>23.260922222222199</v>
      </c>
      <c r="BK235">
        <v>14.916681481481501</v>
      </c>
      <c r="BL235">
        <v>1591.3251851851901</v>
      </c>
      <c r="BM235">
        <v>22.9544148148148</v>
      </c>
      <c r="BN235">
        <v>500.00766666666698</v>
      </c>
      <c r="BO235">
        <v>72.589574074074093</v>
      </c>
      <c r="BP235">
        <v>0.100017640740741</v>
      </c>
      <c r="BQ235">
        <v>25.9920592592593</v>
      </c>
      <c r="BR235">
        <v>26.0346333333333</v>
      </c>
      <c r="BS235">
        <v>999.9</v>
      </c>
      <c r="BT235">
        <v>0</v>
      </c>
      <c r="BU235">
        <v>0</v>
      </c>
      <c r="BV235">
        <v>9991.5729629629604</v>
      </c>
      <c r="BW235">
        <v>0</v>
      </c>
      <c r="BX235">
        <v>996.47592592592605</v>
      </c>
      <c r="BY235">
        <v>-66.543970370370403</v>
      </c>
      <c r="BZ235">
        <v>1633.2803703703701</v>
      </c>
      <c r="CA235">
        <v>1686.9985185185201</v>
      </c>
      <c r="CB235">
        <v>8.3442281481481508</v>
      </c>
      <c r="CC235">
        <v>1661.8344444444399</v>
      </c>
      <c r="CD235">
        <v>14.916681481481501</v>
      </c>
      <c r="CE235">
        <v>1.68849962962963</v>
      </c>
      <c r="CF235">
        <v>1.08279555555556</v>
      </c>
      <c r="CG235">
        <v>14.791103703703699</v>
      </c>
      <c r="CH235">
        <v>8.0808018518518505</v>
      </c>
      <c r="CI235">
        <v>1999.97703703704</v>
      </c>
      <c r="CJ235">
        <v>0.97999400000000003</v>
      </c>
      <c r="CK235">
        <v>2.0005833333333299E-2</v>
      </c>
      <c r="CL235">
        <v>0</v>
      </c>
      <c r="CM235">
        <v>2.5180370370370402</v>
      </c>
      <c r="CN235">
        <v>0</v>
      </c>
      <c r="CO235">
        <v>15272.848148148199</v>
      </c>
      <c r="CP235">
        <v>16705.185185185201</v>
      </c>
      <c r="CQ235">
        <v>43.875</v>
      </c>
      <c r="CR235">
        <v>48.907148148148103</v>
      </c>
      <c r="CS235">
        <v>48.018370370370398</v>
      </c>
      <c r="CT235">
        <v>44.375</v>
      </c>
      <c r="CU235">
        <v>43.186999999999998</v>
      </c>
      <c r="CV235">
        <v>1959.9666666666701</v>
      </c>
      <c r="CW235">
        <v>40.010370370370403</v>
      </c>
      <c r="CX235">
        <v>0</v>
      </c>
      <c r="CY235">
        <v>1651533448.4000001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3.5000000000000003E-2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-66.284750000000003</v>
      </c>
      <c r="DO235">
        <v>-3.1656292682924998</v>
      </c>
      <c r="DP235">
        <v>0.53965825436103498</v>
      </c>
      <c r="DQ235">
        <v>0</v>
      </c>
      <c r="DR235">
        <v>8.3581979999999998</v>
      </c>
      <c r="DS235">
        <v>-0.303167954971863</v>
      </c>
      <c r="DT235">
        <v>2.9250572746529299E-2</v>
      </c>
      <c r="DU235">
        <v>0</v>
      </c>
      <c r="DV235">
        <v>0</v>
      </c>
      <c r="DW235">
        <v>2</v>
      </c>
      <c r="DX235" t="s">
        <v>365</v>
      </c>
      <c r="DY235">
        <v>2.8470800000000001</v>
      </c>
      <c r="DZ235">
        <v>2.71611</v>
      </c>
      <c r="EA235">
        <v>0.181835</v>
      </c>
      <c r="EB235">
        <v>0.18582699999999999</v>
      </c>
      <c r="EC235">
        <v>8.0858399999999997E-2</v>
      </c>
      <c r="ED235">
        <v>5.88464E-2</v>
      </c>
      <c r="EE235">
        <v>22980.5</v>
      </c>
      <c r="EF235">
        <v>19884.3</v>
      </c>
      <c r="EG235">
        <v>25155.599999999999</v>
      </c>
      <c r="EH235">
        <v>23795.200000000001</v>
      </c>
      <c r="EI235">
        <v>39489.300000000003</v>
      </c>
      <c r="EJ235">
        <v>37080.6</v>
      </c>
      <c r="EK235">
        <v>45495.7</v>
      </c>
      <c r="EL235">
        <v>42458.2</v>
      </c>
      <c r="EM235">
        <v>1.76935</v>
      </c>
      <c r="EN235">
        <v>2.1165500000000002</v>
      </c>
      <c r="EO235">
        <v>2.54139E-2</v>
      </c>
      <c r="EP235">
        <v>0</v>
      </c>
      <c r="EQ235">
        <v>25.6127</v>
      </c>
      <c r="ER235">
        <v>999.9</v>
      </c>
      <c r="ES235">
        <v>43.243000000000002</v>
      </c>
      <c r="ET235">
        <v>32.628999999999998</v>
      </c>
      <c r="EU235">
        <v>29.473800000000001</v>
      </c>
      <c r="EV235">
        <v>51.909199999999998</v>
      </c>
      <c r="EW235">
        <v>36.582500000000003</v>
      </c>
      <c r="EX235">
        <v>2</v>
      </c>
      <c r="EY235">
        <v>0.12743399999999999</v>
      </c>
      <c r="EZ235">
        <v>3.91526</v>
      </c>
      <c r="FA235">
        <v>20.198</v>
      </c>
      <c r="FB235">
        <v>5.2322600000000001</v>
      </c>
      <c r="FC235">
        <v>11.9918</v>
      </c>
      <c r="FD235">
        <v>4.9558999999999997</v>
      </c>
      <c r="FE235">
        <v>3.3039800000000001</v>
      </c>
      <c r="FF235">
        <v>9999</v>
      </c>
      <c r="FG235">
        <v>9999</v>
      </c>
      <c r="FH235">
        <v>5613.9</v>
      </c>
      <c r="FI235">
        <v>337.2</v>
      </c>
      <c r="FJ235">
        <v>1.8681700000000001</v>
      </c>
      <c r="FK235">
        <v>1.86398</v>
      </c>
      <c r="FL235">
        <v>1.8714900000000001</v>
      </c>
      <c r="FM235">
        <v>1.8624700000000001</v>
      </c>
      <c r="FN235">
        <v>1.8618399999999999</v>
      </c>
      <c r="FO235">
        <v>1.8682799999999999</v>
      </c>
      <c r="FP235">
        <v>1.8583799999999999</v>
      </c>
      <c r="FQ235">
        <v>1.86476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4.04</v>
      </c>
      <c r="GF235">
        <v>0.30509999999999998</v>
      </c>
      <c r="GG235">
        <v>0.87106671028062499</v>
      </c>
      <c r="GH235">
        <v>2.2078358276112699E-3</v>
      </c>
      <c r="GI235">
        <v>-9.97550047189517E-7</v>
      </c>
      <c r="GJ235">
        <v>5.2274941419369997E-10</v>
      </c>
      <c r="GK235">
        <v>-0.10956390745111901</v>
      </c>
      <c r="GL235">
        <v>-2.1406983588851E-2</v>
      </c>
      <c r="GM235">
        <v>2.1003907278133302E-3</v>
      </c>
      <c r="GN235">
        <v>-1.64744268727822E-5</v>
      </c>
      <c r="GO235">
        <v>2</v>
      </c>
      <c r="GP235">
        <v>2361</v>
      </c>
      <c r="GQ235">
        <v>3</v>
      </c>
      <c r="GR235">
        <v>32</v>
      </c>
      <c r="GS235">
        <v>1393.4</v>
      </c>
      <c r="GT235">
        <v>1393.4</v>
      </c>
      <c r="GU235">
        <v>3.8903799999999999</v>
      </c>
      <c r="GV235">
        <v>2.33521</v>
      </c>
      <c r="GW235">
        <v>1.9982899999999999</v>
      </c>
      <c r="GX235">
        <v>2.7197300000000002</v>
      </c>
      <c r="GY235">
        <v>2.0935100000000002</v>
      </c>
      <c r="GZ235">
        <v>2.4072300000000002</v>
      </c>
      <c r="HA235">
        <v>37.843699999999998</v>
      </c>
      <c r="HB235">
        <v>15.769399999999999</v>
      </c>
      <c r="HC235">
        <v>18</v>
      </c>
      <c r="HD235">
        <v>425.31200000000001</v>
      </c>
      <c r="HE235">
        <v>655.38699999999994</v>
      </c>
      <c r="HF235">
        <v>21.283000000000001</v>
      </c>
      <c r="HG235">
        <v>29.061299999999999</v>
      </c>
      <c r="HH235">
        <v>30.000399999999999</v>
      </c>
      <c r="HI235">
        <v>28.716699999999999</v>
      </c>
      <c r="HJ235">
        <v>28.712900000000001</v>
      </c>
      <c r="HK235">
        <v>77.879499999999993</v>
      </c>
      <c r="HL235">
        <v>60.297699999999999</v>
      </c>
      <c r="HM235">
        <v>0</v>
      </c>
      <c r="HN235">
        <v>21.264199999999999</v>
      </c>
      <c r="HO235">
        <v>1705.19</v>
      </c>
      <c r="HP235">
        <v>14.8687</v>
      </c>
      <c r="HQ235">
        <v>96.275400000000005</v>
      </c>
      <c r="HR235">
        <v>99.812600000000003</v>
      </c>
    </row>
    <row r="236" spans="1:226" x14ac:dyDescent="0.2">
      <c r="A236">
        <v>220</v>
      </c>
      <c r="B236">
        <v>1657381727.0999999</v>
      </c>
      <c r="C236">
        <v>2370.0999999046298</v>
      </c>
      <c r="D236" t="s">
        <v>800</v>
      </c>
      <c r="E236" t="s">
        <v>801</v>
      </c>
      <c r="F236">
        <v>5</v>
      </c>
      <c r="G236" t="s">
        <v>599</v>
      </c>
      <c r="H236" t="s">
        <v>354</v>
      </c>
      <c r="I236">
        <v>1657381719.54444</v>
      </c>
      <c r="J236">
        <f t="shared" si="102"/>
        <v>7.0504369013592418E-3</v>
      </c>
      <c r="K236">
        <f t="shared" si="103"/>
        <v>7.0504369013592418</v>
      </c>
      <c r="L236">
        <f t="shared" si="104"/>
        <v>26.729412883180444</v>
      </c>
      <c r="M236">
        <f t="shared" si="105"/>
        <v>1610.0688888888899</v>
      </c>
      <c r="N236">
        <f t="shared" si="106"/>
        <v>1407.6967914679274</v>
      </c>
      <c r="O236">
        <f t="shared" si="107"/>
        <v>102.3249995334364</v>
      </c>
      <c r="P236">
        <f t="shared" si="108"/>
        <v>117.03535825535036</v>
      </c>
      <c r="Q236">
        <f t="shared" si="109"/>
        <v>0.31372112765885485</v>
      </c>
      <c r="R236">
        <f t="shared" si="110"/>
        <v>2.40001025069486</v>
      </c>
      <c r="S236">
        <f t="shared" si="111"/>
        <v>0.29258982548253287</v>
      </c>
      <c r="T236">
        <f t="shared" si="112"/>
        <v>0.18464846001804272</v>
      </c>
      <c r="U236">
        <f t="shared" si="113"/>
        <v>321.51082899999943</v>
      </c>
      <c r="V236">
        <f t="shared" si="114"/>
        <v>26.049295450685218</v>
      </c>
      <c r="W236">
        <f t="shared" si="115"/>
        <v>26.028629629629599</v>
      </c>
      <c r="X236">
        <f t="shared" si="116"/>
        <v>3.3799790327099744</v>
      </c>
      <c r="Y236">
        <f t="shared" si="117"/>
        <v>50.146274882649919</v>
      </c>
      <c r="Z236">
        <f t="shared" si="118"/>
        <v>1.6894797038235729</v>
      </c>
      <c r="AA236">
        <f t="shared" si="119"/>
        <v>3.3691031044224484</v>
      </c>
      <c r="AB236">
        <f t="shared" si="120"/>
        <v>1.6904993288864014</v>
      </c>
      <c r="AC236">
        <f t="shared" si="121"/>
        <v>-310.92426734994257</v>
      </c>
      <c r="AD236">
        <f t="shared" si="122"/>
        <v>-7.0474067402026961</v>
      </c>
      <c r="AE236">
        <f t="shared" si="123"/>
        <v>-0.62740373754359591</v>
      </c>
      <c r="AF236">
        <f t="shared" si="124"/>
        <v>2.9117511723105665</v>
      </c>
      <c r="AG236">
        <f t="shared" si="125"/>
        <v>44.040693623511736</v>
      </c>
      <c r="AH236">
        <f t="shared" si="126"/>
        <v>7.1014712682864722</v>
      </c>
      <c r="AI236">
        <f t="shared" si="127"/>
        <v>26.729412883180444</v>
      </c>
      <c r="AJ236">
        <v>1717.9029904289901</v>
      </c>
      <c r="AK236">
        <v>1672.3053939393899</v>
      </c>
      <c r="AL236">
        <v>3.3930541964018701</v>
      </c>
      <c r="AM236">
        <v>65.826430272584403</v>
      </c>
      <c r="AN236">
        <f t="shared" si="128"/>
        <v>7.0504369013592418</v>
      </c>
      <c r="AO236">
        <v>14.920269935898601</v>
      </c>
      <c r="AP236">
        <v>23.209295104895102</v>
      </c>
      <c r="AQ236">
        <v>-5.4823763204745E-3</v>
      </c>
      <c r="AR236">
        <v>78.919669887360698</v>
      </c>
      <c r="AS236">
        <v>17</v>
      </c>
      <c r="AT236">
        <v>3</v>
      </c>
      <c r="AU236">
        <f t="shared" si="129"/>
        <v>1</v>
      </c>
      <c r="AV236">
        <f t="shared" si="130"/>
        <v>0</v>
      </c>
      <c r="AW236">
        <f t="shared" si="131"/>
        <v>38421.673526747159</v>
      </c>
      <c r="AX236">
        <f t="shared" si="132"/>
        <v>1999.9637037037</v>
      </c>
      <c r="AY236">
        <f t="shared" si="133"/>
        <v>1681.1698333333302</v>
      </c>
      <c r="AZ236">
        <f t="shared" si="134"/>
        <v>0.84060017200312154</v>
      </c>
      <c r="BA236">
        <f t="shared" si="135"/>
        <v>0.16075833196602457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1657381719.54444</v>
      </c>
      <c r="BH236">
        <v>1610.0688888888899</v>
      </c>
      <c r="BI236">
        <v>1676.63518518519</v>
      </c>
      <c r="BJ236">
        <v>23.242366666666701</v>
      </c>
      <c r="BK236">
        <v>14.919062962963</v>
      </c>
      <c r="BL236">
        <v>1606.05925925926</v>
      </c>
      <c r="BM236">
        <v>22.9367296296296</v>
      </c>
      <c r="BN236">
        <v>500.02377777777798</v>
      </c>
      <c r="BO236">
        <v>72.589588888888898</v>
      </c>
      <c r="BP236">
        <v>0.100069959259259</v>
      </c>
      <c r="BQ236">
        <v>25.974162962963</v>
      </c>
      <c r="BR236">
        <v>26.028629629629599</v>
      </c>
      <c r="BS236">
        <v>999.9</v>
      </c>
      <c r="BT236">
        <v>0</v>
      </c>
      <c r="BU236">
        <v>0</v>
      </c>
      <c r="BV236">
        <v>9974.7396296296301</v>
      </c>
      <c r="BW236">
        <v>0</v>
      </c>
      <c r="BX236">
        <v>996.61822222222202</v>
      </c>
      <c r="BY236">
        <v>-66.566503703703702</v>
      </c>
      <c r="BZ236">
        <v>1648.37962962963</v>
      </c>
      <c r="CA236">
        <v>1702.0277777777801</v>
      </c>
      <c r="CB236">
        <v>8.3232907407407399</v>
      </c>
      <c r="CC236">
        <v>1676.63518518519</v>
      </c>
      <c r="CD236">
        <v>14.919062962963</v>
      </c>
      <c r="CE236">
        <v>1.68715296296296</v>
      </c>
      <c r="CF236">
        <v>1.08296888888889</v>
      </c>
      <c r="CG236">
        <v>14.7787296296296</v>
      </c>
      <c r="CH236">
        <v>8.0831555555555603</v>
      </c>
      <c r="CI236">
        <v>1999.9637037037</v>
      </c>
      <c r="CJ236">
        <v>0.97999377777777796</v>
      </c>
      <c r="CK236">
        <v>2.0006062962962999E-2</v>
      </c>
      <c r="CL236">
        <v>0</v>
      </c>
      <c r="CM236">
        <v>2.5337740740740702</v>
      </c>
      <c r="CN236">
        <v>0</v>
      </c>
      <c r="CO236">
        <v>15268.5777777778</v>
      </c>
      <c r="CP236">
        <v>16705.070370370398</v>
      </c>
      <c r="CQ236">
        <v>43.875</v>
      </c>
      <c r="CR236">
        <v>48.925518518518501</v>
      </c>
      <c r="CS236">
        <v>48.036740740740697</v>
      </c>
      <c r="CT236">
        <v>44.375</v>
      </c>
      <c r="CU236">
        <v>43.186999999999998</v>
      </c>
      <c r="CV236">
        <v>1959.9529629629601</v>
      </c>
      <c r="CW236">
        <v>40.010740740740701</v>
      </c>
      <c r="CX236">
        <v>0</v>
      </c>
      <c r="CY236">
        <v>1651533453.2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3.5000000000000003E-2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-66.492760000000004</v>
      </c>
      <c r="DO236">
        <v>-1.56738911819879</v>
      </c>
      <c r="DP236">
        <v>0.41038673577492801</v>
      </c>
      <c r="DQ236">
        <v>0</v>
      </c>
      <c r="DR236">
        <v>8.3385735000000007</v>
      </c>
      <c r="DS236">
        <v>-0.28833388367731499</v>
      </c>
      <c r="DT236">
        <v>2.7840006963899901E-2</v>
      </c>
      <c r="DU236">
        <v>0</v>
      </c>
      <c r="DV236">
        <v>0</v>
      </c>
      <c r="DW236">
        <v>2</v>
      </c>
      <c r="DX236" t="s">
        <v>365</v>
      </c>
      <c r="DY236">
        <v>2.8468200000000001</v>
      </c>
      <c r="DZ236">
        <v>2.7162799999999998</v>
      </c>
      <c r="EA236">
        <v>0.182835</v>
      </c>
      <c r="EB236">
        <v>0.186777</v>
      </c>
      <c r="EC236">
        <v>8.0797499999999994E-2</v>
      </c>
      <c r="ED236">
        <v>5.8843800000000002E-2</v>
      </c>
      <c r="EE236">
        <v>22951.9</v>
      </c>
      <c r="EF236">
        <v>19860.7</v>
      </c>
      <c r="EG236">
        <v>25155.200000000001</v>
      </c>
      <c r="EH236">
        <v>23794.799999999999</v>
      </c>
      <c r="EI236">
        <v>39491.199999999997</v>
      </c>
      <c r="EJ236">
        <v>37080.199999999997</v>
      </c>
      <c r="EK236">
        <v>45494.8</v>
      </c>
      <c r="EL236">
        <v>42457.599999999999</v>
      </c>
      <c r="EM236">
        <v>1.76908</v>
      </c>
      <c r="EN236">
        <v>2.1164999999999998</v>
      </c>
      <c r="EO236">
        <v>2.5469800000000001E-2</v>
      </c>
      <c r="EP236">
        <v>0</v>
      </c>
      <c r="EQ236">
        <v>25.600200000000001</v>
      </c>
      <c r="ER236">
        <v>999.9</v>
      </c>
      <c r="ES236">
        <v>43.218000000000004</v>
      </c>
      <c r="ET236">
        <v>32.628999999999998</v>
      </c>
      <c r="EU236">
        <v>29.4559</v>
      </c>
      <c r="EV236">
        <v>51.769199999999998</v>
      </c>
      <c r="EW236">
        <v>36.614600000000003</v>
      </c>
      <c r="EX236">
        <v>2</v>
      </c>
      <c r="EY236">
        <v>0.12798499999999999</v>
      </c>
      <c r="EZ236">
        <v>3.9109699999999998</v>
      </c>
      <c r="FA236">
        <v>20.1982</v>
      </c>
      <c r="FB236">
        <v>5.2315199999999997</v>
      </c>
      <c r="FC236">
        <v>11.9918</v>
      </c>
      <c r="FD236">
        <v>4.9557000000000002</v>
      </c>
      <c r="FE236">
        <v>3.3039000000000001</v>
      </c>
      <c r="FF236">
        <v>9999</v>
      </c>
      <c r="FG236">
        <v>9999</v>
      </c>
      <c r="FH236">
        <v>5614.1</v>
      </c>
      <c r="FI236">
        <v>337.2</v>
      </c>
      <c r="FJ236">
        <v>1.86819</v>
      </c>
      <c r="FK236">
        <v>1.86398</v>
      </c>
      <c r="FL236">
        <v>1.8714900000000001</v>
      </c>
      <c r="FM236">
        <v>1.86246</v>
      </c>
      <c r="FN236">
        <v>1.86182</v>
      </c>
      <c r="FO236">
        <v>1.8682799999999999</v>
      </c>
      <c r="FP236">
        <v>1.8583700000000001</v>
      </c>
      <c r="FQ236">
        <v>1.8647800000000001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4.09</v>
      </c>
      <c r="GF236">
        <v>0.3039</v>
      </c>
      <c r="GG236">
        <v>0.87106671028062499</v>
      </c>
      <c r="GH236">
        <v>2.2078358276112699E-3</v>
      </c>
      <c r="GI236">
        <v>-9.97550047189517E-7</v>
      </c>
      <c r="GJ236">
        <v>5.2274941419369997E-10</v>
      </c>
      <c r="GK236">
        <v>-0.10956390745111901</v>
      </c>
      <c r="GL236">
        <v>-2.1406983588851E-2</v>
      </c>
      <c r="GM236">
        <v>2.1003907278133302E-3</v>
      </c>
      <c r="GN236">
        <v>-1.64744268727822E-5</v>
      </c>
      <c r="GO236">
        <v>2</v>
      </c>
      <c r="GP236">
        <v>2361</v>
      </c>
      <c r="GQ236">
        <v>3</v>
      </c>
      <c r="GR236">
        <v>32</v>
      </c>
      <c r="GS236">
        <v>1393.4</v>
      </c>
      <c r="GT236">
        <v>1393.4</v>
      </c>
      <c r="GU236">
        <v>3.9172400000000001</v>
      </c>
      <c r="GV236">
        <v>2.33521</v>
      </c>
      <c r="GW236">
        <v>1.9982899999999999</v>
      </c>
      <c r="GX236">
        <v>2.7197300000000002</v>
      </c>
      <c r="GY236">
        <v>2.0935100000000002</v>
      </c>
      <c r="GZ236">
        <v>2.3535200000000001</v>
      </c>
      <c r="HA236">
        <v>37.867899999999999</v>
      </c>
      <c r="HB236">
        <v>15.7606</v>
      </c>
      <c r="HC236">
        <v>18</v>
      </c>
      <c r="HD236">
        <v>425.20299999999997</v>
      </c>
      <c r="HE236">
        <v>655.41899999999998</v>
      </c>
      <c r="HF236">
        <v>21.256599999999999</v>
      </c>
      <c r="HG236">
        <v>29.067</v>
      </c>
      <c r="HH236">
        <v>30.000499999999999</v>
      </c>
      <c r="HI236">
        <v>28.723500000000001</v>
      </c>
      <c r="HJ236">
        <v>28.719200000000001</v>
      </c>
      <c r="HK236">
        <v>78.365600000000001</v>
      </c>
      <c r="HL236">
        <v>60.297699999999999</v>
      </c>
      <c r="HM236">
        <v>0</v>
      </c>
      <c r="HN236">
        <v>21.2377</v>
      </c>
      <c r="HO236">
        <v>1725.3</v>
      </c>
      <c r="HP236">
        <v>14.879099999999999</v>
      </c>
      <c r="HQ236">
        <v>96.273600000000002</v>
      </c>
      <c r="HR236">
        <v>99.811199999999999</v>
      </c>
    </row>
    <row r="237" spans="1:226" x14ac:dyDescent="0.2">
      <c r="A237">
        <v>221</v>
      </c>
      <c r="B237">
        <v>1657381732.5999999</v>
      </c>
      <c r="C237">
        <v>2375.5999999046298</v>
      </c>
      <c r="D237" t="s">
        <v>802</v>
      </c>
      <c r="E237" t="s">
        <v>803</v>
      </c>
      <c r="F237">
        <v>5</v>
      </c>
      <c r="G237" t="s">
        <v>599</v>
      </c>
      <c r="H237" t="s">
        <v>354</v>
      </c>
      <c r="I237">
        <v>1657381724.83214</v>
      </c>
      <c r="J237">
        <f t="shared" si="102"/>
        <v>7.0424285516927842E-3</v>
      </c>
      <c r="K237">
        <f t="shared" si="103"/>
        <v>7.042428551692784</v>
      </c>
      <c r="L237">
        <f t="shared" si="104"/>
        <v>26.678437978540437</v>
      </c>
      <c r="M237">
        <f t="shared" si="105"/>
        <v>1627.6064285714299</v>
      </c>
      <c r="N237">
        <f t="shared" si="106"/>
        <v>1424.7268489351793</v>
      </c>
      <c r="O237">
        <f t="shared" si="107"/>
        <v>103.56310381655352</v>
      </c>
      <c r="P237">
        <f t="shared" si="108"/>
        <v>118.31037904606924</v>
      </c>
      <c r="Q237">
        <f t="shared" si="109"/>
        <v>0.31338871218363212</v>
      </c>
      <c r="R237">
        <f t="shared" si="110"/>
        <v>2.4026116865912615</v>
      </c>
      <c r="S237">
        <f t="shared" si="111"/>
        <v>0.29232174089445356</v>
      </c>
      <c r="T237">
        <f t="shared" si="112"/>
        <v>0.1844757247478562</v>
      </c>
      <c r="U237">
        <f t="shared" si="113"/>
        <v>321.51456835714237</v>
      </c>
      <c r="V237">
        <f t="shared" si="114"/>
        <v>26.030253874888579</v>
      </c>
      <c r="W237">
        <f t="shared" si="115"/>
        <v>26.0180892857143</v>
      </c>
      <c r="X237">
        <f t="shared" si="116"/>
        <v>3.3778719425465691</v>
      </c>
      <c r="Y237">
        <f t="shared" si="117"/>
        <v>50.157057417783932</v>
      </c>
      <c r="Z237">
        <f t="shared" si="118"/>
        <v>1.6876940272237646</v>
      </c>
      <c r="AA237">
        <f t="shared" si="119"/>
        <v>3.3648186598469936</v>
      </c>
      <c r="AB237">
        <f t="shared" si="120"/>
        <v>1.6901779153228045</v>
      </c>
      <c r="AC237">
        <f t="shared" si="121"/>
        <v>-310.57109912965177</v>
      </c>
      <c r="AD237">
        <f t="shared" si="122"/>
        <v>-8.4744741616183692</v>
      </c>
      <c r="AE237">
        <f t="shared" si="123"/>
        <v>-0.75351210038095162</v>
      </c>
      <c r="AF237">
        <f t="shared" si="124"/>
        <v>1.7154829654912955</v>
      </c>
      <c r="AG237">
        <f t="shared" si="125"/>
        <v>44.037316764280824</v>
      </c>
      <c r="AH237">
        <f t="shared" si="126"/>
        <v>7.0797485877170949</v>
      </c>
      <c r="AI237">
        <f t="shared" si="127"/>
        <v>26.678437978540437</v>
      </c>
      <c r="AJ237">
        <v>1736.4711846360501</v>
      </c>
      <c r="AK237">
        <v>1690.9077575757599</v>
      </c>
      <c r="AL237">
        <v>3.3994260398762801</v>
      </c>
      <c r="AM237">
        <v>65.826430272584403</v>
      </c>
      <c r="AN237">
        <f t="shared" si="128"/>
        <v>7.042428551692784</v>
      </c>
      <c r="AO237">
        <v>14.9182074527985</v>
      </c>
      <c r="AP237">
        <v>23.183917482517501</v>
      </c>
      <c r="AQ237">
        <v>-2.31549386058092E-3</v>
      </c>
      <c r="AR237">
        <v>78.919669887360698</v>
      </c>
      <c r="AS237">
        <v>17</v>
      </c>
      <c r="AT237">
        <v>3</v>
      </c>
      <c r="AU237">
        <f t="shared" si="129"/>
        <v>1</v>
      </c>
      <c r="AV237">
        <f t="shared" si="130"/>
        <v>0</v>
      </c>
      <c r="AW237">
        <f t="shared" si="131"/>
        <v>38488.028513876023</v>
      </c>
      <c r="AX237">
        <f t="shared" si="132"/>
        <v>1999.98714285714</v>
      </c>
      <c r="AY237">
        <f t="shared" si="133"/>
        <v>1681.1895214285689</v>
      </c>
      <c r="AZ237">
        <f t="shared" si="134"/>
        <v>0.84060016457248643</v>
      </c>
      <c r="BA237">
        <f t="shared" si="135"/>
        <v>0.16075831762489901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1657381724.83214</v>
      </c>
      <c r="BH237">
        <v>1627.6064285714299</v>
      </c>
      <c r="BI237">
        <v>1694.2792857142899</v>
      </c>
      <c r="BJ237">
        <v>23.217757142857099</v>
      </c>
      <c r="BK237">
        <v>14.9192571428571</v>
      </c>
      <c r="BL237">
        <v>1623.5432142857101</v>
      </c>
      <c r="BM237">
        <v>22.913267857142898</v>
      </c>
      <c r="BN237">
        <v>499.99682142857102</v>
      </c>
      <c r="BO237">
        <v>72.589799999999997</v>
      </c>
      <c r="BP237">
        <v>9.99958678571429E-2</v>
      </c>
      <c r="BQ237">
        <v>25.952664285714299</v>
      </c>
      <c r="BR237">
        <v>26.0180892857143</v>
      </c>
      <c r="BS237">
        <v>999.9</v>
      </c>
      <c r="BT237">
        <v>0</v>
      </c>
      <c r="BU237">
        <v>0</v>
      </c>
      <c r="BV237">
        <v>9991.9142857142906</v>
      </c>
      <c r="BW237">
        <v>0</v>
      </c>
      <c r="BX237">
        <v>995.83578571428598</v>
      </c>
      <c r="BY237">
        <v>-66.672557142857102</v>
      </c>
      <c r="BZ237">
        <v>1666.2928571428599</v>
      </c>
      <c r="CA237">
        <v>1719.93857142857</v>
      </c>
      <c r="CB237">
        <v>8.2984907142857107</v>
      </c>
      <c r="CC237">
        <v>1694.2792857142899</v>
      </c>
      <c r="CD237">
        <v>14.9192571428571</v>
      </c>
      <c r="CE237">
        <v>1.68537178571429</v>
      </c>
      <c r="CF237">
        <v>1.0829864285714299</v>
      </c>
      <c r="CG237">
        <v>14.7623464285714</v>
      </c>
      <c r="CH237">
        <v>8.0833885714285696</v>
      </c>
      <c r="CI237">
        <v>1999.98714285714</v>
      </c>
      <c r="CJ237">
        <v>0.97999403571428501</v>
      </c>
      <c r="CK237">
        <v>2.00057964285714E-2</v>
      </c>
      <c r="CL237">
        <v>0</v>
      </c>
      <c r="CM237">
        <v>2.5293999999999999</v>
      </c>
      <c r="CN237">
        <v>0</v>
      </c>
      <c r="CO237">
        <v>15259.95</v>
      </c>
      <c r="CP237">
        <v>16705.271428571399</v>
      </c>
      <c r="CQ237">
        <v>43.875</v>
      </c>
      <c r="CR237">
        <v>48.930357142857098</v>
      </c>
      <c r="CS237">
        <v>48.055357142857098</v>
      </c>
      <c r="CT237">
        <v>44.375</v>
      </c>
      <c r="CU237">
        <v>43.186999999999998</v>
      </c>
      <c r="CV237">
        <v>1959.97642857143</v>
      </c>
      <c r="CW237">
        <v>40.0107142857143</v>
      </c>
      <c r="CX237">
        <v>0</v>
      </c>
      <c r="CY237">
        <v>1651533458.5999999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3.5000000000000003E-2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-66.627512499999995</v>
      </c>
      <c r="DO237">
        <v>-1.24788630393986</v>
      </c>
      <c r="DP237">
        <v>0.30745594252469699</v>
      </c>
      <c r="DQ237">
        <v>0</v>
      </c>
      <c r="DR237">
        <v>8.3105600000000006</v>
      </c>
      <c r="DS237">
        <v>-0.27759759849909699</v>
      </c>
      <c r="DT237">
        <v>2.6821993773767101E-2</v>
      </c>
      <c r="DU237">
        <v>0</v>
      </c>
      <c r="DV237">
        <v>0</v>
      </c>
      <c r="DW237">
        <v>2</v>
      </c>
      <c r="DX237" t="s">
        <v>365</v>
      </c>
      <c r="DY237">
        <v>2.8467699999999998</v>
      </c>
      <c r="DZ237">
        <v>2.7164299999999999</v>
      </c>
      <c r="EA237">
        <v>0.18404300000000001</v>
      </c>
      <c r="EB237">
        <v>0.187996</v>
      </c>
      <c r="EC237">
        <v>8.07364E-2</v>
      </c>
      <c r="ED237">
        <v>5.8832599999999999E-2</v>
      </c>
      <c r="EE237">
        <v>22917.200000000001</v>
      </c>
      <c r="EF237">
        <v>19830.7</v>
      </c>
      <c r="EG237">
        <v>25154.3</v>
      </c>
      <c r="EH237">
        <v>23794.6</v>
      </c>
      <c r="EI237">
        <v>39493.1</v>
      </c>
      <c r="EJ237">
        <v>37080.300000000003</v>
      </c>
      <c r="EK237">
        <v>45493.9</v>
      </c>
      <c r="EL237">
        <v>42457.2</v>
      </c>
      <c r="EM237">
        <v>1.76888</v>
      </c>
      <c r="EN237">
        <v>2.1164299999999998</v>
      </c>
      <c r="EO237">
        <v>2.42852E-2</v>
      </c>
      <c r="EP237">
        <v>0</v>
      </c>
      <c r="EQ237">
        <v>25.587299999999999</v>
      </c>
      <c r="ER237">
        <v>999.9</v>
      </c>
      <c r="ES237">
        <v>43.194000000000003</v>
      </c>
      <c r="ET237">
        <v>32.65</v>
      </c>
      <c r="EU237">
        <v>29.4757</v>
      </c>
      <c r="EV237">
        <v>52.0792</v>
      </c>
      <c r="EW237">
        <v>36.650599999999997</v>
      </c>
      <c r="EX237">
        <v>2</v>
      </c>
      <c r="EY237">
        <v>0.12829299999999999</v>
      </c>
      <c r="EZ237">
        <v>3.8867099999999999</v>
      </c>
      <c r="FA237">
        <v>20.199100000000001</v>
      </c>
      <c r="FB237">
        <v>5.2319699999999996</v>
      </c>
      <c r="FC237">
        <v>11.992000000000001</v>
      </c>
      <c r="FD237">
        <v>4.9554</v>
      </c>
      <c r="FE237">
        <v>3.3039000000000001</v>
      </c>
      <c r="FF237">
        <v>9999</v>
      </c>
      <c r="FG237">
        <v>9999</v>
      </c>
      <c r="FH237">
        <v>5614.1</v>
      </c>
      <c r="FI237">
        <v>337.2</v>
      </c>
      <c r="FJ237">
        <v>1.86819</v>
      </c>
      <c r="FK237">
        <v>1.86398</v>
      </c>
      <c r="FL237">
        <v>1.8714900000000001</v>
      </c>
      <c r="FM237">
        <v>1.8624799999999999</v>
      </c>
      <c r="FN237">
        <v>1.86185</v>
      </c>
      <c r="FO237">
        <v>1.86829</v>
      </c>
      <c r="FP237">
        <v>1.8583700000000001</v>
      </c>
      <c r="FQ237">
        <v>1.8647800000000001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4.1399999999999997</v>
      </c>
      <c r="GF237">
        <v>0.30280000000000001</v>
      </c>
      <c r="GG237">
        <v>0.87106671028062499</v>
      </c>
      <c r="GH237">
        <v>2.2078358276112699E-3</v>
      </c>
      <c r="GI237">
        <v>-9.97550047189517E-7</v>
      </c>
      <c r="GJ237">
        <v>5.2274941419369997E-10</v>
      </c>
      <c r="GK237">
        <v>-0.10956390745111901</v>
      </c>
      <c r="GL237">
        <v>-2.1406983588851E-2</v>
      </c>
      <c r="GM237">
        <v>2.1003907278133302E-3</v>
      </c>
      <c r="GN237">
        <v>-1.64744268727822E-5</v>
      </c>
      <c r="GO237">
        <v>2</v>
      </c>
      <c r="GP237">
        <v>2361</v>
      </c>
      <c r="GQ237">
        <v>3</v>
      </c>
      <c r="GR237">
        <v>32</v>
      </c>
      <c r="GS237">
        <v>1393.5</v>
      </c>
      <c r="GT237">
        <v>1393.5</v>
      </c>
      <c r="GU237">
        <v>3.9465300000000001</v>
      </c>
      <c r="GV237">
        <v>2.3339799999999999</v>
      </c>
      <c r="GW237">
        <v>1.9982899999999999</v>
      </c>
      <c r="GX237">
        <v>2.7185100000000002</v>
      </c>
      <c r="GY237">
        <v>2.0935100000000002</v>
      </c>
      <c r="GZ237">
        <v>2.4157700000000002</v>
      </c>
      <c r="HA237">
        <v>37.867899999999999</v>
      </c>
      <c r="HB237">
        <v>15.769399999999999</v>
      </c>
      <c r="HC237">
        <v>18</v>
      </c>
      <c r="HD237">
        <v>425.14299999999997</v>
      </c>
      <c r="HE237">
        <v>655.44799999999998</v>
      </c>
      <c r="HF237">
        <v>21.2288</v>
      </c>
      <c r="HG237">
        <v>29.074999999999999</v>
      </c>
      <c r="HH237">
        <v>30.000299999999999</v>
      </c>
      <c r="HI237">
        <v>28.731300000000001</v>
      </c>
      <c r="HJ237">
        <v>28.727</v>
      </c>
      <c r="HK237">
        <v>79.0124</v>
      </c>
      <c r="HL237">
        <v>60.297699999999999</v>
      </c>
      <c r="HM237">
        <v>0</v>
      </c>
      <c r="HN237">
        <v>21.229900000000001</v>
      </c>
      <c r="HO237">
        <v>1738.74</v>
      </c>
      <c r="HP237">
        <v>14.9057</v>
      </c>
      <c r="HQ237">
        <v>96.271199999999993</v>
      </c>
      <c r="HR237">
        <v>99.810199999999995</v>
      </c>
    </row>
    <row r="238" spans="1:226" x14ac:dyDescent="0.2">
      <c r="A238">
        <v>222</v>
      </c>
      <c r="B238">
        <v>1657381737.0999999</v>
      </c>
      <c r="C238">
        <v>2380.0999999046298</v>
      </c>
      <c r="D238" t="s">
        <v>804</v>
      </c>
      <c r="E238" t="s">
        <v>805</v>
      </c>
      <c r="F238">
        <v>5</v>
      </c>
      <c r="G238" t="s">
        <v>599</v>
      </c>
      <c r="H238" t="s">
        <v>354</v>
      </c>
      <c r="I238">
        <v>1657381729.2785699</v>
      </c>
      <c r="J238">
        <f t="shared" si="102"/>
        <v>7.0032507502602193E-3</v>
      </c>
      <c r="K238">
        <f t="shared" si="103"/>
        <v>7.0032507502602197</v>
      </c>
      <c r="L238">
        <f t="shared" si="104"/>
        <v>26.247453934858132</v>
      </c>
      <c r="M238">
        <f t="shared" si="105"/>
        <v>1642.4432142857099</v>
      </c>
      <c r="N238">
        <f t="shared" si="106"/>
        <v>1440.6612235325688</v>
      </c>
      <c r="O238">
        <f t="shared" si="107"/>
        <v>104.72173791006405</v>
      </c>
      <c r="P238">
        <f t="shared" si="108"/>
        <v>119.38928112248378</v>
      </c>
      <c r="Q238">
        <f t="shared" si="109"/>
        <v>0.3117601633940556</v>
      </c>
      <c r="R238">
        <f t="shared" si="110"/>
        <v>2.4045755226438539</v>
      </c>
      <c r="S238">
        <f t="shared" si="111"/>
        <v>0.290919575709288</v>
      </c>
      <c r="T238">
        <f t="shared" si="112"/>
        <v>0.18358095551657744</v>
      </c>
      <c r="U238">
        <f t="shared" si="113"/>
        <v>321.51323667857167</v>
      </c>
      <c r="V238">
        <f t="shared" si="114"/>
        <v>26.023092505037841</v>
      </c>
      <c r="W238">
        <f t="shared" si="115"/>
        <v>26.004035714285699</v>
      </c>
      <c r="X238">
        <f t="shared" si="116"/>
        <v>3.3750643176912543</v>
      </c>
      <c r="Y238">
        <f t="shared" si="117"/>
        <v>50.167947399452039</v>
      </c>
      <c r="Z238">
        <f t="shared" si="118"/>
        <v>1.6861293280776757</v>
      </c>
      <c r="AA238">
        <f t="shared" si="119"/>
        <v>3.360969334966438</v>
      </c>
      <c r="AB238">
        <f t="shared" si="120"/>
        <v>1.6889349896135786</v>
      </c>
      <c r="AC238">
        <f t="shared" si="121"/>
        <v>-308.84335808647569</v>
      </c>
      <c r="AD238">
        <f t="shared" si="122"/>
        <v>-9.1661540909550467</v>
      </c>
      <c r="AE238">
        <f t="shared" si="123"/>
        <v>-0.81421113428334202</v>
      </c>
      <c r="AF238">
        <f t="shared" si="124"/>
        <v>2.6895133668575681</v>
      </c>
      <c r="AG238">
        <f t="shared" si="125"/>
        <v>44.002409014433624</v>
      </c>
      <c r="AH238">
        <f t="shared" si="126"/>
        <v>7.0622974649422137</v>
      </c>
      <c r="AI238">
        <f t="shared" si="127"/>
        <v>26.247453934858132</v>
      </c>
      <c r="AJ238">
        <v>1752.0536604126701</v>
      </c>
      <c r="AK238">
        <v>1706.65466666667</v>
      </c>
      <c r="AL238">
        <v>3.4926656493640502</v>
      </c>
      <c r="AM238">
        <v>65.826430272584403</v>
      </c>
      <c r="AN238">
        <f t="shared" si="128"/>
        <v>7.0032507502602197</v>
      </c>
      <c r="AO238">
        <v>14.915434087799801</v>
      </c>
      <c r="AP238">
        <v>23.1565433566434</v>
      </c>
      <c r="AQ238">
        <v>-6.8388153499029103E-3</v>
      </c>
      <c r="AR238">
        <v>78.919669887360698</v>
      </c>
      <c r="AS238">
        <v>17</v>
      </c>
      <c r="AT238">
        <v>3</v>
      </c>
      <c r="AU238">
        <f t="shared" si="129"/>
        <v>1</v>
      </c>
      <c r="AV238">
        <f t="shared" si="130"/>
        <v>0</v>
      </c>
      <c r="AW238">
        <f t="shared" si="131"/>
        <v>38538.540377896526</v>
      </c>
      <c r="AX238">
        <f t="shared" si="132"/>
        <v>1999.9789285714301</v>
      </c>
      <c r="AY238">
        <f t="shared" si="133"/>
        <v>1681.182610714287</v>
      </c>
      <c r="AZ238">
        <f t="shared" si="134"/>
        <v>0.84060016168027485</v>
      </c>
      <c r="BA238">
        <f t="shared" si="135"/>
        <v>0.16075831204293045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1657381729.2785699</v>
      </c>
      <c r="BH238">
        <v>1642.4432142857099</v>
      </c>
      <c r="BI238">
        <v>1709.1678571428599</v>
      </c>
      <c r="BJ238">
        <v>23.196149999999999</v>
      </c>
      <c r="BK238">
        <v>14.917671428571399</v>
      </c>
      <c r="BL238">
        <v>1638.33321428571</v>
      </c>
      <c r="BM238">
        <v>22.8926642857143</v>
      </c>
      <c r="BN238">
        <v>499.98167857142897</v>
      </c>
      <c r="BO238">
        <v>72.590157142857194</v>
      </c>
      <c r="BP238">
        <v>9.9893924999999995E-2</v>
      </c>
      <c r="BQ238">
        <v>25.9333285714286</v>
      </c>
      <c r="BR238">
        <v>26.004035714285699</v>
      </c>
      <c r="BS238">
        <v>999.9</v>
      </c>
      <c r="BT238">
        <v>0</v>
      </c>
      <c r="BU238">
        <v>0</v>
      </c>
      <c r="BV238">
        <v>10004.860357142899</v>
      </c>
      <c r="BW238">
        <v>0</v>
      </c>
      <c r="BX238">
        <v>994.05628571428599</v>
      </c>
      <c r="BY238">
        <v>-66.724707142857199</v>
      </c>
      <c r="BZ238">
        <v>1681.4453571428601</v>
      </c>
      <c r="CA238">
        <v>1735.0492857142899</v>
      </c>
      <c r="CB238">
        <v>8.2784696428571394</v>
      </c>
      <c r="CC238">
        <v>1709.1678571428599</v>
      </c>
      <c r="CD238">
        <v>14.917671428571399</v>
      </c>
      <c r="CE238">
        <v>1.68381178571429</v>
      </c>
      <c r="CF238">
        <v>1.0828764285714301</v>
      </c>
      <c r="CG238">
        <v>14.747982142857101</v>
      </c>
      <c r="CH238">
        <v>8.0818985714285692</v>
      </c>
      <c r="CI238">
        <v>1999.9789285714301</v>
      </c>
      <c r="CJ238">
        <v>0.97999414285714304</v>
      </c>
      <c r="CK238">
        <v>2.0005685714285699E-2</v>
      </c>
      <c r="CL238">
        <v>0</v>
      </c>
      <c r="CM238">
        <v>2.4820500000000001</v>
      </c>
      <c r="CN238">
        <v>0</v>
      </c>
      <c r="CO238">
        <v>15251.3857142857</v>
      </c>
      <c r="CP238">
        <v>16705.203571428599</v>
      </c>
      <c r="CQ238">
        <v>43.875</v>
      </c>
      <c r="CR238">
        <v>48.936999999999998</v>
      </c>
      <c r="CS238">
        <v>48.061999999999998</v>
      </c>
      <c r="CT238">
        <v>44.375</v>
      </c>
      <c r="CU238">
        <v>43.186999999999998</v>
      </c>
      <c r="CV238">
        <v>1959.9685714285699</v>
      </c>
      <c r="CW238">
        <v>40.010357142857103</v>
      </c>
      <c r="CX238">
        <v>0</v>
      </c>
      <c r="CY238">
        <v>1651533463.4000001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3.5000000000000003E-2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-66.665252499999994</v>
      </c>
      <c r="DO238">
        <v>-1.7367230769231301</v>
      </c>
      <c r="DP238">
        <v>0.32427377090006898</v>
      </c>
      <c r="DQ238">
        <v>0</v>
      </c>
      <c r="DR238">
        <v>8.2914080000000006</v>
      </c>
      <c r="DS238">
        <v>-0.269518198874305</v>
      </c>
      <c r="DT238">
        <v>2.6014517312454601E-2</v>
      </c>
      <c r="DU238">
        <v>0</v>
      </c>
      <c r="DV238">
        <v>0</v>
      </c>
      <c r="DW238">
        <v>2</v>
      </c>
      <c r="DX238" t="s">
        <v>365</v>
      </c>
      <c r="DY238">
        <v>2.8466999999999998</v>
      </c>
      <c r="DZ238">
        <v>2.7166800000000002</v>
      </c>
      <c r="EA238">
        <v>0.18504599999999999</v>
      </c>
      <c r="EB238">
        <v>0.18889300000000001</v>
      </c>
      <c r="EC238">
        <v>8.0673400000000006E-2</v>
      </c>
      <c r="ED238">
        <v>5.88307E-2</v>
      </c>
      <c r="EE238">
        <v>22888.7</v>
      </c>
      <c r="EF238">
        <v>19809</v>
      </c>
      <c r="EG238">
        <v>25154</v>
      </c>
      <c r="EH238">
        <v>23794.9</v>
      </c>
      <c r="EI238">
        <v>39495.5</v>
      </c>
      <c r="EJ238">
        <v>37081.1</v>
      </c>
      <c r="EK238">
        <v>45493.5</v>
      </c>
      <c r="EL238">
        <v>42458</v>
      </c>
      <c r="EM238">
        <v>1.76885</v>
      </c>
      <c r="EN238">
        <v>2.1164499999999999</v>
      </c>
      <c r="EO238">
        <v>2.45124E-2</v>
      </c>
      <c r="EP238">
        <v>0</v>
      </c>
      <c r="EQ238">
        <v>25.575900000000001</v>
      </c>
      <c r="ER238">
        <v>999.9</v>
      </c>
      <c r="ES238">
        <v>43.168999999999997</v>
      </c>
      <c r="ET238">
        <v>32.65</v>
      </c>
      <c r="EU238">
        <v>29.456499999999998</v>
      </c>
      <c r="EV238">
        <v>51.549199999999999</v>
      </c>
      <c r="EW238">
        <v>36.674700000000001</v>
      </c>
      <c r="EX238">
        <v>2</v>
      </c>
      <c r="EY238">
        <v>0.12831799999999999</v>
      </c>
      <c r="EZ238">
        <v>3.2470300000000001</v>
      </c>
      <c r="FA238">
        <v>20.208600000000001</v>
      </c>
      <c r="FB238">
        <v>5.2321200000000001</v>
      </c>
      <c r="FC238">
        <v>11.9918</v>
      </c>
      <c r="FD238">
        <v>4.9557500000000001</v>
      </c>
      <c r="FE238">
        <v>3.3039999999999998</v>
      </c>
      <c r="FF238">
        <v>9999</v>
      </c>
      <c r="FG238">
        <v>9999</v>
      </c>
      <c r="FH238">
        <v>5614.4</v>
      </c>
      <c r="FI238">
        <v>337.2</v>
      </c>
      <c r="FJ238">
        <v>1.86819</v>
      </c>
      <c r="FK238">
        <v>1.86399</v>
      </c>
      <c r="FL238">
        <v>1.8714900000000001</v>
      </c>
      <c r="FM238">
        <v>1.86246</v>
      </c>
      <c r="FN238">
        <v>1.86185</v>
      </c>
      <c r="FO238">
        <v>1.86829</v>
      </c>
      <c r="FP238">
        <v>1.8583700000000001</v>
      </c>
      <c r="FQ238">
        <v>1.86477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4.1900000000000004</v>
      </c>
      <c r="GF238">
        <v>0.30159999999999998</v>
      </c>
      <c r="GG238">
        <v>0.87106671028062499</v>
      </c>
      <c r="GH238">
        <v>2.2078358276112699E-3</v>
      </c>
      <c r="GI238">
        <v>-9.97550047189517E-7</v>
      </c>
      <c r="GJ238">
        <v>5.2274941419369997E-10</v>
      </c>
      <c r="GK238">
        <v>-0.10956390745111901</v>
      </c>
      <c r="GL238">
        <v>-2.1406983588851E-2</v>
      </c>
      <c r="GM238">
        <v>2.1003907278133302E-3</v>
      </c>
      <c r="GN238">
        <v>-1.64744268727822E-5</v>
      </c>
      <c r="GO238">
        <v>2</v>
      </c>
      <c r="GP238">
        <v>2361</v>
      </c>
      <c r="GQ238">
        <v>3</v>
      </c>
      <c r="GR238">
        <v>32</v>
      </c>
      <c r="GS238">
        <v>1393.6</v>
      </c>
      <c r="GT238">
        <v>1393.6</v>
      </c>
      <c r="GU238">
        <v>3.9733900000000002</v>
      </c>
      <c r="GV238">
        <v>2.3315399999999999</v>
      </c>
      <c r="GW238">
        <v>1.9982899999999999</v>
      </c>
      <c r="GX238">
        <v>2.7185100000000002</v>
      </c>
      <c r="GY238">
        <v>2.0935100000000002</v>
      </c>
      <c r="GZ238">
        <v>2.3840300000000001</v>
      </c>
      <c r="HA238">
        <v>37.867899999999999</v>
      </c>
      <c r="HB238">
        <v>15.786899999999999</v>
      </c>
      <c r="HC238">
        <v>18</v>
      </c>
      <c r="HD238">
        <v>425.17500000000001</v>
      </c>
      <c r="HE238">
        <v>655.54600000000005</v>
      </c>
      <c r="HF238">
        <v>21.2209</v>
      </c>
      <c r="HG238">
        <v>29.080500000000001</v>
      </c>
      <c r="HH238">
        <v>30.0002</v>
      </c>
      <c r="HI238">
        <v>28.7379</v>
      </c>
      <c r="HJ238">
        <v>28.733699999999999</v>
      </c>
      <c r="HK238">
        <v>79.489400000000003</v>
      </c>
      <c r="HL238">
        <v>60.297699999999999</v>
      </c>
      <c r="HM238">
        <v>0</v>
      </c>
      <c r="HN238">
        <v>21.726099999999999</v>
      </c>
      <c r="HO238">
        <v>1758.91</v>
      </c>
      <c r="HP238">
        <v>14.859299999999999</v>
      </c>
      <c r="HQ238">
        <v>96.270200000000003</v>
      </c>
      <c r="HR238">
        <v>99.811800000000005</v>
      </c>
    </row>
    <row r="239" spans="1:226" x14ac:dyDescent="0.2">
      <c r="A239">
        <v>223</v>
      </c>
      <c r="B239">
        <v>1657381742.5999999</v>
      </c>
      <c r="C239">
        <v>2385.5999999046298</v>
      </c>
      <c r="D239" t="s">
        <v>806</v>
      </c>
      <c r="E239" t="s">
        <v>807</v>
      </c>
      <c r="F239">
        <v>5</v>
      </c>
      <c r="G239" t="s">
        <v>599</v>
      </c>
      <c r="H239" t="s">
        <v>354</v>
      </c>
      <c r="I239">
        <v>1657381734.8499999</v>
      </c>
      <c r="J239">
        <f t="shared" si="102"/>
        <v>7.0185540343886636E-3</v>
      </c>
      <c r="K239">
        <f t="shared" si="103"/>
        <v>7.0185540343886634</v>
      </c>
      <c r="L239">
        <f t="shared" si="104"/>
        <v>26.334862059352002</v>
      </c>
      <c r="M239">
        <f t="shared" si="105"/>
        <v>1661.01178571429</v>
      </c>
      <c r="N239">
        <f t="shared" si="106"/>
        <v>1458.7286203829508</v>
      </c>
      <c r="O239">
        <f t="shared" si="107"/>
        <v>106.03588342514681</v>
      </c>
      <c r="P239">
        <f t="shared" si="108"/>
        <v>120.73997151818267</v>
      </c>
      <c r="Q239">
        <f t="shared" si="109"/>
        <v>0.31304411286396838</v>
      </c>
      <c r="R239">
        <f t="shared" si="110"/>
        <v>2.408442979150597</v>
      </c>
      <c r="S239">
        <f t="shared" si="111"/>
        <v>0.29206902206352114</v>
      </c>
      <c r="T239">
        <f t="shared" si="112"/>
        <v>0.18431042101309963</v>
      </c>
      <c r="U239">
        <f t="shared" si="113"/>
        <v>321.51523167857164</v>
      </c>
      <c r="V239">
        <f t="shared" si="114"/>
        <v>25.997065645380097</v>
      </c>
      <c r="W239">
        <f t="shared" si="115"/>
        <v>25.9803035714286</v>
      </c>
      <c r="X239">
        <f t="shared" si="116"/>
        <v>3.3703277331316861</v>
      </c>
      <c r="Y239">
        <f t="shared" si="117"/>
        <v>50.175396109069347</v>
      </c>
      <c r="Z239">
        <f t="shared" si="118"/>
        <v>1.684270671723044</v>
      </c>
      <c r="AA239">
        <f t="shared" si="119"/>
        <v>3.3567660692938848</v>
      </c>
      <c r="AB239">
        <f t="shared" si="120"/>
        <v>1.6860570614086421</v>
      </c>
      <c r="AC239">
        <f t="shared" si="121"/>
        <v>-309.51823291654006</v>
      </c>
      <c r="AD239">
        <f t="shared" si="122"/>
        <v>-8.8437660799182574</v>
      </c>
      <c r="AE239">
        <f t="shared" si="123"/>
        <v>-0.78413603756890859</v>
      </c>
      <c r="AF239">
        <f t="shared" si="124"/>
        <v>2.3690966445444381</v>
      </c>
      <c r="AG239">
        <f t="shared" si="125"/>
        <v>43.90113961338502</v>
      </c>
      <c r="AH239">
        <f t="shared" si="126"/>
        <v>7.0417292921632697</v>
      </c>
      <c r="AI239">
        <f t="shared" si="127"/>
        <v>26.334862059352002</v>
      </c>
      <c r="AJ239">
        <v>1770.1301048524299</v>
      </c>
      <c r="AK239">
        <v>1725.0738181818199</v>
      </c>
      <c r="AL239">
        <v>3.3757689391525401</v>
      </c>
      <c r="AM239">
        <v>65.826430272584403</v>
      </c>
      <c r="AN239">
        <f t="shared" si="128"/>
        <v>7.0185540343886634</v>
      </c>
      <c r="AO239">
        <v>14.9154318566558</v>
      </c>
      <c r="AP239">
        <v>23.148346853146901</v>
      </c>
      <c r="AQ239">
        <v>-1.1863814002027E-3</v>
      </c>
      <c r="AR239">
        <v>78.919669887360698</v>
      </c>
      <c r="AS239">
        <v>17</v>
      </c>
      <c r="AT239">
        <v>3</v>
      </c>
      <c r="AU239">
        <f t="shared" si="129"/>
        <v>1</v>
      </c>
      <c r="AV239">
        <f t="shared" si="130"/>
        <v>0</v>
      </c>
      <c r="AW239">
        <f t="shared" si="131"/>
        <v>38635.863825493681</v>
      </c>
      <c r="AX239">
        <f t="shared" si="132"/>
        <v>1999.9914285714301</v>
      </c>
      <c r="AY239">
        <f t="shared" si="133"/>
        <v>1681.1931107142871</v>
      </c>
      <c r="AZ239">
        <f t="shared" si="134"/>
        <v>0.84060015792924825</v>
      </c>
      <c r="BA239">
        <f t="shared" si="135"/>
        <v>0.16075830480344913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1657381734.8499999</v>
      </c>
      <c r="BH239">
        <v>1661.01178571429</v>
      </c>
      <c r="BI239">
        <v>1727.73</v>
      </c>
      <c r="BJ239">
        <v>23.170400000000001</v>
      </c>
      <c r="BK239">
        <v>14.9159714285714</v>
      </c>
      <c r="BL239">
        <v>1656.8428571428601</v>
      </c>
      <c r="BM239">
        <v>22.868117857142899</v>
      </c>
      <c r="BN239">
        <v>499.99121428571402</v>
      </c>
      <c r="BO239">
        <v>72.590692857142898</v>
      </c>
      <c r="BP239">
        <v>9.9924125000000003E-2</v>
      </c>
      <c r="BQ239">
        <v>25.912192857142902</v>
      </c>
      <c r="BR239">
        <v>25.9803035714286</v>
      </c>
      <c r="BS239">
        <v>999.9</v>
      </c>
      <c r="BT239">
        <v>0</v>
      </c>
      <c r="BU239">
        <v>0</v>
      </c>
      <c r="BV239">
        <v>10030.3989285714</v>
      </c>
      <c r="BW239">
        <v>0</v>
      </c>
      <c r="BX239">
        <v>994.29228571428598</v>
      </c>
      <c r="BY239">
        <v>-66.718560714285701</v>
      </c>
      <c r="BZ239">
        <v>1700.41035714286</v>
      </c>
      <c r="CA239">
        <v>1753.88964285714</v>
      </c>
      <c r="CB239">
        <v>8.2544314285714293</v>
      </c>
      <c r="CC239">
        <v>1727.73</v>
      </c>
      <c r="CD239">
        <v>14.9159714285714</v>
      </c>
      <c r="CE239">
        <v>1.68195607142857</v>
      </c>
      <c r="CF239">
        <v>1.0827607142857101</v>
      </c>
      <c r="CG239">
        <v>14.7308928571429</v>
      </c>
      <c r="CH239">
        <v>8.08032857142857</v>
      </c>
      <c r="CI239">
        <v>1999.9914285714301</v>
      </c>
      <c r="CJ239">
        <v>0.97999435714285699</v>
      </c>
      <c r="CK239">
        <v>2.00054642857143E-2</v>
      </c>
      <c r="CL239">
        <v>0</v>
      </c>
      <c r="CM239">
        <v>2.4358392857142901</v>
      </c>
      <c r="CN239">
        <v>0</v>
      </c>
      <c r="CO239">
        <v>15241.357142857099</v>
      </c>
      <c r="CP239">
        <v>16705.317857142902</v>
      </c>
      <c r="CQ239">
        <v>43.875</v>
      </c>
      <c r="CR239">
        <v>48.952750000000002</v>
      </c>
      <c r="CS239">
        <v>48.061999999999998</v>
      </c>
      <c r="CT239">
        <v>44.375</v>
      </c>
      <c r="CU239">
        <v>43.186999999999998</v>
      </c>
      <c r="CV239">
        <v>1959.98107142857</v>
      </c>
      <c r="CW239">
        <v>40.010357142857103</v>
      </c>
      <c r="CX239">
        <v>0</v>
      </c>
      <c r="CY239">
        <v>1651533468.8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3.5000000000000003E-2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-66.680067500000007</v>
      </c>
      <c r="DO239">
        <v>5.8994746716775202E-2</v>
      </c>
      <c r="DP239">
        <v>0.425011151258117</v>
      </c>
      <c r="DQ239">
        <v>1</v>
      </c>
      <c r="DR239">
        <v>8.2654599999999991</v>
      </c>
      <c r="DS239">
        <v>-0.26047136960600897</v>
      </c>
      <c r="DT239">
        <v>2.52936251850145E-2</v>
      </c>
      <c r="DU239">
        <v>0</v>
      </c>
      <c r="DV239">
        <v>1</v>
      </c>
      <c r="DW239">
        <v>2</v>
      </c>
      <c r="DX239" t="s">
        <v>357</v>
      </c>
      <c r="DY239">
        <v>2.8470399999999998</v>
      </c>
      <c r="DZ239">
        <v>2.7166600000000001</v>
      </c>
      <c r="EA239">
        <v>0.18623300000000001</v>
      </c>
      <c r="EB239">
        <v>0.190137</v>
      </c>
      <c r="EC239">
        <v>8.0655900000000003E-2</v>
      </c>
      <c r="ED239">
        <v>5.8826000000000003E-2</v>
      </c>
      <c r="EE239">
        <v>22855.4</v>
      </c>
      <c r="EF239">
        <v>19778.7</v>
      </c>
      <c r="EG239">
        <v>25154.1</v>
      </c>
      <c r="EH239">
        <v>23795.1</v>
      </c>
      <c r="EI239">
        <v>39496.199999999997</v>
      </c>
      <c r="EJ239">
        <v>37081.4</v>
      </c>
      <c r="EK239">
        <v>45493.5</v>
      </c>
      <c r="EL239">
        <v>42458.1</v>
      </c>
      <c r="EM239">
        <v>1.76925</v>
      </c>
      <c r="EN239">
        <v>2.1161799999999999</v>
      </c>
      <c r="EO239">
        <v>2.4143600000000001E-2</v>
      </c>
      <c r="EP239">
        <v>0</v>
      </c>
      <c r="EQ239">
        <v>25.5593</v>
      </c>
      <c r="ER239">
        <v>999.9</v>
      </c>
      <c r="ES239">
        <v>43.168999999999997</v>
      </c>
      <c r="ET239">
        <v>32.659999999999997</v>
      </c>
      <c r="EU239">
        <v>29.473600000000001</v>
      </c>
      <c r="EV239">
        <v>51.949199999999998</v>
      </c>
      <c r="EW239">
        <v>36.570500000000003</v>
      </c>
      <c r="EX239">
        <v>2</v>
      </c>
      <c r="EY239">
        <v>0.122825</v>
      </c>
      <c r="EZ239">
        <v>2.1835499999999999</v>
      </c>
      <c r="FA239">
        <v>20.23</v>
      </c>
      <c r="FB239">
        <v>5.2321200000000001</v>
      </c>
      <c r="FC239">
        <v>11.9917</v>
      </c>
      <c r="FD239">
        <v>4.9557500000000001</v>
      </c>
      <c r="FE239">
        <v>3.3039999999999998</v>
      </c>
      <c r="FF239">
        <v>9999</v>
      </c>
      <c r="FG239">
        <v>9999</v>
      </c>
      <c r="FH239">
        <v>5614.4</v>
      </c>
      <c r="FI239">
        <v>337.2</v>
      </c>
      <c r="FJ239">
        <v>1.8682799999999999</v>
      </c>
      <c r="FK239">
        <v>1.8640099999999999</v>
      </c>
      <c r="FL239">
        <v>1.8714900000000001</v>
      </c>
      <c r="FM239">
        <v>1.86249</v>
      </c>
      <c r="FN239">
        <v>1.86188</v>
      </c>
      <c r="FO239">
        <v>1.86829</v>
      </c>
      <c r="FP239">
        <v>1.8584000000000001</v>
      </c>
      <c r="FQ239">
        <v>1.8647800000000001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4.25</v>
      </c>
      <c r="GF239">
        <v>0.30120000000000002</v>
      </c>
      <c r="GG239">
        <v>0.87106671028062499</v>
      </c>
      <c r="GH239">
        <v>2.2078358276112699E-3</v>
      </c>
      <c r="GI239">
        <v>-9.97550047189517E-7</v>
      </c>
      <c r="GJ239">
        <v>5.2274941419369997E-10</v>
      </c>
      <c r="GK239">
        <v>-0.10956390745111901</v>
      </c>
      <c r="GL239">
        <v>-2.1406983588851E-2</v>
      </c>
      <c r="GM239">
        <v>2.1003907278133302E-3</v>
      </c>
      <c r="GN239">
        <v>-1.64744268727822E-5</v>
      </c>
      <c r="GO239">
        <v>2</v>
      </c>
      <c r="GP239">
        <v>2361</v>
      </c>
      <c r="GQ239">
        <v>3</v>
      </c>
      <c r="GR239">
        <v>32</v>
      </c>
      <c r="GS239">
        <v>1393.7</v>
      </c>
      <c r="GT239">
        <v>1393.7</v>
      </c>
      <c r="GU239">
        <v>4.0026900000000003</v>
      </c>
      <c r="GV239">
        <v>2.33643</v>
      </c>
      <c r="GW239">
        <v>1.9982899999999999</v>
      </c>
      <c r="GX239">
        <v>2.7185100000000002</v>
      </c>
      <c r="GY239">
        <v>2.0935100000000002</v>
      </c>
      <c r="GZ239">
        <v>2.3645</v>
      </c>
      <c r="HA239">
        <v>37.892099999999999</v>
      </c>
      <c r="HB239">
        <v>15.7781</v>
      </c>
      <c r="HC239">
        <v>18</v>
      </c>
      <c r="HD239">
        <v>425.45800000000003</v>
      </c>
      <c r="HE239">
        <v>655.41099999999994</v>
      </c>
      <c r="HF239">
        <v>21.6389</v>
      </c>
      <c r="HG239">
        <v>29.088100000000001</v>
      </c>
      <c r="HH239">
        <v>29.997</v>
      </c>
      <c r="HI239">
        <v>28.745999999999999</v>
      </c>
      <c r="HJ239">
        <v>28.741700000000002</v>
      </c>
      <c r="HK239">
        <v>80.130600000000001</v>
      </c>
      <c r="HL239">
        <v>60.297699999999999</v>
      </c>
      <c r="HM239">
        <v>0</v>
      </c>
      <c r="HN239">
        <v>21.751100000000001</v>
      </c>
      <c r="HO239">
        <v>1772.34</v>
      </c>
      <c r="HP239">
        <v>14.8498</v>
      </c>
      <c r="HQ239">
        <v>96.270300000000006</v>
      </c>
      <c r="HR239">
        <v>99.812299999999993</v>
      </c>
    </row>
    <row r="240" spans="1:226" x14ac:dyDescent="0.2">
      <c r="A240">
        <v>224</v>
      </c>
      <c r="B240">
        <v>1657381747.0999999</v>
      </c>
      <c r="C240">
        <v>2390.0999999046298</v>
      </c>
      <c r="D240" t="s">
        <v>808</v>
      </c>
      <c r="E240" t="s">
        <v>809</v>
      </c>
      <c r="F240">
        <v>5</v>
      </c>
      <c r="G240" t="s">
        <v>599</v>
      </c>
      <c r="H240" t="s">
        <v>354</v>
      </c>
      <c r="I240">
        <v>1657381739.2785699</v>
      </c>
      <c r="J240">
        <f t="shared" si="102"/>
        <v>7.02807354465313E-3</v>
      </c>
      <c r="K240">
        <f t="shared" si="103"/>
        <v>7.0280735446531297</v>
      </c>
      <c r="L240">
        <f t="shared" si="104"/>
        <v>26.089088437760143</v>
      </c>
      <c r="M240">
        <f t="shared" si="105"/>
        <v>1675.8771428571399</v>
      </c>
      <c r="N240">
        <f t="shared" si="106"/>
        <v>1474.7424168954885</v>
      </c>
      <c r="O240">
        <f t="shared" si="107"/>
        <v>107.20080150531746</v>
      </c>
      <c r="P240">
        <f t="shared" si="108"/>
        <v>121.82152685139629</v>
      </c>
      <c r="Q240">
        <f t="shared" si="109"/>
        <v>0.31386236026369008</v>
      </c>
      <c r="R240">
        <f t="shared" si="110"/>
        <v>2.4061627314790877</v>
      </c>
      <c r="S240">
        <f t="shared" si="111"/>
        <v>0.29276289627977109</v>
      </c>
      <c r="T240">
        <f t="shared" si="112"/>
        <v>0.18475418030712074</v>
      </c>
      <c r="U240">
        <f t="shared" si="113"/>
        <v>321.51135567857096</v>
      </c>
      <c r="V240">
        <f t="shared" si="114"/>
        <v>25.981197553495011</v>
      </c>
      <c r="W240">
        <f t="shared" si="115"/>
        <v>25.967310714285698</v>
      </c>
      <c r="X240">
        <f t="shared" si="116"/>
        <v>3.3677370113093605</v>
      </c>
      <c r="Y240">
        <f t="shared" si="117"/>
        <v>50.186067029661189</v>
      </c>
      <c r="Z240">
        <f t="shared" si="118"/>
        <v>1.6833382432744821</v>
      </c>
      <c r="AA240">
        <f t="shared" si="119"/>
        <v>3.3541943868197288</v>
      </c>
      <c r="AB240">
        <f t="shared" si="120"/>
        <v>1.6843987680348784</v>
      </c>
      <c r="AC240">
        <f t="shared" si="121"/>
        <v>-309.93804331920302</v>
      </c>
      <c r="AD240">
        <f t="shared" si="122"/>
        <v>-8.8289069928043613</v>
      </c>
      <c r="AE240">
        <f t="shared" si="123"/>
        <v>-0.78345843941984616</v>
      </c>
      <c r="AF240">
        <f t="shared" si="124"/>
        <v>1.9609469271437252</v>
      </c>
      <c r="AG240">
        <f t="shared" si="125"/>
        <v>43.870157384079072</v>
      </c>
      <c r="AH240">
        <f t="shared" si="126"/>
        <v>7.0317254491038854</v>
      </c>
      <c r="AI240">
        <f t="shared" si="127"/>
        <v>26.089088437760143</v>
      </c>
      <c r="AJ240">
        <v>1786.1853509653999</v>
      </c>
      <c r="AK240">
        <v>1740.89266666667</v>
      </c>
      <c r="AL240">
        <v>3.5153312987287499</v>
      </c>
      <c r="AM240">
        <v>65.826430272584403</v>
      </c>
      <c r="AN240">
        <f t="shared" si="128"/>
        <v>7.0280735446531297</v>
      </c>
      <c r="AO240">
        <v>14.9137901734161</v>
      </c>
      <c r="AP240">
        <v>23.150633566433601</v>
      </c>
      <c r="AQ240">
        <v>3.27965175681672E-4</v>
      </c>
      <c r="AR240">
        <v>78.919669887360698</v>
      </c>
      <c r="AS240">
        <v>17</v>
      </c>
      <c r="AT240">
        <v>3</v>
      </c>
      <c r="AU240">
        <f t="shared" si="129"/>
        <v>1</v>
      </c>
      <c r="AV240">
        <f t="shared" si="130"/>
        <v>0</v>
      </c>
      <c r="AW240">
        <f t="shared" si="131"/>
        <v>38581.774004563289</v>
      </c>
      <c r="AX240">
        <f t="shared" si="132"/>
        <v>1999.9671428571401</v>
      </c>
      <c r="AY240">
        <f t="shared" si="133"/>
        <v>1681.1727107142833</v>
      </c>
      <c r="AZ240">
        <f t="shared" si="134"/>
        <v>0.84060016521699998</v>
      </c>
      <c r="BA240">
        <f t="shared" si="135"/>
        <v>0.16075831886880998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1657381739.2785699</v>
      </c>
      <c r="BH240">
        <v>1675.8771428571399</v>
      </c>
      <c r="BI240">
        <v>1742.6617857142901</v>
      </c>
      <c r="BJ240">
        <v>23.157385714285699</v>
      </c>
      <c r="BK240">
        <v>14.9148071428571</v>
      </c>
      <c r="BL240">
        <v>1671.6596428571399</v>
      </c>
      <c r="BM240">
        <v>22.855710714285699</v>
      </c>
      <c r="BN240">
        <v>500.00535714285701</v>
      </c>
      <c r="BO240">
        <v>72.591217857142894</v>
      </c>
      <c r="BP240">
        <v>9.9985892857142794E-2</v>
      </c>
      <c r="BQ240">
        <v>25.899249999999999</v>
      </c>
      <c r="BR240">
        <v>25.967310714285698</v>
      </c>
      <c r="BS240">
        <v>999.9</v>
      </c>
      <c r="BT240">
        <v>0</v>
      </c>
      <c r="BU240">
        <v>0</v>
      </c>
      <c r="BV240">
        <v>10015.222142857099</v>
      </c>
      <c r="BW240">
        <v>0</v>
      </c>
      <c r="BX240">
        <v>994.91899999999998</v>
      </c>
      <c r="BY240">
        <v>-66.786014285714302</v>
      </c>
      <c r="BZ240">
        <v>1715.6046428571401</v>
      </c>
      <c r="CA240">
        <v>1769.04607142857</v>
      </c>
      <c r="CB240">
        <v>8.2425800000000002</v>
      </c>
      <c r="CC240">
        <v>1742.6617857142901</v>
      </c>
      <c r="CD240">
        <v>14.9148071428571</v>
      </c>
      <c r="CE240">
        <v>1.68102321428571</v>
      </c>
      <c r="CF240">
        <v>1.0826846428571399</v>
      </c>
      <c r="CG240">
        <v>14.722303571428601</v>
      </c>
      <c r="CH240">
        <v>8.0792917857142896</v>
      </c>
      <c r="CI240">
        <v>1999.9671428571401</v>
      </c>
      <c r="CJ240">
        <v>0.97999414285714304</v>
      </c>
      <c r="CK240">
        <v>2.0005685714285699E-2</v>
      </c>
      <c r="CL240">
        <v>0</v>
      </c>
      <c r="CM240">
        <v>2.3978392857142898</v>
      </c>
      <c r="CN240">
        <v>0</v>
      </c>
      <c r="CO240">
        <v>15239.5428571429</v>
      </c>
      <c r="CP240">
        <v>16705.1107142857</v>
      </c>
      <c r="CQ240">
        <v>43.875</v>
      </c>
      <c r="CR240">
        <v>48.966250000000002</v>
      </c>
      <c r="CS240">
        <v>48.061999999999998</v>
      </c>
      <c r="CT240">
        <v>44.375</v>
      </c>
      <c r="CU240">
        <v>43.186999999999998</v>
      </c>
      <c r="CV240">
        <v>1959.9567857142899</v>
      </c>
      <c r="CW240">
        <v>40.010357142857103</v>
      </c>
      <c r="CX240">
        <v>0</v>
      </c>
      <c r="CY240">
        <v>1651533473.5999999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3.5000000000000003E-2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-66.763869999999997</v>
      </c>
      <c r="DO240">
        <v>-1.03679999999964</v>
      </c>
      <c r="DP240">
        <v>0.46103179022709501</v>
      </c>
      <c r="DQ240">
        <v>0</v>
      </c>
      <c r="DR240">
        <v>8.2525984999999995</v>
      </c>
      <c r="DS240">
        <v>-0.18411557223265601</v>
      </c>
      <c r="DT240">
        <v>1.9200251241845601E-2</v>
      </c>
      <c r="DU240">
        <v>0</v>
      </c>
      <c r="DV240">
        <v>0</v>
      </c>
      <c r="DW240">
        <v>2</v>
      </c>
      <c r="DX240" t="s">
        <v>365</v>
      </c>
      <c r="DY240">
        <v>2.8466800000000001</v>
      </c>
      <c r="DZ240">
        <v>2.7165699999999999</v>
      </c>
      <c r="EA240">
        <v>0.18723500000000001</v>
      </c>
      <c r="EB240">
        <v>0.19105</v>
      </c>
      <c r="EC240">
        <v>8.0654100000000006E-2</v>
      </c>
      <c r="ED240">
        <v>5.8825700000000002E-2</v>
      </c>
      <c r="EE240">
        <v>22827.4</v>
      </c>
      <c r="EF240">
        <v>19756.400000000001</v>
      </c>
      <c r="EG240">
        <v>25154.400000000001</v>
      </c>
      <c r="EH240">
        <v>23795.1</v>
      </c>
      <c r="EI240">
        <v>39496.5</v>
      </c>
      <c r="EJ240">
        <v>37081.5</v>
      </c>
      <c r="EK240">
        <v>45493.599999999999</v>
      </c>
      <c r="EL240">
        <v>42458.3</v>
      </c>
      <c r="EM240">
        <v>1.7689999999999999</v>
      </c>
      <c r="EN240">
        <v>2.11605</v>
      </c>
      <c r="EO240">
        <v>2.5399000000000001E-2</v>
      </c>
      <c r="EP240">
        <v>0</v>
      </c>
      <c r="EQ240">
        <v>25.543099999999999</v>
      </c>
      <c r="ER240">
        <v>999.9</v>
      </c>
      <c r="ES240">
        <v>43.168999999999997</v>
      </c>
      <c r="ET240">
        <v>32.67</v>
      </c>
      <c r="EU240">
        <v>29.4937</v>
      </c>
      <c r="EV240">
        <v>51.8992</v>
      </c>
      <c r="EW240">
        <v>36.646599999999999</v>
      </c>
      <c r="EX240">
        <v>2</v>
      </c>
      <c r="EY240">
        <v>0.124205</v>
      </c>
      <c r="EZ240">
        <v>2.6936399999999998</v>
      </c>
      <c r="FA240">
        <v>20.2227</v>
      </c>
      <c r="FB240">
        <v>5.23346</v>
      </c>
      <c r="FC240">
        <v>11.992000000000001</v>
      </c>
      <c r="FD240">
        <v>4.9557000000000002</v>
      </c>
      <c r="FE240">
        <v>3.3039000000000001</v>
      </c>
      <c r="FF240">
        <v>9999</v>
      </c>
      <c r="FG240">
        <v>9999</v>
      </c>
      <c r="FH240">
        <v>5614.7</v>
      </c>
      <c r="FI240">
        <v>337.2</v>
      </c>
      <c r="FJ240">
        <v>1.86825</v>
      </c>
      <c r="FK240">
        <v>1.8640000000000001</v>
      </c>
      <c r="FL240">
        <v>1.8714999999999999</v>
      </c>
      <c r="FM240">
        <v>1.86249</v>
      </c>
      <c r="FN240">
        <v>1.86188</v>
      </c>
      <c r="FO240">
        <v>1.86829</v>
      </c>
      <c r="FP240">
        <v>1.85842</v>
      </c>
      <c r="FQ240">
        <v>1.8647800000000001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4.3099999999999996</v>
      </c>
      <c r="GF240">
        <v>0.30130000000000001</v>
      </c>
      <c r="GG240">
        <v>0.87106671028062499</v>
      </c>
      <c r="GH240">
        <v>2.2078358276112699E-3</v>
      </c>
      <c r="GI240">
        <v>-9.97550047189517E-7</v>
      </c>
      <c r="GJ240">
        <v>5.2274941419369997E-10</v>
      </c>
      <c r="GK240">
        <v>-0.10956390745111901</v>
      </c>
      <c r="GL240">
        <v>-2.1406983588851E-2</v>
      </c>
      <c r="GM240">
        <v>2.1003907278133302E-3</v>
      </c>
      <c r="GN240">
        <v>-1.64744268727822E-5</v>
      </c>
      <c r="GO240">
        <v>2</v>
      </c>
      <c r="GP240">
        <v>2361</v>
      </c>
      <c r="GQ240">
        <v>3</v>
      </c>
      <c r="GR240">
        <v>32</v>
      </c>
      <c r="GS240">
        <v>1393.8</v>
      </c>
      <c r="GT240">
        <v>1393.8</v>
      </c>
      <c r="GU240">
        <v>4.0295399999999999</v>
      </c>
      <c r="GV240">
        <v>2.3303199999999999</v>
      </c>
      <c r="GW240">
        <v>1.9982899999999999</v>
      </c>
      <c r="GX240">
        <v>2.7185100000000002</v>
      </c>
      <c r="GY240">
        <v>2.0935100000000002</v>
      </c>
      <c r="GZ240">
        <v>2.4096700000000002</v>
      </c>
      <c r="HA240">
        <v>37.892099999999999</v>
      </c>
      <c r="HB240">
        <v>15.786899999999999</v>
      </c>
      <c r="HC240">
        <v>18</v>
      </c>
      <c r="HD240">
        <v>425.358</v>
      </c>
      <c r="HE240">
        <v>655.37800000000004</v>
      </c>
      <c r="HF240">
        <v>21.787800000000001</v>
      </c>
      <c r="HG240">
        <v>29.0943</v>
      </c>
      <c r="HH240">
        <v>29.999700000000001</v>
      </c>
      <c r="HI240">
        <v>28.752099999999999</v>
      </c>
      <c r="HJ240">
        <v>28.747900000000001</v>
      </c>
      <c r="HK240">
        <v>80.6096</v>
      </c>
      <c r="HL240">
        <v>60.297699999999999</v>
      </c>
      <c r="HM240">
        <v>0</v>
      </c>
      <c r="HN240">
        <v>21.780799999999999</v>
      </c>
      <c r="HO240">
        <v>1792.46</v>
      </c>
      <c r="HP240">
        <v>14.8512</v>
      </c>
      <c r="HQ240">
        <v>96.270899999999997</v>
      </c>
      <c r="HR240">
        <v>99.812600000000003</v>
      </c>
    </row>
    <row r="241" spans="1:226" x14ac:dyDescent="0.2">
      <c r="A241">
        <v>225</v>
      </c>
      <c r="B241">
        <v>1657381752.5999999</v>
      </c>
      <c r="C241">
        <v>2395.5999999046298</v>
      </c>
      <c r="D241" t="s">
        <v>810</v>
      </c>
      <c r="E241" t="s">
        <v>811</v>
      </c>
      <c r="F241">
        <v>5</v>
      </c>
      <c r="G241" t="s">
        <v>599</v>
      </c>
      <c r="H241" t="s">
        <v>354</v>
      </c>
      <c r="I241">
        <v>1657381744.8499999</v>
      </c>
      <c r="J241">
        <f t="shared" si="102"/>
        <v>7.0150140756673586E-3</v>
      </c>
      <c r="K241">
        <f t="shared" si="103"/>
        <v>7.0150140756673585</v>
      </c>
      <c r="L241">
        <f t="shared" si="104"/>
        <v>25.974241237363774</v>
      </c>
      <c r="M241">
        <f t="shared" si="105"/>
        <v>1694.5717857142899</v>
      </c>
      <c r="N241">
        <f t="shared" si="106"/>
        <v>1493.1898257462631</v>
      </c>
      <c r="O241">
        <f t="shared" si="107"/>
        <v>108.5423367338831</v>
      </c>
      <c r="P241">
        <f t="shared" si="108"/>
        <v>123.18111080941269</v>
      </c>
      <c r="Q241">
        <f t="shared" si="109"/>
        <v>0.31341026569600583</v>
      </c>
      <c r="R241">
        <f t="shared" si="110"/>
        <v>2.4057957802740781</v>
      </c>
      <c r="S241">
        <f t="shared" si="111"/>
        <v>0.29236637928738873</v>
      </c>
      <c r="T241">
        <f t="shared" si="112"/>
        <v>0.18450181699689877</v>
      </c>
      <c r="U241">
        <f t="shared" si="113"/>
        <v>321.51403467857159</v>
      </c>
      <c r="V241">
        <f t="shared" si="114"/>
        <v>25.978892698195274</v>
      </c>
      <c r="W241">
        <f t="shared" si="115"/>
        <v>25.959900000000001</v>
      </c>
      <c r="X241">
        <f t="shared" si="116"/>
        <v>3.3662601247198412</v>
      </c>
      <c r="Y241">
        <f t="shared" si="117"/>
        <v>50.185390272849105</v>
      </c>
      <c r="Z241">
        <f t="shared" si="118"/>
        <v>1.6826762572622791</v>
      </c>
      <c r="AA241">
        <f t="shared" si="119"/>
        <v>3.3529205374589401</v>
      </c>
      <c r="AB241">
        <f t="shared" si="120"/>
        <v>1.6835838674575621</v>
      </c>
      <c r="AC241">
        <f t="shared" si="121"/>
        <v>-309.36212073693054</v>
      </c>
      <c r="AD241">
        <f t="shared" si="122"/>
        <v>-8.698322499391514</v>
      </c>
      <c r="AE241">
        <f t="shared" si="123"/>
        <v>-0.77193482775951472</v>
      </c>
      <c r="AF241">
        <f t="shared" si="124"/>
        <v>2.681656614490004</v>
      </c>
      <c r="AG241">
        <f t="shared" si="125"/>
        <v>43.799692132282196</v>
      </c>
      <c r="AH241">
        <f t="shared" si="126"/>
        <v>7.0244534913355219</v>
      </c>
      <c r="AI241">
        <f t="shared" si="127"/>
        <v>25.974241237363774</v>
      </c>
      <c r="AJ241">
        <v>1804.7726024886099</v>
      </c>
      <c r="AK241">
        <v>1759.7946666666701</v>
      </c>
      <c r="AL241">
        <v>3.4701035031508698</v>
      </c>
      <c r="AM241">
        <v>65.826430272584403</v>
      </c>
      <c r="AN241">
        <f t="shared" si="128"/>
        <v>7.0150140756673585</v>
      </c>
      <c r="AO241">
        <v>14.913003718962999</v>
      </c>
      <c r="AP241">
        <v>23.136332167832201</v>
      </c>
      <c r="AQ241">
        <v>-8.7727034746126205E-5</v>
      </c>
      <c r="AR241">
        <v>78.919669887360698</v>
      </c>
      <c r="AS241">
        <v>17</v>
      </c>
      <c r="AT241">
        <v>3</v>
      </c>
      <c r="AU241">
        <f t="shared" si="129"/>
        <v>1</v>
      </c>
      <c r="AV241">
        <f t="shared" si="130"/>
        <v>0</v>
      </c>
      <c r="AW241">
        <f t="shared" si="131"/>
        <v>38573.633927715848</v>
      </c>
      <c r="AX241">
        <f t="shared" si="132"/>
        <v>1999.9839285714299</v>
      </c>
      <c r="AY241">
        <f t="shared" si="133"/>
        <v>1681.1868107142866</v>
      </c>
      <c r="AZ241">
        <f t="shared" si="134"/>
        <v>0.8406001601798585</v>
      </c>
      <c r="BA241">
        <f t="shared" si="135"/>
        <v>0.16075830914712705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1657381744.8499999</v>
      </c>
      <c r="BH241">
        <v>1694.5717857142899</v>
      </c>
      <c r="BI241">
        <v>1761.41285714286</v>
      </c>
      <c r="BJ241">
        <v>23.148157142857102</v>
      </c>
      <c r="BK241">
        <v>14.914267857142899</v>
      </c>
      <c r="BL241">
        <v>1690.2932142857101</v>
      </c>
      <c r="BM241">
        <v>22.846914285714298</v>
      </c>
      <c r="BN241">
        <v>500.020107142857</v>
      </c>
      <c r="BO241">
        <v>72.591525000000004</v>
      </c>
      <c r="BP241">
        <v>0.100061067857143</v>
      </c>
      <c r="BQ241">
        <v>25.892835714285699</v>
      </c>
      <c r="BR241">
        <v>25.959900000000001</v>
      </c>
      <c r="BS241">
        <v>999.9</v>
      </c>
      <c r="BT241">
        <v>0</v>
      </c>
      <c r="BU241">
        <v>0</v>
      </c>
      <c r="BV241">
        <v>10012.75</v>
      </c>
      <c r="BW241">
        <v>0</v>
      </c>
      <c r="BX241">
        <v>998.57689285714298</v>
      </c>
      <c r="BY241">
        <v>-66.841778571428605</v>
      </c>
      <c r="BZ241">
        <v>1734.7267857142899</v>
      </c>
      <c r="CA241">
        <v>1788.0803571428601</v>
      </c>
      <c r="CB241">
        <v>8.2338967857142897</v>
      </c>
      <c r="CC241">
        <v>1761.41285714286</v>
      </c>
      <c r="CD241">
        <v>14.914267857142899</v>
      </c>
      <c r="CE241">
        <v>1.68036071428571</v>
      </c>
      <c r="CF241">
        <v>1.08264892857143</v>
      </c>
      <c r="CG241">
        <v>14.7161928571429</v>
      </c>
      <c r="CH241">
        <v>8.0788146428571395</v>
      </c>
      <c r="CI241">
        <v>1999.9839285714299</v>
      </c>
      <c r="CJ241">
        <v>0.97999435714285699</v>
      </c>
      <c r="CK241">
        <v>2.00054642857143E-2</v>
      </c>
      <c r="CL241">
        <v>0</v>
      </c>
      <c r="CM241">
        <v>2.4458285714285699</v>
      </c>
      <c r="CN241">
        <v>0</v>
      </c>
      <c r="CO241">
        <v>15240.9714285714</v>
      </c>
      <c r="CP241">
        <v>16705.246428571401</v>
      </c>
      <c r="CQ241">
        <v>43.875</v>
      </c>
      <c r="CR241">
        <v>48.988750000000003</v>
      </c>
      <c r="CS241">
        <v>48.068750000000001</v>
      </c>
      <c r="CT241">
        <v>44.375</v>
      </c>
      <c r="CU241">
        <v>43.186999999999998</v>
      </c>
      <c r="CV241">
        <v>1959.97357142857</v>
      </c>
      <c r="CW241">
        <v>40.010357142857103</v>
      </c>
      <c r="CX241">
        <v>0</v>
      </c>
      <c r="CY241">
        <v>1651533478.4000001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3.5000000000000003E-2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-66.786082500000006</v>
      </c>
      <c r="DO241">
        <v>-0.603979362101147</v>
      </c>
      <c r="DP241">
        <v>0.46051024466753199</v>
      </c>
      <c r="DQ241">
        <v>0</v>
      </c>
      <c r="DR241">
        <v>8.2406954999999993</v>
      </c>
      <c r="DS241">
        <v>-8.9389418386499997E-2</v>
      </c>
      <c r="DT241">
        <v>1.08385817683864E-2</v>
      </c>
      <c r="DU241">
        <v>1</v>
      </c>
      <c r="DV241">
        <v>1</v>
      </c>
      <c r="DW241">
        <v>2</v>
      </c>
      <c r="DX241" t="s">
        <v>357</v>
      </c>
      <c r="DY241">
        <v>2.8466900000000002</v>
      </c>
      <c r="DZ241">
        <v>2.7166999999999999</v>
      </c>
      <c r="EA241">
        <v>0.18842700000000001</v>
      </c>
      <c r="EB241">
        <v>0.19226299999999999</v>
      </c>
      <c r="EC241">
        <v>8.0618700000000001E-2</v>
      </c>
      <c r="ED241">
        <v>5.8826900000000001E-2</v>
      </c>
      <c r="EE241">
        <v>22793.5</v>
      </c>
      <c r="EF241">
        <v>19726.5</v>
      </c>
      <c r="EG241">
        <v>25153.9</v>
      </c>
      <c r="EH241">
        <v>23794.799999999999</v>
      </c>
      <c r="EI241">
        <v>39497.5</v>
      </c>
      <c r="EJ241">
        <v>37081.300000000003</v>
      </c>
      <c r="EK241">
        <v>45493</v>
      </c>
      <c r="EL241">
        <v>42458.1</v>
      </c>
      <c r="EM241">
        <v>1.7687999999999999</v>
      </c>
      <c r="EN241">
        <v>2.11612</v>
      </c>
      <c r="EO241">
        <v>2.6397400000000001E-2</v>
      </c>
      <c r="EP241">
        <v>0</v>
      </c>
      <c r="EQ241">
        <v>25.526900000000001</v>
      </c>
      <c r="ER241">
        <v>999.9</v>
      </c>
      <c r="ES241">
        <v>43.145000000000003</v>
      </c>
      <c r="ET241">
        <v>32.69</v>
      </c>
      <c r="EU241">
        <v>29.510400000000001</v>
      </c>
      <c r="EV241">
        <v>51.729199999999999</v>
      </c>
      <c r="EW241">
        <v>36.542499999999997</v>
      </c>
      <c r="EX241">
        <v>2</v>
      </c>
      <c r="EY241">
        <v>0.12574399999999999</v>
      </c>
      <c r="EZ241">
        <v>2.9712000000000001</v>
      </c>
      <c r="FA241">
        <v>20.218</v>
      </c>
      <c r="FB241">
        <v>5.2337600000000002</v>
      </c>
      <c r="FC241">
        <v>11.992000000000001</v>
      </c>
      <c r="FD241">
        <v>4.9557500000000001</v>
      </c>
      <c r="FE241">
        <v>3.3039999999999998</v>
      </c>
      <c r="FF241">
        <v>9999</v>
      </c>
      <c r="FG241">
        <v>9999</v>
      </c>
      <c r="FH241">
        <v>5614.7</v>
      </c>
      <c r="FI241">
        <v>337.2</v>
      </c>
      <c r="FJ241">
        <v>1.8682300000000001</v>
      </c>
      <c r="FK241">
        <v>1.8640000000000001</v>
      </c>
      <c r="FL241">
        <v>1.8714900000000001</v>
      </c>
      <c r="FM241">
        <v>1.8624799999999999</v>
      </c>
      <c r="FN241">
        <v>1.86188</v>
      </c>
      <c r="FO241">
        <v>1.86829</v>
      </c>
      <c r="FP241">
        <v>1.8583799999999999</v>
      </c>
      <c r="FQ241">
        <v>1.8647800000000001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4.3600000000000003</v>
      </c>
      <c r="GF241">
        <v>0.30059999999999998</v>
      </c>
      <c r="GG241">
        <v>0.87106671028062499</v>
      </c>
      <c r="GH241">
        <v>2.2078358276112699E-3</v>
      </c>
      <c r="GI241">
        <v>-9.97550047189517E-7</v>
      </c>
      <c r="GJ241">
        <v>5.2274941419369997E-10</v>
      </c>
      <c r="GK241">
        <v>-0.10956390745111901</v>
      </c>
      <c r="GL241">
        <v>-2.1406983588851E-2</v>
      </c>
      <c r="GM241">
        <v>2.1003907278133302E-3</v>
      </c>
      <c r="GN241">
        <v>-1.64744268727822E-5</v>
      </c>
      <c r="GO241">
        <v>2</v>
      </c>
      <c r="GP241">
        <v>2361</v>
      </c>
      <c r="GQ241">
        <v>3</v>
      </c>
      <c r="GR241">
        <v>32</v>
      </c>
      <c r="GS241">
        <v>1393.9</v>
      </c>
      <c r="GT241">
        <v>1393.9</v>
      </c>
      <c r="GU241">
        <v>4.05762</v>
      </c>
      <c r="GV241">
        <v>2.32666</v>
      </c>
      <c r="GW241">
        <v>1.9982899999999999</v>
      </c>
      <c r="GX241">
        <v>2.7185100000000002</v>
      </c>
      <c r="GY241">
        <v>2.0935100000000002</v>
      </c>
      <c r="GZ241">
        <v>2.3864700000000001</v>
      </c>
      <c r="HA241">
        <v>37.892099999999999</v>
      </c>
      <c r="HB241">
        <v>15.7781</v>
      </c>
      <c r="HC241">
        <v>18</v>
      </c>
      <c r="HD241">
        <v>425.29500000000002</v>
      </c>
      <c r="HE241">
        <v>655.52599999999995</v>
      </c>
      <c r="HF241">
        <v>21.8352</v>
      </c>
      <c r="HG241">
        <v>29.101199999999999</v>
      </c>
      <c r="HH241">
        <v>30.001000000000001</v>
      </c>
      <c r="HI241">
        <v>28.759499999999999</v>
      </c>
      <c r="HJ241">
        <v>28.755199999999999</v>
      </c>
      <c r="HK241">
        <v>81.236000000000004</v>
      </c>
      <c r="HL241">
        <v>60.297699999999999</v>
      </c>
      <c r="HM241">
        <v>0</v>
      </c>
      <c r="HN241">
        <v>21.8081</v>
      </c>
      <c r="HO241">
        <v>1805.87</v>
      </c>
      <c r="HP241">
        <v>14.8561</v>
      </c>
      <c r="HQ241">
        <v>96.269499999999994</v>
      </c>
      <c r="HR241">
        <v>99.811800000000005</v>
      </c>
    </row>
    <row r="242" spans="1:226" x14ac:dyDescent="0.2">
      <c r="A242">
        <v>226</v>
      </c>
      <c r="B242">
        <v>1657381757.5999999</v>
      </c>
      <c r="C242">
        <v>2400.5999999046298</v>
      </c>
      <c r="D242" t="s">
        <v>812</v>
      </c>
      <c r="E242" t="s">
        <v>813</v>
      </c>
      <c r="F242">
        <v>5</v>
      </c>
      <c r="G242" t="s">
        <v>599</v>
      </c>
      <c r="H242" t="s">
        <v>354</v>
      </c>
      <c r="I242">
        <v>1657381750.11852</v>
      </c>
      <c r="J242">
        <f t="shared" si="102"/>
        <v>6.9689950728898456E-3</v>
      </c>
      <c r="K242">
        <f t="shared" si="103"/>
        <v>6.9689950728898458</v>
      </c>
      <c r="L242">
        <f t="shared" si="104"/>
        <v>26.002088508407258</v>
      </c>
      <c r="M242">
        <f t="shared" si="105"/>
        <v>1712.4085185185199</v>
      </c>
      <c r="N242">
        <f t="shared" si="106"/>
        <v>1509.2195177731635</v>
      </c>
      <c r="O242">
        <f t="shared" si="107"/>
        <v>109.70704462964925</v>
      </c>
      <c r="P242">
        <f t="shared" si="108"/>
        <v>124.47710591663497</v>
      </c>
      <c r="Q242">
        <f t="shared" si="109"/>
        <v>0.3111089015979347</v>
      </c>
      <c r="R242">
        <f t="shared" si="110"/>
        <v>2.4041905751820964</v>
      </c>
      <c r="S242">
        <f t="shared" si="111"/>
        <v>0.29034910042326662</v>
      </c>
      <c r="T242">
        <f t="shared" si="112"/>
        <v>0.1832178086788408</v>
      </c>
      <c r="U242">
        <f t="shared" si="113"/>
        <v>321.51547733333291</v>
      </c>
      <c r="V242">
        <f t="shared" si="114"/>
        <v>25.99240827724083</v>
      </c>
      <c r="W242">
        <f t="shared" si="115"/>
        <v>25.959288888888899</v>
      </c>
      <c r="X242">
        <f t="shared" si="116"/>
        <v>3.3661383611977391</v>
      </c>
      <c r="Y242">
        <f t="shared" si="117"/>
        <v>50.167288678633561</v>
      </c>
      <c r="Z242">
        <f t="shared" si="118"/>
        <v>1.681976855482054</v>
      </c>
      <c r="AA242">
        <f t="shared" si="119"/>
        <v>3.3527362147406912</v>
      </c>
      <c r="AB242">
        <f t="shared" si="120"/>
        <v>1.6841615057156851</v>
      </c>
      <c r="AC242">
        <f t="shared" si="121"/>
        <v>-307.33268271444217</v>
      </c>
      <c r="AD242">
        <f t="shared" si="122"/>
        <v>-8.7336320096607878</v>
      </c>
      <c r="AE242">
        <f t="shared" si="123"/>
        <v>-0.7755798777192543</v>
      </c>
      <c r="AF242">
        <f t="shared" si="124"/>
        <v>4.6735827315106704</v>
      </c>
      <c r="AG242">
        <f t="shared" si="125"/>
        <v>43.781068390529619</v>
      </c>
      <c r="AH242">
        <f t="shared" si="126"/>
        <v>7.0157776781703758</v>
      </c>
      <c r="AI242">
        <f t="shared" si="127"/>
        <v>26.002088508407258</v>
      </c>
      <c r="AJ242">
        <v>1822.2162510457599</v>
      </c>
      <c r="AK242">
        <v>1777.17466666667</v>
      </c>
      <c r="AL242">
        <v>3.47753627042546</v>
      </c>
      <c r="AM242">
        <v>65.826430272584403</v>
      </c>
      <c r="AN242">
        <f t="shared" si="128"/>
        <v>6.9689950728898458</v>
      </c>
      <c r="AO242">
        <v>14.915691153462699</v>
      </c>
      <c r="AP242">
        <v>23.110741958041999</v>
      </c>
      <c r="AQ242">
        <v>-5.5649786274839996E-3</v>
      </c>
      <c r="AR242">
        <v>78.919669887360698</v>
      </c>
      <c r="AS242">
        <v>17</v>
      </c>
      <c r="AT242">
        <v>3</v>
      </c>
      <c r="AU242">
        <f t="shared" si="129"/>
        <v>1</v>
      </c>
      <c r="AV242">
        <f t="shared" si="130"/>
        <v>0</v>
      </c>
      <c r="AW242">
        <f t="shared" si="131"/>
        <v>38534.490941772623</v>
      </c>
      <c r="AX242">
        <f t="shared" si="132"/>
        <v>1999.9929629629601</v>
      </c>
      <c r="AY242">
        <f t="shared" si="133"/>
        <v>1681.1943999999976</v>
      </c>
      <c r="AZ242">
        <f t="shared" si="134"/>
        <v>0.8406001576672214</v>
      </c>
      <c r="BA242">
        <f t="shared" si="135"/>
        <v>0.16075830429773735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1657381750.11852</v>
      </c>
      <c r="BH242">
        <v>1712.4085185185199</v>
      </c>
      <c r="BI242">
        <v>1779.36148148148</v>
      </c>
      <c r="BJ242">
        <v>23.138644444444399</v>
      </c>
      <c r="BK242">
        <v>14.914633333333301</v>
      </c>
      <c r="BL242">
        <v>1708.0714814814801</v>
      </c>
      <c r="BM242">
        <v>22.837840740740699</v>
      </c>
      <c r="BN242">
        <v>500.007259259259</v>
      </c>
      <c r="BO242">
        <v>72.591237037037004</v>
      </c>
      <c r="BP242">
        <v>0.100007237037037</v>
      </c>
      <c r="BQ242">
        <v>25.891907407407398</v>
      </c>
      <c r="BR242">
        <v>25.959288888888899</v>
      </c>
      <c r="BS242">
        <v>999.9</v>
      </c>
      <c r="BT242">
        <v>0</v>
      </c>
      <c r="BU242">
        <v>0</v>
      </c>
      <c r="BV242">
        <v>10002.1637037037</v>
      </c>
      <c r="BW242">
        <v>0</v>
      </c>
      <c r="BX242">
        <v>999.64492592592603</v>
      </c>
      <c r="BY242">
        <v>-66.953055555555594</v>
      </c>
      <c r="BZ242">
        <v>1752.97</v>
      </c>
      <c r="CA242">
        <v>1806.3014814814801</v>
      </c>
      <c r="CB242">
        <v>8.2240188888888905</v>
      </c>
      <c r="CC242">
        <v>1779.36148148148</v>
      </c>
      <c r="CD242">
        <v>14.914633333333301</v>
      </c>
      <c r="CE242">
        <v>1.67966333333333</v>
      </c>
      <c r="CF242">
        <v>1.08267148148148</v>
      </c>
      <c r="CG242">
        <v>14.709748148148099</v>
      </c>
      <c r="CH242">
        <v>8.0791133333333303</v>
      </c>
      <c r="CI242">
        <v>1999.9929629629601</v>
      </c>
      <c r="CJ242">
        <v>0.97999433333333297</v>
      </c>
      <c r="CK242">
        <v>2.0005488888888898E-2</v>
      </c>
      <c r="CL242">
        <v>0</v>
      </c>
      <c r="CM242">
        <v>2.4698777777777798</v>
      </c>
      <c r="CN242">
        <v>0</v>
      </c>
      <c r="CO242">
        <v>15240.9444444444</v>
      </c>
      <c r="CP242">
        <v>16705.307407407399</v>
      </c>
      <c r="CQ242">
        <v>43.875</v>
      </c>
      <c r="CR242">
        <v>48.995333333333299</v>
      </c>
      <c r="CS242">
        <v>48.09</v>
      </c>
      <c r="CT242">
        <v>44.375</v>
      </c>
      <c r="CU242">
        <v>43.186999999999998</v>
      </c>
      <c r="CV242">
        <v>1959.98259259259</v>
      </c>
      <c r="CW242">
        <v>40.010370370370403</v>
      </c>
      <c r="CX242">
        <v>0</v>
      </c>
      <c r="CY242">
        <v>1651533483.8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3.5000000000000003E-2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-66.844327500000006</v>
      </c>
      <c r="DO242">
        <v>-2.4503290806752198</v>
      </c>
      <c r="DP242">
        <v>0.46549915842431999</v>
      </c>
      <c r="DQ242">
        <v>0</v>
      </c>
      <c r="DR242">
        <v>8.2293607499999997</v>
      </c>
      <c r="DS242">
        <v>-9.3167392120102901E-2</v>
      </c>
      <c r="DT242">
        <v>1.12051060654284E-2</v>
      </c>
      <c r="DU242">
        <v>1</v>
      </c>
      <c r="DV242">
        <v>1</v>
      </c>
      <c r="DW242">
        <v>2</v>
      </c>
      <c r="DX242" t="s">
        <v>357</v>
      </c>
      <c r="DY242">
        <v>2.84633</v>
      </c>
      <c r="DZ242">
        <v>2.7163900000000001</v>
      </c>
      <c r="EA242">
        <v>0.18951299999999999</v>
      </c>
      <c r="EB242">
        <v>0.19326399999999999</v>
      </c>
      <c r="EC242">
        <v>8.0559599999999995E-2</v>
      </c>
      <c r="ED242">
        <v>5.8831099999999997E-2</v>
      </c>
      <c r="EE242">
        <v>22762.2</v>
      </c>
      <c r="EF242">
        <v>19702.099999999999</v>
      </c>
      <c r="EG242">
        <v>25153.1</v>
      </c>
      <c r="EH242">
        <v>23795</v>
      </c>
      <c r="EI242">
        <v>39498.9</v>
      </c>
      <c r="EJ242">
        <v>37081.300000000003</v>
      </c>
      <c r="EK242">
        <v>45491.7</v>
      </c>
      <c r="EL242">
        <v>42458.2</v>
      </c>
      <c r="EM242">
        <v>1.7682800000000001</v>
      </c>
      <c r="EN242">
        <v>2.1160199999999998</v>
      </c>
      <c r="EO242">
        <v>2.7008399999999998E-2</v>
      </c>
      <c r="EP242">
        <v>0</v>
      </c>
      <c r="EQ242">
        <v>25.513500000000001</v>
      </c>
      <c r="ER242">
        <v>999.9</v>
      </c>
      <c r="ES242">
        <v>43.12</v>
      </c>
      <c r="ET242">
        <v>32.69</v>
      </c>
      <c r="EU242">
        <v>29.4924</v>
      </c>
      <c r="EV242">
        <v>51.379199999999997</v>
      </c>
      <c r="EW242">
        <v>36.650599999999997</v>
      </c>
      <c r="EX242">
        <v>2</v>
      </c>
      <c r="EY242">
        <v>0.12676799999999999</v>
      </c>
      <c r="EZ242">
        <v>3.06555</v>
      </c>
      <c r="FA242">
        <v>20.216200000000001</v>
      </c>
      <c r="FB242">
        <v>5.2337600000000002</v>
      </c>
      <c r="FC242">
        <v>11.992000000000001</v>
      </c>
      <c r="FD242">
        <v>4.9556500000000003</v>
      </c>
      <c r="FE242">
        <v>3.3039000000000001</v>
      </c>
      <c r="FF242">
        <v>9999</v>
      </c>
      <c r="FG242">
        <v>9999</v>
      </c>
      <c r="FH242">
        <v>5614.9</v>
      </c>
      <c r="FI242">
        <v>337.2</v>
      </c>
      <c r="FJ242">
        <v>1.86825</v>
      </c>
      <c r="FK242">
        <v>1.8640000000000001</v>
      </c>
      <c r="FL242">
        <v>1.8714900000000001</v>
      </c>
      <c r="FM242">
        <v>1.86249</v>
      </c>
      <c r="FN242">
        <v>1.86188</v>
      </c>
      <c r="FO242">
        <v>1.86829</v>
      </c>
      <c r="FP242">
        <v>1.8583700000000001</v>
      </c>
      <c r="FQ242">
        <v>1.8647800000000001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4.42</v>
      </c>
      <c r="GF242">
        <v>0.29949999999999999</v>
      </c>
      <c r="GG242">
        <v>0.87106671028062499</v>
      </c>
      <c r="GH242">
        <v>2.2078358276112699E-3</v>
      </c>
      <c r="GI242">
        <v>-9.97550047189517E-7</v>
      </c>
      <c r="GJ242">
        <v>5.2274941419369997E-10</v>
      </c>
      <c r="GK242">
        <v>-0.10956390745111901</v>
      </c>
      <c r="GL242">
        <v>-2.1406983588851E-2</v>
      </c>
      <c r="GM242">
        <v>2.1003907278133302E-3</v>
      </c>
      <c r="GN242">
        <v>-1.64744268727822E-5</v>
      </c>
      <c r="GO242">
        <v>2</v>
      </c>
      <c r="GP242">
        <v>2361</v>
      </c>
      <c r="GQ242">
        <v>3</v>
      </c>
      <c r="GR242">
        <v>32</v>
      </c>
      <c r="GS242">
        <v>1394</v>
      </c>
      <c r="GT242">
        <v>1394</v>
      </c>
      <c r="GU242">
        <v>4.0820299999999996</v>
      </c>
      <c r="GV242">
        <v>2.3339799999999999</v>
      </c>
      <c r="GW242">
        <v>1.9982899999999999</v>
      </c>
      <c r="GX242">
        <v>2.7185100000000002</v>
      </c>
      <c r="GY242">
        <v>2.0935100000000002</v>
      </c>
      <c r="GZ242">
        <v>2.3889200000000002</v>
      </c>
      <c r="HA242">
        <v>37.892099999999999</v>
      </c>
      <c r="HB242">
        <v>15.7781</v>
      </c>
      <c r="HC242">
        <v>18</v>
      </c>
      <c r="HD242">
        <v>425.04700000000003</v>
      </c>
      <c r="HE242">
        <v>655.52800000000002</v>
      </c>
      <c r="HF242">
        <v>21.846399999999999</v>
      </c>
      <c r="HG242">
        <v>29.107399999999998</v>
      </c>
      <c r="HH242">
        <v>30.001000000000001</v>
      </c>
      <c r="HI242">
        <v>28.7668</v>
      </c>
      <c r="HJ242">
        <v>28.762599999999999</v>
      </c>
      <c r="HK242">
        <v>81.784099999999995</v>
      </c>
      <c r="HL242">
        <v>60.297699999999999</v>
      </c>
      <c r="HM242">
        <v>0</v>
      </c>
      <c r="HN242">
        <v>21.837299999999999</v>
      </c>
      <c r="HO242">
        <v>1826.03</v>
      </c>
      <c r="HP242">
        <v>14.858499999999999</v>
      </c>
      <c r="HQ242">
        <v>96.266499999999994</v>
      </c>
      <c r="HR242">
        <v>99.812200000000004</v>
      </c>
    </row>
    <row r="243" spans="1:226" x14ac:dyDescent="0.2">
      <c r="A243">
        <v>227</v>
      </c>
      <c r="B243">
        <v>1657381762.5999999</v>
      </c>
      <c r="C243">
        <v>2405.5999999046298</v>
      </c>
      <c r="D243" t="s">
        <v>814</v>
      </c>
      <c r="E243" t="s">
        <v>815</v>
      </c>
      <c r="F243">
        <v>5</v>
      </c>
      <c r="G243" t="s">
        <v>599</v>
      </c>
      <c r="H243" t="s">
        <v>354</v>
      </c>
      <c r="I243">
        <v>1657381754.83214</v>
      </c>
      <c r="J243">
        <f t="shared" si="102"/>
        <v>6.9677525597739943E-3</v>
      </c>
      <c r="K243">
        <f t="shared" si="103"/>
        <v>6.9677525597739942</v>
      </c>
      <c r="L243">
        <f t="shared" si="104"/>
        <v>26.084252981831707</v>
      </c>
      <c r="M243">
        <f t="shared" si="105"/>
        <v>1728.24464285714</v>
      </c>
      <c r="N243">
        <f t="shared" si="106"/>
        <v>1523.8919523979669</v>
      </c>
      <c r="O243">
        <f t="shared" si="107"/>
        <v>110.77325922491086</v>
      </c>
      <c r="P243">
        <f t="shared" si="108"/>
        <v>125.6278645779486</v>
      </c>
      <c r="Q243">
        <f t="shared" si="109"/>
        <v>0.31086948631264105</v>
      </c>
      <c r="R243">
        <f t="shared" si="110"/>
        <v>2.4046389028535868</v>
      </c>
      <c r="S243">
        <f t="shared" si="111"/>
        <v>0.2901440714793927</v>
      </c>
      <c r="T243">
        <f t="shared" si="112"/>
        <v>0.18308687025810572</v>
      </c>
      <c r="U243">
        <f t="shared" si="113"/>
        <v>321.5191646785712</v>
      </c>
      <c r="V243">
        <f t="shared" si="114"/>
        <v>25.990905299693324</v>
      </c>
      <c r="W243">
        <f t="shared" si="115"/>
        <v>25.958110714285699</v>
      </c>
      <c r="X243">
        <f t="shared" si="116"/>
        <v>3.3659036214725804</v>
      </c>
      <c r="Y243">
        <f t="shared" si="117"/>
        <v>50.139065730418089</v>
      </c>
      <c r="Z243">
        <f t="shared" si="118"/>
        <v>1.6808414472785607</v>
      </c>
      <c r="AA243">
        <f t="shared" si="119"/>
        <v>3.352358929693493</v>
      </c>
      <c r="AB243">
        <f t="shared" si="120"/>
        <v>1.6850621741940197</v>
      </c>
      <c r="AC243">
        <f t="shared" si="121"/>
        <v>-307.27788788603317</v>
      </c>
      <c r="AD243">
        <f t="shared" si="122"/>
        <v>-8.828871577384902</v>
      </c>
      <c r="AE243">
        <f t="shared" si="123"/>
        <v>-0.78387922800078913</v>
      </c>
      <c r="AF243">
        <f t="shared" si="124"/>
        <v>4.6285259871523436</v>
      </c>
      <c r="AG243">
        <f t="shared" si="125"/>
        <v>43.599588829574458</v>
      </c>
      <c r="AH243">
        <f t="shared" si="126"/>
        <v>7.0012271880300236</v>
      </c>
      <c r="AI243">
        <f t="shared" si="127"/>
        <v>26.084252981831707</v>
      </c>
      <c r="AJ243">
        <v>1838.4059500900601</v>
      </c>
      <c r="AK243">
        <v>1793.82351515152</v>
      </c>
      <c r="AL243">
        <v>3.3319845105986299</v>
      </c>
      <c r="AM243">
        <v>65.826430272584403</v>
      </c>
      <c r="AN243">
        <f t="shared" si="128"/>
        <v>6.9677525597739942</v>
      </c>
      <c r="AO243">
        <v>14.917804475319</v>
      </c>
      <c r="AP243">
        <v>23.090641958041999</v>
      </c>
      <c r="AQ243">
        <v>-1.0181570845352299E-3</v>
      </c>
      <c r="AR243">
        <v>78.919669887360698</v>
      </c>
      <c r="AS243">
        <v>17</v>
      </c>
      <c r="AT243">
        <v>3</v>
      </c>
      <c r="AU243">
        <f t="shared" si="129"/>
        <v>1</v>
      </c>
      <c r="AV243">
        <f t="shared" si="130"/>
        <v>0</v>
      </c>
      <c r="AW243">
        <f t="shared" si="131"/>
        <v>38545.694584925106</v>
      </c>
      <c r="AX243">
        <f t="shared" si="132"/>
        <v>2000.0160714285701</v>
      </c>
      <c r="AY243">
        <f t="shared" si="133"/>
        <v>1681.2138107142844</v>
      </c>
      <c r="AZ243">
        <f t="shared" si="134"/>
        <v>0.84060015053450454</v>
      </c>
      <c r="BA243">
        <f t="shared" si="135"/>
        <v>0.16075829053159393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1657381754.83214</v>
      </c>
      <c r="BH243">
        <v>1728.24464285714</v>
      </c>
      <c r="BI243">
        <v>1795.08321428571</v>
      </c>
      <c r="BJ243">
        <v>23.123096428571401</v>
      </c>
      <c r="BK243">
        <v>14.9159821428571</v>
      </c>
      <c r="BL243">
        <v>1723.855</v>
      </c>
      <c r="BM243">
        <v>22.823017857142901</v>
      </c>
      <c r="BN243">
        <v>500.00549999999998</v>
      </c>
      <c r="BO243">
        <v>72.591003571428601</v>
      </c>
      <c r="BP243">
        <v>0.100015664285714</v>
      </c>
      <c r="BQ243">
        <v>25.890007142857101</v>
      </c>
      <c r="BR243">
        <v>25.958110714285699</v>
      </c>
      <c r="BS243">
        <v>999.9</v>
      </c>
      <c r="BT243">
        <v>0</v>
      </c>
      <c r="BU243">
        <v>0</v>
      </c>
      <c r="BV243">
        <v>10005.1632142857</v>
      </c>
      <c r="BW243">
        <v>0</v>
      </c>
      <c r="BX243">
        <v>1000.20914285714</v>
      </c>
      <c r="BY243">
        <v>-66.8375464285714</v>
      </c>
      <c r="BZ243">
        <v>1769.1535714285701</v>
      </c>
      <c r="CA243">
        <v>1822.26357142857</v>
      </c>
      <c r="CB243">
        <v>8.2071246428571403</v>
      </c>
      <c r="CC243">
        <v>1795.08321428571</v>
      </c>
      <c r="CD243">
        <v>14.9159821428571</v>
      </c>
      <c r="CE243">
        <v>1.6785300000000001</v>
      </c>
      <c r="CF243">
        <v>1.08276678571429</v>
      </c>
      <c r="CG243">
        <v>14.6992785714286</v>
      </c>
      <c r="CH243">
        <v>8.0803978571428594</v>
      </c>
      <c r="CI243">
        <v>2000.0160714285701</v>
      </c>
      <c r="CJ243">
        <v>0.97999446428571402</v>
      </c>
      <c r="CK243">
        <v>2.0005353571428599E-2</v>
      </c>
      <c r="CL243">
        <v>0</v>
      </c>
      <c r="CM243">
        <v>2.5127928571428599</v>
      </c>
      <c r="CN243">
        <v>0</v>
      </c>
      <c r="CO243">
        <v>15239.842857142899</v>
      </c>
      <c r="CP243">
        <v>16705.5</v>
      </c>
      <c r="CQ243">
        <v>43.875</v>
      </c>
      <c r="CR243">
        <v>49</v>
      </c>
      <c r="CS243">
        <v>48.109250000000003</v>
      </c>
      <c r="CT243">
        <v>44.375</v>
      </c>
      <c r="CU243">
        <v>43.186999999999998</v>
      </c>
      <c r="CV243">
        <v>1960.0057142857099</v>
      </c>
      <c r="CW243">
        <v>40.010357142857103</v>
      </c>
      <c r="CX243">
        <v>0</v>
      </c>
      <c r="CY243">
        <v>1651533488.5999999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3.5000000000000003E-2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-66.872470000000007</v>
      </c>
      <c r="DO243">
        <v>1.83280525328345</v>
      </c>
      <c r="DP243">
        <v>0.37641984751072799</v>
      </c>
      <c r="DQ243">
        <v>0</v>
      </c>
      <c r="DR243">
        <v>8.2174914999999995</v>
      </c>
      <c r="DS243">
        <v>-0.19581365853660301</v>
      </c>
      <c r="DT243">
        <v>1.9934300407839799E-2</v>
      </c>
      <c r="DU243">
        <v>0</v>
      </c>
      <c r="DV243">
        <v>0</v>
      </c>
      <c r="DW243">
        <v>2</v>
      </c>
      <c r="DX243" t="s">
        <v>365</v>
      </c>
      <c r="DY243">
        <v>2.8466100000000001</v>
      </c>
      <c r="DZ243">
        <v>2.7164199999999998</v>
      </c>
      <c r="EA243">
        <v>0.190552</v>
      </c>
      <c r="EB243">
        <v>0.19434399999999999</v>
      </c>
      <c r="EC243">
        <v>8.0504300000000001E-2</v>
      </c>
      <c r="ED243">
        <v>5.8832099999999998E-2</v>
      </c>
      <c r="EE243">
        <v>22732.1</v>
      </c>
      <c r="EF243">
        <v>19674.900000000001</v>
      </c>
      <c r="EG243">
        <v>25152.1</v>
      </c>
      <c r="EH243">
        <v>23794</v>
      </c>
      <c r="EI243">
        <v>39500.5</v>
      </c>
      <c r="EJ243">
        <v>37079.9</v>
      </c>
      <c r="EK243">
        <v>45490.7</v>
      </c>
      <c r="EL243">
        <v>42456.6</v>
      </c>
      <c r="EM243">
        <v>1.7686500000000001</v>
      </c>
      <c r="EN243">
        <v>2.11585</v>
      </c>
      <c r="EO243">
        <v>2.78056E-2</v>
      </c>
      <c r="EP243">
        <v>0</v>
      </c>
      <c r="EQ243">
        <v>25.499500000000001</v>
      </c>
      <c r="ER243">
        <v>999.9</v>
      </c>
      <c r="ES243">
        <v>43.095999999999997</v>
      </c>
      <c r="ET243">
        <v>32.700000000000003</v>
      </c>
      <c r="EU243">
        <v>29.491399999999999</v>
      </c>
      <c r="EV243">
        <v>51.3292</v>
      </c>
      <c r="EW243">
        <v>36.622599999999998</v>
      </c>
      <c r="EX243">
        <v>2</v>
      </c>
      <c r="EY243">
        <v>0.12739600000000001</v>
      </c>
      <c r="EZ243">
        <v>3.0462699999999998</v>
      </c>
      <c r="FA243">
        <v>20.2164</v>
      </c>
      <c r="FB243">
        <v>5.2340600000000004</v>
      </c>
      <c r="FC243">
        <v>11.992000000000001</v>
      </c>
      <c r="FD243">
        <v>4.9555999999999996</v>
      </c>
      <c r="FE243">
        <v>3.3039499999999999</v>
      </c>
      <c r="FF243">
        <v>9999</v>
      </c>
      <c r="FG243">
        <v>9999</v>
      </c>
      <c r="FH243">
        <v>5614.9</v>
      </c>
      <c r="FI243">
        <v>337.2</v>
      </c>
      <c r="FJ243">
        <v>1.86825</v>
      </c>
      <c r="FK243">
        <v>1.8640099999999999</v>
      </c>
      <c r="FL243">
        <v>1.8714900000000001</v>
      </c>
      <c r="FM243">
        <v>1.8624799999999999</v>
      </c>
      <c r="FN243">
        <v>1.86188</v>
      </c>
      <c r="FO243">
        <v>1.86829</v>
      </c>
      <c r="FP243">
        <v>1.85839</v>
      </c>
      <c r="FQ243">
        <v>1.8647800000000001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4.4800000000000004</v>
      </c>
      <c r="GF243">
        <v>0.29849999999999999</v>
      </c>
      <c r="GG243">
        <v>0.87106671028062499</v>
      </c>
      <c r="GH243">
        <v>2.2078358276112699E-3</v>
      </c>
      <c r="GI243">
        <v>-9.97550047189517E-7</v>
      </c>
      <c r="GJ243">
        <v>5.2274941419369997E-10</v>
      </c>
      <c r="GK243">
        <v>-0.10956390745111901</v>
      </c>
      <c r="GL243">
        <v>-2.1406983588851E-2</v>
      </c>
      <c r="GM243">
        <v>2.1003907278133302E-3</v>
      </c>
      <c r="GN243">
        <v>-1.64744268727822E-5</v>
      </c>
      <c r="GO243">
        <v>2</v>
      </c>
      <c r="GP243">
        <v>2361</v>
      </c>
      <c r="GQ243">
        <v>3</v>
      </c>
      <c r="GR243">
        <v>32</v>
      </c>
      <c r="GS243">
        <v>1394</v>
      </c>
      <c r="GT243">
        <v>1394</v>
      </c>
      <c r="GU243">
        <v>4.1113299999999997</v>
      </c>
      <c r="GV243">
        <v>2.3290999999999999</v>
      </c>
      <c r="GW243">
        <v>1.9982899999999999</v>
      </c>
      <c r="GX243">
        <v>2.7185100000000002</v>
      </c>
      <c r="GY243">
        <v>2.0935100000000002</v>
      </c>
      <c r="GZ243">
        <v>2.4084500000000002</v>
      </c>
      <c r="HA243">
        <v>37.916400000000003</v>
      </c>
      <c r="HB243">
        <v>15.786899999999999</v>
      </c>
      <c r="HC243">
        <v>18</v>
      </c>
      <c r="HD243">
        <v>425.303</v>
      </c>
      <c r="HE243">
        <v>655.46</v>
      </c>
      <c r="HF243">
        <v>21.856000000000002</v>
      </c>
      <c r="HG243">
        <v>29.113700000000001</v>
      </c>
      <c r="HH243">
        <v>30.000800000000002</v>
      </c>
      <c r="HI243">
        <v>28.7729</v>
      </c>
      <c r="HJ243">
        <v>28.769300000000001</v>
      </c>
      <c r="HK243">
        <v>82.296000000000006</v>
      </c>
      <c r="HL243">
        <v>60.297699999999999</v>
      </c>
      <c r="HM243">
        <v>0</v>
      </c>
      <c r="HN243">
        <v>21.868500000000001</v>
      </c>
      <c r="HO243">
        <v>1839.65</v>
      </c>
      <c r="HP243">
        <v>14.858499999999999</v>
      </c>
      <c r="HQ243">
        <v>96.263900000000007</v>
      </c>
      <c r="HR243">
        <v>99.808499999999995</v>
      </c>
    </row>
    <row r="244" spans="1:226" x14ac:dyDescent="0.2">
      <c r="A244">
        <v>228</v>
      </c>
      <c r="B244">
        <v>1657381767.5999999</v>
      </c>
      <c r="C244">
        <v>2410.5999999046298</v>
      </c>
      <c r="D244" t="s">
        <v>816</v>
      </c>
      <c r="E244" t="s">
        <v>817</v>
      </c>
      <c r="F244">
        <v>5</v>
      </c>
      <c r="G244" t="s">
        <v>599</v>
      </c>
      <c r="H244" t="s">
        <v>354</v>
      </c>
      <c r="I244">
        <v>1657381760.0999999</v>
      </c>
      <c r="J244">
        <f t="shared" si="102"/>
        <v>6.9409161733164863E-3</v>
      </c>
      <c r="K244">
        <f t="shared" si="103"/>
        <v>6.9409161733164861</v>
      </c>
      <c r="L244">
        <f t="shared" si="104"/>
        <v>25.816546627047781</v>
      </c>
      <c r="M244">
        <f t="shared" si="105"/>
        <v>1745.9174074074101</v>
      </c>
      <c r="N244">
        <f t="shared" si="106"/>
        <v>1541.6400473899671</v>
      </c>
      <c r="O244">
        <f t="shared" si="107"/>
        <v>112.06222529803246</v>
      </c>
      <c r="P244">
        <f t="shared" si="108"/>
        <v>126.91120095893223</v>
      </c>
      <c r="Q244">
        <f t="shared" si="109"/>
        <v>0.30932758061637533</v>
      </c>
      <c r="R244">
        <f t="shared" si="110"/>
        <v>2.4049532178431763</v>
      </c>
      <c r="S244">
        <f t="shared" si="111"/>
        <v>0.28880246395572179</v>
      </c>
      <c r="T244">
        <f t="shared" si="112"/>
        <v>0.1822320250184567</v>
      </c>
      <c r="U244">
        <f t="shared" si="113"/>
        <v>321.51717533333272</v>
      </c>
      <c r="V244">
        <f t="shared" si="114"/>
        <v>25.991145441742407</v>
      </c>
      <c r="W244">
        <f t="shared" si="115"/>
        <v>25.956129629629601</v>
      </c>
      <c r="X244">
        <f t="shared" si="116"/>
        <v>3.3655089420334661</v>
      </c>
      <c r="Y244">
        <f t="shared" si="117"/>
        <v>50.112159888327412</v>
      </c>
      <c r="Z244">
        <f t="shared" si="118"/>
        <v>1.6791319553150374</v>
      </c>
      <c r="AA244">
        <f t="shared" si="119"/>
        <v>3.3507475212740858</v>
      </c>
      <c r="AB244">
        <f t="shared" si="120"/>
        <v>1.6863769867184286</v>
      </c>
      <c r="AC244">
        <f t="shared" si="121"/>
        <v>-306.09440324325703</v>
      </c>
      <c r="AD244">
        <f t="shared" si="122"/>
        <v>-9.6257454455944202</v>
      </c>
      <c r="AE244">
        <f t="shared" si="123"/>
        <v>-0.85447538561847047</v>
      </c>
      <c r="AF244">
        <f t="shared" si="124"/>
        <v>4.9425512588628049</v>
      </c>
      <c r="AG244">
        <f t="shared" si="125"/>
        <v>43.512637025015913</v>
      </c>
      <c r="AH244">
        <f t="shared" si="126"/>
        <v>6.9800710969208186</v>
      </c>
      <c r="AI244">
        <f t="shared" si="127"/>
        <v>25.816546627047781</v>
      </c>
      <c r="AJ244">
        <v>1855.9600131667901</v>
      </c>
      <c r="AK244">
        <v>1811.1723636363599</v>
      </c>
      <c r="AL244">
        <v>3.4701161375043701</v>
      </c>
      <c r="AM244">
        <v>65.826430272584403</v>
      </c>
      <c r="AN244">
        <f t="shared" si="128"/>
        <v>6.9409161733164861</v>
      </c>
      <c r="AO244">
        <v>14.917848921864</v>
      </c>
      <c r="AP244">
        <v>23.065971328671299</v>
      </c>
      <c r="AQ244">
        <v>-2.4334658433085698E-3</v>
      </c>
      <c r="AR244">
        <v>78.919669887360698</v>
      </c>
      <c r="AS244">
        <v>17</v>
      </c>
      <c r="AT244">
        <v>3</v>
      </c>
      <c r="AU244">
        <f t="shared" si="129"/>
        <v>1</v>
      </c>
      <c r="AV244">
        <f t="shared" si="130"/>
        <v>0</v>
      </c>
      <c r="AW244">
        <f t="shared" si="131"/>
        <v>38554.41275611383</v>
      </c>
      <c r="AX244">
        <f t="shared" si="132"/>
        <v>2000.0033333333299</v>
      </c>
      <c r="AY244">
        <f t="shared" si="133"/>
        <v>1681.2031333333305</v>
      </c>
      <c r="AZ244">
        <f t="shared" si="134"/>
        <v>0.84060016566639051</v>
      </c>
      <c r="BA244">
        <f t="shared" si="135"/>
        <v>0.16075831973613375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1657381760.0999999</v>
      </c>
      <c r="BH244">
        <v>1745.9174074074101</v>
      </c>
      <c r="BI244">
        <v>1812.7559259259299</v>
      </c>
      <c r="BJ244">
        <v>23.0998185185185</v>
      </c>
      <c r="BK244">
        <v>14.917292592592601</v>
      </c>
      <c r="BL244">
        <v>1741.46703703704</v>
      </c>
      <c r="BM244">
        <v>22.8008148148148</v>
      </c>
      <c r="BN244">
        <v>500.00448148148098</v>
      </c>
      <c r="BO244">
        <v>72.590281481481497</v>
      </c>
      <c r="BP244">
        <v>9.9984633333333295E-2</v>
      </c>
      <c r="BQ244">
        <v>25.881888888888898</v>
      </c>
      <c r="BR244">
        <v>25.956129629629601</v>
      </c>
      <c r="BS244">
        <v>999.9</v>
      </c>
      <c r="BT244">
        <v>0</v>
      </c>
      <c r="BU244">
        <v>0</v>
      </c>
      <c r="BV244">
        <v>10007.3433333333</v>
      </c>
      <c r="BW244">
        <v>0</v>
      </c>
      <c r="BX244">
        <v>1000.48296296296</v>
      </c>
      <c r="BY244">
        <v>-66.838340740740705</v>
      </c>
      <c r="BZ244">
        <v>1787.2022222222199</v>
      </c>
      <c r="CA244">
        <v>1840.2074074074101</v>
      </c>
      <c r="CB244">
        <v>8.1825281481481493</v>
      </c>
      <c r="CC244">
        <v>1812.7559259259299</v>
      </c>
      <c r="CD244">
        <v>14.917292592592601</v>
      </c>
      <c r="CE244">
        <v>1.67682333333333</v>
      </c>
      <c r="CF244">
        <v>1.08285185185185</v>
      </c>
      <c r="CG244">
        <v>14.6835111111111</v>
      </c>
      <c r="CH244">
        <v>8.0815477777777804</v>
      </c>
      <c r="CI244">
        <v>2000.0033333333299</v>
      </c>
      <c r="CJ244">
        <v>0.97999400000000003</v>
      </c>
      <c r="CK244">
        <v>2.0005833333333299E-2</v>
      </c>
      <c r="CL244">
        <v>0</v>
      </c>
      <c r="CM244">
        <v>2.4483925925925898</v>
      </c>
      <c r="CN244">
        <v>0</v>
      </c>
      <c r="CO244">
        <v>15238.3740740741</v>
      </c>
      <c r="CP244">
        <v>16705.400000000001</v>
      </c>
      <c r="CQ244">
        <v>43.875</v>
      </c>
      <c r="CR244">
        <v>49</v>
      </c>
      <c r="CS244">
        <v>48.125</v>
      </c>
      <c r="CT244">
        <v>44.375</v>
      </c>
      <c r="CU244">
        <v>43.186999999999998</v>
      </c>
      <c r="CV244">
        <v>1959.9922222222201</v>
      </c>
      <c r="CW244">
        <v>40.011111111111099</v>
      </c>
      <c r="CX244">
        <v>0</v>
      </c>
      <c r="CY244">
        <v>1651533493.4000001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3.5000000000000003E-2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-66.873967500000006</v>
      </c>
      <c r="DO244">
        <v>-0.50174746716693097</v>
      </c>
      <c r="DP244">
        <v>0.38204041958116203</v>
      </c>
      <c r="DQ244">
        <v>0</v>
      </c>
      <c r="DR244">
        <v>8.1997689999999999</v>
      </c>
      <c r="DS244">
        <v>-0.26954904315198902</v>
      </c>
      <c r="DT244">
        <v>2.60402424911905E-2</v>
      </c>
      <c r="DU244">
        <v>0</v>
      </c>
      <c r="DV244">
        <v>0</v>
      </c>
      <c r="DW244">
        <v>2</v>
      </c>
      <c r="DX244" t="s">
        <v>365</v>
      </c>
      <c r="DY244">
        <v>2.8465600000000002</v>
      </c>
      <c r="DZ244">
        <v>2.7166199999999998</v>
      </c>
      <c r="EA244">
        <v>0.191631</v>
      </c>
      <c r="EB244">
        <v>0.19533800000000001</v>
      </c>
      <c r="EC244">
        <v>8.0441499999999999E-2</v>
      </c>
      <c r="ED244">
        <v>5.8834699999999997E-2</v>
      </c>
      <c r="EE244">
        <v>22701.599999999999</v>
      </c>
      <c r="EF244">
        <v>19650.8</v>
      </c>
      <c r="EG244">
        <v>25152</v>
      </c>
      <c r="EH244">
        <v>23794.2</v>
      </c>
      <c r="EI244">
        <v>39502.800000000003</v>
      </c>
      <c r="EJ244">
        <v>37080</v>
      </c>
      <c r="EK244">
        <v>45490.2</v>
      </c>
      <c r="EL244">
        <v>42456.9</v>
      </c>
      <c r="EM244">
        <v>1.76858</v>
      </c>
      <c r="EN244">
        <v>2.1156700000000002</v>
      </c>
      <c r="EO244">
        <v>2.8830000000000001E-2</v>
      </c>
      <c r="EP244">
        <v>0</v>
      </c>
      <c r="EQ244">
        <v>25.482099999999999</v>
      </c>
      <c r="ER244">
        <v>999.9</v>
      </c>
      <c r="ES244">
        <v>43.095999999999997</v>
      </c>
      <c r="ET244">
        <v>32.72</v>
      </c>
      <c r="EU244">
        <v>29.523299999999999</v>
      </c>
      <c r="EV244">
        <v>51.609200000000001</v>
      </c>
      <c r="EW244">
        <v>36.6066</v>
      </c>
      <c r="EX244">
        <v>2</v>
      </c>
      <c r="EY244">
        <v>0.12745200000000001</v>
      </c>
      <c r="EZ244">
        <v>2.9872299999999998</v>
      </c>
      <c r="FA244">
        <v>20.217400000000001</v>
      </c>
      <c r="FB244">
        <v>5.2337600000000002</v>
      </c>
      <c r="FC244">
        <v>11.992000000000001</v>
      </c>
      <c r="FD244">
        <v>4.9555499999999997</v>
      </c>
      <c r="FE244">
        <v>3.3039000000000001</v>
      </c>
      <c r="FF244">
        <v>9999</v>
      </c>
      <c r="FG244">
        <v>9999</v>
      </c>
      <c r="FH244">
        <v>5615.2</v>
      </c>
      <c r="FI244">
        <v>337.2</v>
      </c>
      <c r="FJ244">
        <v>1.86819</v>
      </c>
      <c r="FK244">
        <v>1.8640099999999999</v>
      </c>
      <c r="FL244">
        <v>1.8714900000000001</v>
      </c>
      <c r="FM244">
        <v>1.8624499999999999</v>
      </c>
      <c r="FN244">
        <v>1.8618699999999999</v>
      </c>
      <c r="FO244">
        <v>1.86829</v>
      </c>
      <c r="FP244">
        <v>1.8583700000000001</v>
      </c>
      <c r="FQ244">
        <v>1.8647800000000001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4.54</v>
      </c>
      <c r="GF244">
        <v>0.29720000000000002</v>
      </c>
      <c r="GG244">
        <v>0.87106671028062499</v>
      </c>
      <c r="GH244">
        <v>2.2078358276112699E-3</v>
      </c>
      <c r="GI244">
        <v>-9.97550047189517E-7</v>
      </c>
      <c r="GJ244">
        <v>5.2274941419369997E-10</v>
      </c>
      <c r="GK244">
        <v>-0.10956390745111901</v>
      </c>
      <c r="GL244">
        <v>-2.1406983588851E-2</v>
      </c>
      <c r="GM244">
        <v>2.1003907278133302E-3</v>
      </c>
      <c r="GN244">
        <v>-1.64744268727822E-5</v>
      </c>
      <c r="GO244">
        <v>2</v>
      </c>
      <c r="GP244">
        <v>2361</v>
      </c>
      <c r="GQ244">
        <v>3</v>
      </c>
      <c r="GR244">
        <v>32</v>
      </c>
      <c r="GS244">
        <v>1394.1</v>
      </c>
      <c r="GT244">
        <v>1394.1</v>
      </c>
      <c r="GU244">
        <v>4.1394000000000002</v>
      </c>
      <c r="GV244">
        <v>2.3303199999999999</v>
      </c>
      <c r="GW244">
        <v>1.9982899999999999</v>
      </c>
      <c r="GX244">
        <v>2.7185100000000002</v>
      </c>
      <c r="GY244">
        <v>2.0935100000000002</v>
      </c>
      <c r="GZ244">
        <v>2.4047900000000002</v>
      </c>
      <c r="HA244">
        <v>37.916400000000003</v>
      </c>
      <c r="HB244">
        <v>15.7781</v>
      </c>
      <c r="HC244">
        <v>18</v>
      </c>
      <c r="HD244">
        <v>425.30099999999999</v>
      </c>
      <c r="HE244">
        <v>655.39099999999996</v>
      </c>
      <c r="HF244">
        <v>21.873999999999999</v>
      </c>
      <c r="HG244">
        <v>29.118400000000001</v>
      </c>
      <c r="HH244">
        <v>30.000399999999999</v>
      </c>
      <c r="HI244">
        <v>28.7788</v>
      </c>
      <c r="HJ244">
        <v>28.7759</v>
      </c>
      <c r="HK244">
        <v>82.812799999999996</v>
      </c>
      <c r="HL244">
        <v>60.297699999999999</v>
      </c>
      <c r="HM244">
        <v>0</v>
      </c>
      <c r="HN244">
        <v>21.8996</v>
      </c>
      <c r="HO244">
        <v>1859.85</v>
      </c>
      <c r="HP244">
        <v>14.8691</v>
      </c>
      <c r="HQ244">
        <v>96.262900000000002</v>
      </c>
      <c r="HR244">
        <v>99.809100000000001</v>
      </c>
    </row>
    <row r="245" spans="1:226" x14ac:dyDescent="0.2">
      <c r="A245">
        <v>229</v>
      </c>
      <c r="B245">
        <v>1657381772.5999999</v>
      </c>
      <c r="C245">
        <v>2415.5999999046298</v>
      </c>
      <c r="D245" t="s">
        <v>818</v>
      </c>
      <c r="E245" t="s">
        <v>819</v>
      </c>
      <c r="F245">
        <v>5</v>
      </c>
      <c r="G245" t="s">
        <v>599</v>
      </c>
      <c r="H245" t="s">
        <v>354</v>
      </c>
      <c r="I245">
        <v>1657381764.81429</v>
      </c>
      <c r="J245">
        <f t="shared" si="102"/>
        <v>6.921230583266165E-3</v>
      </c>
      <c r="K245">
        <f t="shared" si="103"/>
        <v>6.9212305832661647</v>
      </c>
      <c r="L245">
        <f t="shared" si="104"/>
        <v>25.824574293451548</v>
      </c>
      <c r="M245">
        <f t="shared" si="105"/>
        <v>1761.71464285714</v>
      </c>
      <c r="N245">
        <f t="shared" si="106"/>
        <v>1556.2393372227918</v>
      </c>
      <c r="O245">
        <f t="shared" si="107"/>
        <v>113.12325399010254</v>
      </c>
      <c r="P245">
        <f t="shared" si="108"/>
        <v>128.05928255075361</v>
      </c>
      <c r="Q245">
        <f t="shared" si="109"/>
        <v>0.30812915342568814</v>
      </c>
      <c r="R245">
        <f t="shared" si="110"/>
        <v>2.4042349304996344</v>
      </c>
      <c r="S245">
        <f t="shared" si="111"/>
        <v>0.28775149865736815</v>
      </c>
      <c r="T245">
        <f t="shared" si="112"/>
        <v>0.18156311513287082</v>
      </c>
      <c r="U245">
        <f t="shared" si="113"/>
        <v>321.51823703571432</v>
      </c>
      <c r="V245">
        <f t="shared" si="114"/>
        <v>25.991924783492085</v>
      </c>
      <c r="W245">
        <f t="shared" si="115"/>
        <v>25.9552464285714</v>
      </c>
      <c r="X245">
        <f t="shared" si="116"/>
        <v>3.3653330002893735</v>
      </c>
      <c r="Y245">
        <f t="shared" si="117"/>
        <v>50.0818700709696</v>
      </c>
      <c r="Z245">
        <f t="shared" si="118"/>
        <v>1.6775793766205449</v>
      </c>
      <c r="AA245">
        <f t="shared" si="119"/>
        <v>3.3496739922916108</v>
      </c>
      <c r="AB245">
        <f t="shared" si="120"/>
        <v>1.6877536236688286</v>
      </c>
      <c r="AC245">
        <f t="shared" si="121"/>
        <v>-305.2262687220379</v>
      </c>
      <c r="AD245">
        <f t="shared" si="122"/>
        <v>-10.209662285187775</v>
      </c>
      <c r="AE245">
        <f t="shared" si="123"/>
        <v>-0.90655169919090328</v>
      </c>
      <c r="AF245">
        <f t="shared" si="124"/>
        <v>5.1757543292977317</v>
      </c>
      <c r="AG245">
        <f t="shared" si="125"/>
        <v>43.387580268743719</v>
      </c>
      <c r="AH245">
        <f t="shared" si="126"/>
        <v>6.9603389596252576</v>
      </c>
      <c r="AI245">
        <f t="shared" si="127"/>
        <v>25.824574293451548</v>
      </c>
      <c r="AJ245">
        <v>1873.0108030746201</v>
      </c>
      <c r="AK245">
        <v>1828.38036363636</v>
      </c>
      <c r="AL245">
        <v>3.4266275494446798</v>
      </c>
      <c r="AM245">
        <v>65.826430272584403</v>
      </c>
      <c r="AN245">
        <f t="shared" si="128"/>
        <v>6.9212305832661647</v>
      </c>
      <c r="AO245">
        <v>14.9204876869427</v>
      </c>
      <c r="AP245">
        <v>23.0450986013986</v>
      </c>
      <c r="AQ245">
        <v>-2.3050064739077998E-3</v>
      </c>
      <c r="AR245">
        <v>78.919669887360698</v>
      </c>
      <c r="AS245">
        <v>17</v>
      </c>
      <c r="AT245">
        <v>3</v>
      </c>
      <c r="AU245">
        <f t="shared" si="129"/>
        <v>1</v>
      </c>
      <c r="AV245">
        <f t="shared" si="130"/>
        <v>0</v>
      </c>
      <c r="AW245">
        <f t="shared" si="131"/>
        <v>38537.5408395919</v>
      </c>
      <c r="AX245">
        <f t="shared" si="132"/>
        <v>2000.01</v>
      </c>
      <c r="AY245">
        <f t="shared" si="133"/>
        <v>1681.2087321428571</v>
      </c>
      <c r="AZ245">
        <f t="shared" si="134"/>
        <v>0.84060016307061325</v>
      </c>
      <c r="BA245">
        <f t="shared" si="135"/>
        <v>0.16075831472628352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1657381764.81429</v>
      </c>
      <c r="BH245">
        <v>1761.71464285714</v>
      </c>
      <c r="BI245">
        <v>1828.49357142857</v>
      </c>
      <c r="BJ245">
        <v>23.078499999999998</v>
      </c>
      <c r="BK245">
        <v>14.9189428571429</v>
      </c>
      <c r="BL245">
        <v>1757.2085714285699</v>
      </c>
      <c r="BM245">
        <v>22.780478571428599</v>
      </c>
      <c r="BN245">
        <v>500.00542857142898</v>
      </c>
      <c r="BO245">
        <v>72.590128571428593</v>
      </c>
      <c r="BP245">
        <v>0.100010589285714</v>
      </c>
      <c r="BQ245">
        <v>25.876478571428599</v>
      </c>
      <c r="BR245">
        <v>25.9552464285714</v>
      </c>
      <c r="BS245">
        <v>999.9</v>
      </c>
      <c r="BT245">
        <v>0</v>
      </c>
      <c r="BU245">
        <v>0</v>
      </c>
      <c r="BV245">
        <v>10002.61</v>
      </c>
      <c r="BW245">
        <v>0</v>
      </c>
      <c r="BX245">
        <v>1001.15428571429</v>
      </c>
      <c r="BY245">
        <v>-66.778378571428604</v>
      </c>
      <c r="BZ245">
        <v>1803.3335714285699</v>
      </c>
      <c r="CA245">
        <v>1856.1860714285699</v>
      </c>
      <c r="CB245">
        <v>8.1595496428571401</v>
      </c>
      <c r="CC245">
        <v>1828.49357142857</v>
      </c>
      <c r="CD245">
        <v>14.9189428571429</v>
      </c>
      <c r="CE245">
        <v>1.6752714285714301</v>
      </c>
      <c r="CF245">
        <v>1.0829689285714299</v>
      </c>
      <c r="CG245">
        <v>14.669167857142901</v>
      </c>
      <c r="CH245">
        <v>8.0831460714285708</v>
      </c>
      <c r="CI245">
        <v>2000.01</v>
      </c>
      <c r="CJ245">
        <v>0.97999414285714304</v>
      </c>
      <c r="CK245">
        <v>2.0005685714285699E-2</v>
      </c>
      <c r="CL245">
        <v>0</v>
      </c>
      <c r="CM245">
        <v>2.43625357142857</v>
      </c>
      <c r="CN245">
        <v>0</v>
      </c>
      <c r="CO245">
        <v>15239.7107142857</v>
      </c>
      <c r="CP245">
        <v>16705.460714285698</v>
      </c>
      <c r="CQ245">
        <v>43.875</v>
      </c>
      <c r="CR245">
        <v>49.019928571428601</v>
      </c>
      <c r="CS245">
        <v>48.125</v>
      </c>
      <c r="CT245">
        <v>44.375</v>
      </c>
      <c r="CU245">
        <v>43.186999999999998</v>
      </c>
      <c r="CV245">
        <v>1959.99892857143</v>
      </c>
      <c r="CW245">
        <v>40.011071428571398</v>
      </c>
      <c r="CX245">
        <v>0</v>
      </c>
      <c r="CY245">
        <v>1651533498.8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3.5000000000000003E-2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-66.862922499999996</v>
      </c>
      <c r="DO245">
        <v>0.66700750469049097</v>
      </c>
      <c r="DP245">
        <v>0.36280360009756002</v>
      </c>
      <c r="DQ245">
        <v>0</v>
      </c>
      <c r="DR245">
        <v>8.1761044999999992</v>
      </c>
      <c r="DS245">
        <v>-0.29162476547844601</v>
      </c>
      <c r="DT245">
        <v>2.8099312264715699E-2</v>
      </c>
      <c r="DU245">
        <v>0</v>
      </c>
      <c r="DV245">
        <v>0</v>
      </c>
      <c r="DW245">
        <v>2</v>
      </c>
      <c r="DX245" t="s">
        <v>365</v>
      </c>
      <c r="DY245">
        <v>2.84632</v>
      </c>
      <c r="DZ245">
        <v>2.7163400000000002</v>
      </c>
      <c r="EA245">
        <v>0.192685</v>
      </c>
      <c r="EB245">
        <v>0.19637099999999999</v>
      </c>
      <c r="EC245">
        <v>8.0393000000000006E-2</v>
      </c>
      <c r="ED245">
        <v>5.8844399999999998E-2</v>
      </c>
      <c r="EE245">
        <v>22671.5</v>
      </c>
      <c r="EF245">
        <v>19625.3</v>
      </c>
      <c r="EG245">
        <v>25151.5</v>
      </c>
      <c r="EH245">
        <v>23793.9</v>
      </c>
      <c r="EI245">
        <v>39504.400000000001</v>
      </c>
      <c r="EJ245">
        <v>37079.4</v>
      </c>
      <c r="EK245">
        <v>45489.599999999999</v>
      </c>
      <c r="EL245">
        <v>42456.5</v>
      </c>
      <c r="EM245">
        <v>1.7682</v>
      </c>
      <c r="EN245">
        <v>2.1156700000000002</v>
      </c>
      <c r="EO245">
        <v>3.0349899999999999E-2</v>
      </c>
      <c r="EP245">
        <v>0</v>
      </c>
      <c r="EQ245">
        <v>25.463100000000001</v>
      </c>
      <c r="ER245">
        <v>999.9</v>
      </c>
      <c r="ES245">
        <v>43.072000000000003</v>
      </c>
      <c r="ET245">
        <v>32.72</v>
      </c>
      <c r="EU245">
        <v>29.509499999999999</v>
      </c>
      <c r="EV245">
        <v>51.919199999999996</v>
      </c>
      <c r="EW245">
        <v>36.622599999999998</v>
      </c>
      <c r="EX245">
        <v>2</v>
      </c>
      <c r="EY245">
        <v>0.127668</v>
      </c>
      <c r="EZ245">
        <v>2.9189500000000002</v>
      </c>
      <c r="FA245">
        <v>20.218499999999999</v>
      </c>
      <c r="FB245">
        <v>5.2336099999999997</v>
      </c>
      <c r="FC245">
        <v>11.992000000000001</v>
      </c>
      <c r="FD245">
        <v>4.9557500000000001</v>
      </c>
      <c r="FE245">
        <v>3.3039999999999998</v>
      </c>
      <c r="FF245">
        <v>9999</v>
      </c>
      <c r="FG245">
        <v>9999</v>
      </c>
      <c r="FH245">
        <v>5615.2</v>
      </c>
      <c r="FI245">
        <v>337.2</v>
      </c>
      <c r="FJ245">
        <v>1.8682000000000001</v>
      </c>
      <c r="FK245">
        <v>1.86399</v>
      </c>
      <c r="FL245">
        <v>1.8714900000000001</v>
      </c>
      <c r="FM245">
        <v>1.8624400000000001</v>
      </c>
      <c r="FN245">
        <v>1.8618699999999999</v>
      </c>
      <c r="FO245">
        <v>1.86829</v>
      </c>
      <c r="FP245">
        <v>1.8583700000000001</v>
      </c>
      <c r="FQ245">
        <v>1.8647800000000001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4.5999999999999996</v>
      </c>
      <c r="GF245">
        <v>0.2964</v>
      </c>
      <c r="GG245">
        <v>0.87106671028062499</v>
      </c>
      <c r="GH245">
        <v>2.2078358276112699E-3</v>
      </c>
      <c r="GI245">
        <v>-9.97550047189517E-7</v>
      </c>
      <c r="GJ245">
        <v>5.2274941419369997E-10</v>
      </c>
      <c r="GK245">
        <v>-0.10956390745111901</v>
      </c>
      <c r="GL245">
        <v>-2.1406983588851E-2</v>
      </c>
      <c r="GM245">
        <v>2.1003907278133302E-3</v>
      </c>
      <c r="GN245">
        <v>-1.64744268727822E-5</v>
      </c>
      <c r="GO245">
        <v>2</v>
      </c>
      <c r="GP245">
        <v>2361</v>
      </c>
      <c r="GQ245">
        <v>3</v>
      </c>
      <c r="GR245">
        <v>32</v>
      </c>
      <c r="GS245">
        <v>1394.2</v>
      </c>
      <c r="GT245">
        <v>1394.2</v>
      </c>
      <c r="GU245">
        <v>4.1650400000000003</v>
      </c>
      <c r="GV245">
        <v>2.32544</v>
      </c>
      <c r="GW245">
        <v>1.9982899999999999</v>
      </c>
      <c r="GX245">
        <v>2.7172900000000002</v>
      </c>
      <c r="GY245">
        <v>2.0935100000000002</v>
      </c>
      <c r="GZ245">
        <v>2.3913600000000002</v>
      </c>
      <c r="HA245">
        <v>37.916400000000003</v>
      </c>
      <c r="HB245">
        <v>15.7781</v>
      </c>
      <c r="HC245">
        <v>18</v>
      </c>
      <c r="HD245">
        <v>425.13200000000001</v>
      </c>
      <c r="HE245">
        <v>655.46500000000003</v>
      </c>
      <c r="HF245">
        <v>21.901399999999999</v>
      </c>
      <c r="HG245">
        <v>29.124199999999998</v>
      </c>
      <c r="HH245">
        <v>30.0002</v>
      </c>
      <c r="HI245">
        <v>28.7851</v>
      </c>
      <c r="HJ245">
        <v>28.782299999999999</v>
      </c>
      <c r="HK245">
        <v>83.366299999999995</v>
      </c>
      <c r="HL245">
        <v>60.297699999999999</v>
      </c>
      <c r="HM245">
        <v>0</v>
      </c>
      <c r="HN245">
        <v>21.931899999999999</v>
      </c>
      <c r="HO245">
        <v>1873.33</v>
      </c>
      <c r="HP245">
        <v>14.885899999999999</v>
      </c>
      <c r="HQ245">
        <v>96.261399999999995</v>
      </c>
      <c r="HR245">
        <v>99.808199999999999</v>
      </c>
    </row>
    <row r="246" spans="1:226" x14ac:dyDescent="0.2">
      <c r="A246">
        <v>230</v>
      </c>
      <c r="B246">
        <v>1657381777.5999999</v>
      </c>
      <c r="C246">
        <v>2420.5999999046298</v>
      </c>
      <c r="D246" t="s">
        <v>820</v>
      </c>
      <c r="E246" t="s">
        <v>821</v>
      </c>
      <c r="F246">
        <v>5</v>
      </c>
      <c r="G246" t="s">
        <v>599</v>
      </c>
      <c r="H246" t="s">
        <v>354</v>
      </c>
      <c r="I246">
        <v>1657381770.0999999</v>
      </c>
      <c r="J246">
        <f t="shared" si="102"/>
        <v>6.9162426335127739E-3</v>
      </c>
      <c r="K246">
        <f t="shared" si="103"/>
        <v>6.9162426335127742</v>
      </c>
      <c r="L246">
        <f t="shared" si="104"/>
        <v>25.679253488416649</v>
      </c>
      <c r="M246">
        <f t="shared" si="105"/>
        <v>1779.42</v>
      </c>
      <c r="N246">
        <f t="shared" si="106"/>
        <v>1573.7635845015313</v>
      </c>
      <c r="O246">
        <f t="shared" si="107"/>
        <v>114.39633052847613</v>
      </c>
      <c r="P246">
        <f t="shared" si="108"/>
        <v>129.34542422612711</v>
      </c>
      <c r="Q246">
        <f t="shared" si="109"/>
        <v>0.30756180243682962</v>
      </c>
      <c r="R246">
        <f t="shared" si="110"/>
        <v>2.4044540941148882</v>
      </c>
      <c r="S246">
        <f t="shared" si="111"/>
        <v>0.28725818858041585</v>
      </c>
      <c r="T246">
        <f t="shared" si="112"/>
        <v>0.18124875429065548</v>
      </c>
      <c r="U246">
        <f t="shared" si="113"/>
        <v>321.5159340000007</v>
      </c>
      <c r="V246">
        <f t="shared" si="114"/>
        <v>25.990386515035862</v>
      </c>
      <c r="W246">
        <f t="shared" si="115"/>
        <v>25.9555481481482</v>
      </c>
      <c r="X246">
        <f t="shared" si="116"/>
        <v>3.3653931046904466</v>
      </c>
      <c r="Y246">
        <f t="shared" si="117"/>
        <v>50.042398351259386</v>
      </c>
      <c r="Z246">
        <f t="shared" si="118"/>
        <v>1.6759523171189734</v>
      </c>
      <c r="AA246">
        <f t="shared" si="119"/>
        <v>3.3490647377750946</v>
      </c>
      <c r="AB246">
        <f t="shared" si="120"/>
        <v>1.6894407875714732</v>
      </c>
      <c r="AC246">
        <f t="shared" si="121"/>
        <v>-305.00630013791334</v>
      </c>
      <c r="AD246">
        <f t="shared" si="122"/>
        <v>-10.647816259511455</v>
      </c>
      <c r="AE246">
        <f t="shared" si="123"/>
        <v>-0.94535761209581637</v>
      </c>
      <c r="AF246">
        <f t="shared" si="124"/>
        <v>4.9164599904801101</v>
      </c>
      <c r="AG246">
        <f t="shared" si="125"/>
        <v>43.330520915108131</v>
      </c>
      <c r="AH246">
        <f t="shared" si="126"/>
        <v>6.9395568480358785</v>
      </c>
      <c r="AI246">
        <f t="shared" si="127"/>
        <v>25.679253488416649</v>
      </c>
      <c r="AJ246">
        <v>1889.6850209879501</v>
      </c>
      <c r="AK246">
        <v>1845.29254545454</v>
      </c>
      <c r="AL246">
        <v>3.4104060710435098</v>
      </c>
      <c r="AM246">
        <v>65.826430272584403</v>
      </c>
      <c r="AN246">
        <f t="shared" si="128"/>
        <v>6.9162426335127742</v>
      </c>
      <c r="AO246">
        <v>14.9229872592185</v>
      </c>
      <c r="AP246">
        <v>23.033518181818199</v>
      </c>
      <c r="AQ246">
        <v>-4.4612666161161898E-4</v>
      </c>
      <c r="AR246">
        <v>78.919669887360698</v>
      </c>
      <c r="AS246">
        <v>17</v>
      </c>
      <c r="AT246">
        <v>3</v>
      </c>
      <c r="AU246">
        <f t="shared" si="129"/>
        <v>1</v>
      </c>
      <c r="AV246">
        <f t="shared" si="130"/>
        <v>0</v>
      </c>
      <c r="AW246">
        <f t="shared" si="131"/>
        <v>38543.287350616258</v>
      </c>
      <c r="AX246">
        <f t="shared" si="132"/>
        <v>1999.99555555556</v>
      </c>
      <c r="AY246">
        <f t="shared" si="133"/>
        <v>1681.1966000000036</v>
      </c>
      <c r="AZ246">
        <f t="shared" si="134"/>
        <v>0.84060016800037329</v>
      </c>
      <c r="BA246">
        <f t="shared" si="135"/>
        <v>0.16075832424072053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1657381770.0999999</v>
      </c>
      <c r="BH246">
        <v>1779.42</v>
      </c>
      <c r="BI246">
        <v>1846.2359259259299</v>
      </c>
      <c r="BJ246">
        <v>23.056270370370399</v>
      </c>
      <c r="BK246">
        <v>14.920651851851799</v>
      </c>
      <c r="BL246">
        <v>1774.84925925926</v>
      </c>
      <c r="BM246">
        <v>22.759274074074099</v>
      </c>
      <c r="BN246">
        <v>499.99074074074099</v>
      </c>
      <c r="BO246">
        <v>72.589699999999993</v>
      </c>
      <c r="BP246">
        <v>9.9954059259259306E-2</v>
      </c>
      <c r="BQ246">
        <v>25.873407407407399</v>
      </c>
      <c r="BR246">
        <v>25.9555481481482</v>
      </c>
      <c r="BS246">
        <v>999.9</v>
      </c>
      <c r="BT246">
        <v>0</v>
      </c>
      <c r="BU246">
        <v>0</v>
      </c>
      <c r="BV246">
        <v>10004.1196296296</v>
      </c>
      <c r="BW246">
        <v>0</v>
      </c>
      <c r="BX246">
        <v>1002.52518518519</v>
      </c>
      <c r="BY246">
        <v>-66.816322222222198</v>
      </c>
      <c r="BZ246">
        <v>1821.41518518518</v>
      </c>
      <c r="CA246">
        <v>1874.20148148148</v>
      </c>
      <c r="CB246">
        <v>8.1356096296296307</v>
      </c>
      <c r="CC246">
        <v>1846.2359259259299</v>
      </c>
      <c r="CD246">
        <v>14.920651851851799</v>
      </c>
      <c r="CE246">
        <v>1.6736474074074099</v>
      </c>
      <c r="CF246">
        <v>1.0830851851851899</v>
      </c>
      <c r="CG246">
        <v>14.654140740740701</v>
      </c>
      <c r="CH246">
        <v>8.0847370370370406</v>
      </c>
      <c r="CI246">
        <v>1999.99555555556</v>
      </c>
      <c r="CJ246">
        <v>0.97999411111111101</v>
      </c>
      <c r="CK246">
        <v>2.0005718518518501E-2</v>
      </c>
      <c r="CL246">
        <v>0</v>
      </c>
      <c r="CM246">
        <v>2.4135925925925901</v>
      </c>
      <c r="CN246">
        <v>0</v>
      </c>
      <c r="CO246">
        <v>15239.5666666667</v>
      </c>
      <c r="CP246">
        <v>16705.348148148201</v>
      </c>
      <c r="CQ246">
        <v>43.875</v>
      </c>
      <c r="CR246">
        <v>49.041333333333299</v>
      </c>
      <c r="CS246">
        <v>48.125</v>
      </c>
      <c r="CT246">
        <v>44.375</v>
      </c>
      <c r="CU246">
        <v>43.186999999999998</v>
      </c>
      <c r="CV246">
        <v>1959.98444444444</v>
      </c>
      <c r="CW246">
        <v>40.011111111111099</v>
      </c>
      <c r="CX246">
        <v>0</v>
      </c>
      <c r="CY246">
        <v>1651533503.5999999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3.5000000000000003E-2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-66.77131</v>
      </c>
      <c r="DO246">
        <v>-0.11067242026249299</v>
      </c>
      <c r="DP246">
        <v>0.29680016913741902</v>
      </c>
      <c r="DQ246">
        <v>0</v>
      </c>
      <c r="DR246">
        <v>8.1485184999999998</v>
      </c>
      <c r="DS246">
        <v>-0.27761538461538598</v>
      </c>
      <c r="DT246">
        <v>2.6860112671952801E-2</v>
      </c>
      <c r="DU246">
        <v>0</v>
      </c>
      <c r="DV246">
        <v>0</v>
      </c>
      <c r="DW246">
        <v>2</v>
      </c>
      <c r="DX246" t="s">
        <v>365</v>
      </c>
      <c r="DY246">
        <v>2.8462700000000001</v>
      </c>
      <c r="DZ246">
        <v>2.7164899999999998</v>
      </c>
      <c r="EA246">
        <v>0.19372</v>
      </c>
      <c r="EB246">
        <v>0.19736999999999999</v>
      </c>
      <c r="EC246">
        <v>8.0359299999999995E-2</v>
      </c>
      <c r="ED246">
        <v>5.8842499999999999E-2</v>
      </c>
      <c r="EE246">
        <v>22642</v>
      </c>
      <c r="EF246">
        <v>19600.599999999999</v>
      </c>
      <c r="EG246">
        <v>25151</v>
      </c>
      <c r="EH246">
        <v>23793.7</v>
      </c>
      <c r="EI246">
        <v>39505.300000000003</v>
      </c>
      <c r="EJ246">
        <v>37079.199999999997</v>
      </c>
      <c r="EK246">
        <v>45488.9</v>
      </c>
      <c r="EL246">
        <v>42456.2</v>
      </c>
      <c r="EM246">
        <v>1.7679499999999999</v>
      </c>
      <c r="EN246">
        <v>2.1155499999999998</v>
      </c>
      <c r="EO246">
        <v>3.1080099999999999E-2</v>
      </c>
      <c r="EP246">
        <v>0</v>
      </c>
      <c r="EQ246">
        <v>25.448499999999999</v>
      </c>
      <c r="ER246">
        <v>999.9</v>
      </c>
      <c r="ES246">
        <v>43.046999999999997</v>
      </c>
      <c r="ET246">
        <v>32.729999999999997</v>
      </c>
      <c r="EU246">
        <v>29.5063</v>
      </c>
      <c r="EV246">
        <v>51.629199999999997</v>
      </c>
      <c r="EW246">
        <v>36.646599999999999</v>
      </c>
      <c r="EX246">
        <v>2</v>
      </c>
      <c r="EY246">
        <v>0.127779</v>
      </c>
      <c r="EZ246">
        <v>2.8715099999999998</v>
      </c>
      <c r="FA246">
        <v>20.2193</v>
      </c>
      <c r="FB246">
        <v>5.2337600000000002</v>
      </c>
      <c r="FC246">
        <v>11.992000000000001</v>
      </c>
      <c r="FD246">
        <v>4.9556500000000003</v>
      </c>
      <c r="FE246">
        <v>3.3039299999999998</v>
      </c>
      <c r="FF246">
        <v>9999</v>
      </c>
      <c r="FG246">
        <v>9999</v>
      </c>
      <c r="FH246">
        <v>5615.5</v>
      </c>
      <c r="FI246">
        <v>337.2</v>
      </c>
      <c r="FJ246">
        <v>1.8682000000000001</v>
      </c>
      <c r="FK246">
        <v>1.8640099999999999</v>
      </c>
      <c r="FL246">
        <v>1.8714900000000001</v>
      </c>
      <c r="FM246">
        <v>1.86249</v>
      </c>
      <c r="FN246">
        <v>1.86188</v>
      </c>
      <c r="FO246">
        <v>1.8682799999999999</v>
      </c>
      <c r="FP246">
        <v>1.8583700000000001</v>
      </c>
      <c r="FQ246">
        <v>1.8647800000000001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4.66</v>
      </c>
      <c r="GF246">
        <v>0.29580000000000001</v>
      </c>
      <c r="GG246">
        <v>0.87106671028062499</v>
      </c>
      <c r="GH246">
        <v>2.2078358276112699E-3</v>
      </c>
      <c r="GI246">
        <v>-9.97550047189517E-7</v>
      </c>
      <c r="GJ246">
        <v>5.2274941419369997E-10</v>
      </c>
      <c r="GK246">
        <v>-0.10956390745111901</v>
      </c>
      <c r="GL246">
        <v>-2.1406983588851E-2</v>
      </c>
      <c r="GM246">
        <v>2.1003907278133302E-3</v>
      </c>
      <c r="GN246">
        <v>-1.64744268727822E-5</v>
      </c>
      <c r="GO246">
        <v>2</v>
      </c>
      <c r="GP246">
        <v>2361</v>
      </c>
      <c r="GQ246">
        <v>3</v>
      </c>
      <c r="GR246">
        <v>32</v>
      </c>
      <c r="GS246">
        <v>1394.3</v>
      </c>
      <c r="GT246">
        <v>1394.3</v>
      </c>
      <c r="GU246">
        <v>4.1918899999999999</v>
      </c>
      <c r="GV246">
        <v>2.3278799999999999</v>
      </c>
      <c r="GW246">
        <v>1.9982899999999999</v>
      </c>
      <c r="GX246">
        <v>2.7185100000000002</v>
      </c>
      <c r="GY246">
        <v>2.0935100000000002</v>
      </c>
      <c r="GZ246">
        <v>2.3767100000000001</v>
      </c>
      <c r="HA246">
        <v>37.916400000000003</v>
      </c>
      <c r="HB246">
        <v>15.769399999999999</v>
      </c>
      <c r="HC246">
        <v>18</v>
      </c>
      <c r="HD246">
        <v>425.03</v>
      </c>
      <c r="HE246">
        <v>655.42899999999997</v>
      </c>
      <c r="HF246">
        <v>21.9345</v>
      </c>
      <c r="HG246">
        <v>29.128399999999999</v>
      </c>
      <c r="HH246">
        <v>30.000299999999999</v>
      </c>
      <c r="HI246">
        <v>28.791</v>
      </c>
      <c r="HJ246">
        <v>28.7882</v>
      </c>
      <c r="HK246">
        <v>83.869399999999999</v>
      </c>
      <c r="HL246">
        <v>60.297699999999999</v>
      </c>
      <c r="HM246">
        <v>0</v>
      </c>
      <c r="HN246">
        <v>21.961500000000001</v>
      </c>
      <c r="HO246">
        <v>1893.54</v>
      </c>
      <c r="HP246">
        <v>14.906599999999999</v>
      </c>
      <c r="HQ246">
        <v>96.259900000000002</v>
      </c>
      <c r="HR246">
        <v>99.807299999999998</v>
      </c>
    </row>
    <row r="247" spans="1:226" x14ac:dyDescent="0.2">
      <c r="A247">
        <v>231</v>
      </c>
      <c r="B247">
        <v>1657381782.5999999</v>
      </c>
      <c r="C247">
        <v>2425.5999999046298</v>
      </c>
      <c r="D247" t="s">
        <v>822</v>
      </c>
      <c r="E247" t="s">
        <v>823</v>
      </c>
      <c r="F247">
        <v>5</v>
      </c>
      <c r="G247" t="s">
        <v>599</v>
      </c>
      <c r="H247" t="s">
        <v>354</v>
      </c>
      <c r="I247">
        <v>1657381774.81429</v>
      </c>
      <c r="J247">
        <f t="shared" si="102"/>
        <v>6.9005189043425536E-3</v>
      </c>
      <c r="K247">
        <f t="shared" si="103"/>
        <v>6.9005189043425537</v>
      </c>
      <c r="L247">
        <f t="shared" si="104"/>
        <v>25.983822717331357</v>
      </c>
      <c r="M247">
        <f t="shared" si="105"/>
        <v>1795.14035714286</v>
      </c>
      <c r="N247">
        <f t="shared" si="106"/>
        <v>1586.6951582570364</v>
      </c>
      <c r="O247">
        <f t="shared" si="107"/>
        <v>115.33641652220882</v>
      </c>
      <c r="P247">
        <f t="shared" si="108"/>
        <v>130.48823831711434</v>
      </c>
      <c r="Q247">
        <f t="shared" si="109"/>
        <v>0.30645614019786604</v>
      </c>
      <c r="R247">
        <f t="shared" si="110"/>
        <v>2.4041412678146727</v>
      </c>
      <c r="S247">
        <f t="shared" si="111"/>
        <v>0.28629067394343932</v>
      </c>
      <c r="T247">
        <f t="shared" si="112"/>
        <v>0.18063276521256028</v>
      </c>
      <c r="U247">
        <f t="shared" si="113"/>
        <v>321.51325735714312</v>
      </c>
      <c r="V247">
        <f t="shared" si="114"/>
        <v>25.996423515703793</v>
      </c>
      <c r="W247">
        <f t="shared" si="115"/>
        <v>25.9584892857143</v>
      </c>
      <c r="X247">
        <f t="shared" si="116"/>
        <v>3.3659790465547981</v>
      </c>
      <c r="Y247">
        <f t="shared" si="117"/>
        <v>50.000853592579922</v>
      </c>
      <c r="Z247">
        <f t="shared" si="118"/>
        <v>1.674672868749584</v>
      </c>
      <c r="AA247">
        <f t="shared" si="119"/>
        <v>3.3492885589419297</v>
      </c>
      <c r="AB247">
        <f t="shared" si="120"/>
        <v>1.6913061778052141</v>
      </c>
      <c r="AC247">
        <f t="shared" si="121"/>
        <v>-304.31288368150661</v>
      </c>
      <c r="AD247">
        <f t="shared" si="122"/>
        <v>-10.881395675586726</v>
      </c>
      <c r="AE247">
        <f t="shared" si="123"/>
        <v>-0.9662412089287552</v>
      </c>
      <c r="AF247">
        <f t="shared" si="124"/>
        <v>5.3527367911210373</v>
      </c>
      <c r="AG247">
        <f t="shared" si="125"/>
        <v>43.221840916357529</v>
      </c>
      <c r="AH247">
        <f t="shared" si="126"/>
        <v>6.9237215303689688</v>
      </c>
      <c r="AI247">
        <f t="shared" si="127"/>
        <v>25.983822717331357</v>
      </c>
      <c r="AJ247">
        <v>1906.55103830453</v>
      </c>
      <c r="AK247">
        <v>1862.03733333333</v>
      </c>
      <c r="AL247">
        <v>3.3456428254836399</v>
      </c>
      <c r="AM247">
        <v>65.826430272584403</v>
      </c>
      <c r="AN247">
        <f t="shared" si="128"/>
        <v>6.9005189043425537</v>
      </c>
      <c r="AO247">
        <v>14.9218697932571</v>
      </c>
      <c r="AP247">
        <v>23.015079020979002</v>
      </c>
      <c r="AQ247">
        <v>-6.86910301187234E-4</v>
      </c>
      <c r="AR247">
        <v>78.919669887360698</v>
      </c>
      <c r="AS247">
        <v>17</v>
      </c>
      <c r="AT247">
        <v>3</v>
      </c>
      <c r="AU247">
        <f t="shared" si="129"/>
        <v>1</v>
      </c>
      <c r="AV247">
        <f t="shared" si="130"/>
        <v>0</v>
      </c>
      <c r="AW247">
        <f t="shared" si="131"/>
        <v>38535.492027403518</v>
      </c>
      <c r="AX247">
        <f t="shared" si="132"/>
        <v>1999.9789285714301</v>
      </c>
      <c r="AY247">
        <f t="shared" si="133"/>
        <v>1681.1826214285725</v>
      </c>
      <c r="AZ247">
        <f t="shared" si="134"/>
        <v>0.84060016703747409</v>
      </c>
      <c r="BA247">
        <f t="shared" si="135"/>
        <v>0.1607583223823251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1657381774.81429</v>
      </c>
      <c r="BH247">
        <v>1795.14035714286</v>
      </c>
      <c r="BI247">
        <v>1861.9214285714299</v>
      </c>
      <c r="BJ247">
        <v>23.038650000000001</v>
      </c>
      <c r="BK247">
        <v>14.9216</v>
      </c>
      <c r="BL247">
        <v>1790.5121428571399</v>
      </c>
      <c r="BM247">
        <v>22.742471428571399</v>
      </c>
      <c r="BN247">
        <v>500</v>
      </c>
      <c r="BO247">
        <v>72.589725000000001</v>
      </c>
      <c r="BP247">
        <v>9.9988535714285703E-2</v>
      </c>
      <c r="BQ247">
        <v>25.874535714285699</v>
      </c>
      <c r="BR247">
        <v>25.9584892857143</v>
      </c>
      <c r="BS247">
        <v>999.9</v>
      </c>
      <c r="BT247">
        <v>0</v>
      </c>
      <c r="BU247">
        <v>0</v>
      </c>
      <c r="BV247">
        <v>10002.045714285699</v>
      </c>
      <c r="BW247">
        <v>0</v>
      </c>
      <c r="BX247">
        <v>1002.96214285714</v>
      </c>
      <c r="BY247">
        <v>-66.781760714285696</v>
      </c>
      <c r="BZ247">
        <v>1837.4725000000001</v>
      </c>
      <c r="CA247">
        <v>1890.12607142857</v>
      </c>
      <c r="CB247">
        <v>8.1170378571428596</v>
      </c>
      <c r="CC247">
        <v>1861.9214285714299</v>
      </c>
      <c r="CD247">
        <v>14.9216</v>
      </c>
      <c r="CE247">
        <v>1.67236785714286</v>
      </c>
      <c r="CF247">
        <v>1.08315428571429</v>
      </c>
      <c r="CG247">
        <v>14.642303571428601</v>
      </c>
      <c r="CH247">
        <v>8.0856796428571407</v>
      </c>
      <c r="CI247">
        <v>1999.9789285714301</v>
      </c>
      <c r="CJ247">
        <v>0.97999414285714304</v>
      </c>
      <c r="CK247">
        <v>2.0005685714285699E-2</v>
      </c>
      <c r="CL247">
        <v>0</v>
      </c>
      <c r="CM247">
        <v>2.4863142857142901</v>
      </c>
      <c r="CN247">
        <v>0</v>
      </c>
      <c r="CO247">
        <v>15234.0535714286</v>
      </c>
      <c r="CP247">
        <v>16705.203571428599</v>
      </c>
      <c r="CQ247">
        <v>43.875</v>
      </c>
      <c r="CR247">
        <v>49.059785714285702</v>
      </c>
      <c r="CS247">
        <v>48.125</v>
      </c>
      <c r="CT247">
        <v>44.375</v>
      </c>
      <c r="CU247">
        <v>43.186999999999998</v>
      </c>
      <c r="CV247">
        <v>1959.96821428571</v>
      </c>
      <c r="CW247">
        <v>40.0107142857143</v>
      </c>
      <c r="CX247">
        <v>0</v>
      </c>
      <c r="CY247">
        <v>1651533508.4000001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3.5000000000000003E-2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-66.835835000000003</v>
      </c>
      <c r="DO247">
        <v>1.21027317073178</v>
      </c>
      <c r="DP247">
        <v>0.23769530238311501</v>
      </c>
      <c r="DQ247">
        <v>0</v>
      </c>
      <c r="DR247">
        <v>8.1316172499999997</v>
      </c>
      <c r="DS247">
        <v>-0.24452836772985601</v>
      </c>
      <c r="DT247">
        <v>2.3800476674585701E-2</v>
      </c>
      <c r="DU247">
        <v>0</v>
      </c>
      <c r="DV247">
        <v>0</v>
      </c>
      <c r="DW247">
        <v>2</v>
      </c>
      <c r="DX247" t="s">
        <v>365</v>
      </c>
      <c r="DY247">
        <v>2.8463599999999998</v>
      </c>
      <c r="DZ247">
        <v>2.71665</v>
      </c>
      <c r="EA247">
        <v>0.194747</v>
      </c>
      <c r="EB247">
        <v>0.198404</v>
      </c>
      <c r="EC247">
        <v>8.0318200000000006E-2</v>
      </c>
      <c r="ED247">
        <v>5.8833799999999999E-2</v>
      </c>
      <c r="EE247">
        <v>22612.9</v>
      </c>
      <c r="EF247">
        <v>19575.400000000001</v>
      </c>
      <c r="EG247">
        <v>25150.799999999999</v>
      </c>
      <c r="EH247">
        <v>23793.8</v>
      </c>
      <c r="EI247">
        <v>39506.699999999997</v>
      </c>
      <c r="EJ247">
        <v>37079.4</v>
      </c>
      <c r="EK247">
        <v>45488.5</v>
      </c>
      <c r="EL247">
        <v>42456.1</v>
      </c>
      <c r="EM247">
        <v>1.76817</v>
      </c>
      <c r="EN247">
        <v>2.1154700000000002</v>
      </c>
      <c r="EO247">
        <v>3.2309400000000002E-2</v>
      </c>
      <c r="EP247">
        <v>0</v>
      </c>
      <c r="EQ247">
        <v>25.437200000000001</v>
      </c>
      <c r="ER247">
        <v>999.9</v>
      </c>
      <c r="ES247">
        <v>43.023000000000003</v>
      </c>
      <c r="ET247">
        <v>32.729999999999997</v>
      </c>
      <c r="EU247">
        <v>29.490400000000001</v>
      </c>
      <c r="EV247">
        <v>51.789200000000001</v>
      </c>
      <c r="EW247">
        <v>36.582500000000003</v>
      </c>
      <c r="EX247">
        <v>2</v>
      </c>
      <c r="EY247">
        <v>0.12788099999999999</v>
      </c>
      <c r="EZ247">
        <v>2.8398699999999999</v>
      </c>
      <c r="FA247">
        <v>20.2197</v>
      </c>
      <c r="FB247">
        <v>5.2340600000000004</v>
      </c>
      <c r="FC247">
        <v>11.9918</v>
      </c>
      <c r="FD247">
        <v>4.9556500000000003</v>
      </c>
      <c r="FE247">
        <v>3.3039499999999999</v>
      </c>
      <c r="FF247">
        <v>9999</v>
      </c>
      <c r="FG247">
        <v>9999</v>
      </c>
      <c r="FH247">
        <v>5615.5</v>
      </c>
      <c r="FI247">
        <v>337.2</v>
      </c>
      <c r="FJ247">
        <v>1.8682700000000001</v>
      </c>
      <c r="FK247">
        <v>1.8640099999999999</v>
      </c>
      <c r="FL247">
        <v>1.8714900000000001</v>
      </c>
      <c r="FM247">
        <v>1.86249</v>
      </c>
      <c r="FN247">
        <v>1.86188</v>
      </c>
      <c r="FO247">
        <v>1.86829</v>
      </c>
      <c r="FP247">
        <v>1.85842</v>
      </c>
      <c r="FQ247">
        <v>1.8647800000000001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4.72</v>
      </c>
      <c r="GF247">
        <v>0.29499999999999998</v>
      </c>
      <c r="GG247">
        <v>0.87106671028062499</v>
      </c>
      <c r="GH247">
        <v>2.2078358276112699E-3</v>
      </c>
      <c r="GI247">
        <v>-9.97550047189517E-7</v>
      </c>
      <c r="GJ247">
        <v>5.2274941419369997E-10</v>
      </c>
      <c r="GK247">
        <v>-0.10956390745111901</v>
      </c>
      <c r="GL247">
        <v>-2.1406983588851E-2</v>
      </c>
      <c r="GM247">
        <v>2.1003907278133302E-3</v>
      </c>
      <c r="GN247">
        <v>-1.64744268727822E-5</v>
      </c>
      <c r="GO247">
        <v>2</v>
      </c>
      <c r="GP247">
        <v>2361</v>
      </c>
      <c r="GQ247">
        <v>3</v>
      </c>
      <c r="GR247">
        <v>32</v>
      </c>
      <c r="GS247">
        <v>1394.4</v>
      </c>
      <c r="GT247">
        <v>1394.4</v>
      </c>
      <c r="GU247">
        <v>4.21753</v>
      </c>
      <c r="GV247">
        <v>2.32056</v>
      </c>
      <c r="GW247">
        <v>1.9982899999999999</v>
      </c>
      <c r="GX247">
        <v>2.7185100000000002</v>
      </c>
      <c r="GY247">
        <v>2.0935100000000002</v>
      </c>
      <c r="GZ247">
        <v>2.4072300000000002</v>
      </c>
      <c r="HA247">
        <v>37.940600000000003</v>
      </c>
      <c r="HB247">
        <v>15.7781</v>
      </c>
      <c r="HC247">
        <v>18</v>
      </c>
      <c r="HD247">
        <v>425.202</v>
      </c>
      <c r="HE247">
        <v>655.43200000000002</v>
      </c>
      <c r="HF247">
        <v>21.964600000000001</v>
      </c>
      <c r="HG247">
        <v>29.133099999999999</v>
      </c>
      <c r="HH247">
        <v>30.000299999999999</v>
      </c>
      <c r="HI247">
        <v>28.7974</v>
      </c>
      <c r="HJ247">
        <v>28.793900000000001</v>
      </c>
      <c r="HK247">
        <v>84.434299999999993</v>
      </c>
      <c r="HL247">
        <v>60.297699999999999</v>
      </c>
      <c r="HM247">
        <v>0</v>
      </c>
      <c r="HN247">
        <v>21.988099999999999</v>
      </c>
      <c r="HO247">
        <v>1907.08</v>
      </c>
      <c r="HP247">
        <v>14.9352</v>
      </c>
      <c r="HQ247">
        <v>96.258899999999997</v>
      </c>
      <c r="HR247">
        <v>99.807299999999998</v>
      </c>
    </row>
    <row r="248" spans="1:226" x14ac:dyDescent="0.2">
      <c r="A248">
        <v>232</v>
      </c>
      <c r="B248">
        <v>1657381787.5999999</v>
      </c>
      <c r="C248">
        <v>2430.5999999046298</v>
      </c>
      <c r="D248" t="s">
        <v>824</v>
      </c>
      <c r="E248" t="s">
        <v>825</v>
      </c>
      <c r="F248">
        <v>5</v>
      </c>
      <c r="G248" t="s">
        <v>599</v>
      </c>
      <c r="H248" t="s">
        <v>354</v>
      </c>
      <c r="I248">
        <v>1657381780.0999999</v>
      </c>
      <c r="J248">
        <f t="shared" si="102"/>
        <v>6.8895809218507938E-3</v>
      </c>
      <c r="K248">
        <f t="shared" si="103"/>
        <v>6.8895809218507935</v>
      </c>
      <c r="L248">
        <f t="shared" si="104"/>
        <v>25.897854252121679</v>
      </c>
      <c r="M248">
        <f t="shared" si="105"/>
        <v>1812.65037037037</v>
      </c>
      <c r="N248">
        <f t="shared" si="106"/>
        <v>1603.5550248107734</v>
      </c>
      <c r="O248">
        <f t="shared" si="107"/>
        <v>116.56192888226171</v>
      </c>
      <c r="P248">
        <f t="shared" si="108"/>
        <v>131.76100619587351</v>
      </c>
      <c r="Q248">
        <f t="shared" si="109"/>
        <v>0.30556779690322905</v>
      </c>
      <c r="R248">
        <f t="shared" si="110"/>
        <v>2.4039072856001913</v>
      </c>
      <c r="S248">
        <f t="shared" si="111"/>
        <v>0.28551315447990805</v>
      </c>
      <c r="T248">
        <f t="shared" si="112"/>
        <v>0.18013775442585328</v>
      </c>
      <c r="U248">
        <f t="shared" si="113"/>
        <v>321.51364488888868</v>
      </c>
      <c r="V248">
        <f t="shared" si="114"/>
        <v>26.002808541555133</v>
      </c>
      <c r="W248">
        <f t="shared" si="115"/>
        <v>25.9619481481481</v>
      </c>
      <c r="X248">
        <f t="shared" si="116"/>
        <v>3.3666682450622818</v>
      </c>
      <c r="Y248">
        <f t="shared" si="117"/>
        <v>49.955252774182448</v>
      </c>
      <c r="Z248">
        <f t="shared" si="118"/>
        <v>1.6734382437413677</v>
      </c>
      <c r="AA248">
        <f t="shared" si="119"/>
        <v>3.3498744392426003</v>
      </c>
      <c r="AB248">
        <f t="shared" si="120"/>
        <v>1.6932300013209141</v>
      </c>
      <c r="AC248">
        <f t="shared" si="121"/>
        <v>-303.83051865362</v>
      </c>
      <c r="AD248">
        <f t="shared" si="122"/>
        <v>-10.945873512034472</v>
      </c>
      <c r="AE248">
        <f t="shared" si="123"/>
        <v>-0.97209256595573357</v>
      </c>
      <c r="AF248">
        <f t="shared" si="124"/>
        <v>5.7651601572784674</v>
      </c>
      <c r="AG248">
        <f t="shared" si="125"/>
        <v>43.21816494782199</v>
      </c>
      <c r="AH248">
        <f t="shared" si="126"/>
        <v>6.9091682360651623</v>
      </c>
      <c r="AI248">
        <f t="shared" si="127"/>
        <v>25.897854252121679</v>
      </c>
      <c r="AJ248">
        <v>1923.65813338413</v>
      </c>
      <c r="AK248">
        <v>1879.0542424242401</v>
      </c>
      <c r="AL248">
        <v>3.39646740506514</v>
      </c>
      <c r="AM248">
        <v>65.826430272584403</v>
      </c>
      <c r="AN248">
        <f t="shared" si="128"/>
        <v>6.8895809218507935</v>
      </c>
      <c r="AO248">
        <v>14.920447666955299</v>
      </c>
      <c r="AP248">
        <v>22.999506993007</v>
      </c>
      <c r="AQ248">
        <v>-3.8389650415354199E-4</v>
      </c>
      <c r="AR248">
        <v>78.919669887360698</v>
      </c>
      <c r="AS248">
        <v>17</v>
      </c>
      <c r="AT248">
        <v>3</v>
      </c>
      <c r="AU248">
        <f t="shared" si="129"/>
        <v>1</v>
      </c>
      <c r="AV248">
        <f t="shared" si="130"/>
        <v>0</v>
      </c>
      <c r="AW248">
        <f t="shared" si="131"/>
        <v>38529.388244925933</v>
      </c>
      <c r="AX248">
        <f t="shared" si="132"/>
        <v>1999.9814814814799</v>
      </c>
      <c r="AY248">
        <f t="shared" si="133"/>
        <v>1681.1847555555544</v>
      </c>
      <c r="AZ248">
        <f t="shared" si="134"/>
        <v>0.84060016111260294</v>
      </c>
      <c r="BA248">
        <f t="shared" si="135"/>
        <v>0.1607583109473236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1657381780.0999999</v>
      </c>
      <c r="BH248">
        <v>1812.65037037037</v>
      </c>
      <c r="BI248">
        <v>1879.5403703703701</v>
      </c>
      <c r="BJ248">
        <v>23.021670370370401</v>
      </c>
      <c r="BK248">
        <v>14.9216</v>
      </c>
      <c r="BL248">
        <v>1807.95814814815</v>
      </c>
      <c r="BM248">
        <v>22.726277777777799</v>
      </c>
      <c r="BN248">
        <v>500.00362962962998</v>
      </c>
      <c r="BO248">
        <v>72.589677777777794</v>
      </c>
      <c r="BP248">
        <v>0.10001922592592601</v>
      </c>
      <c r="BQ248">
        <v>25.877488888888902</v>
      </c>
      <c r="BR248">
        <v>25.9619481481481</v>
      </c>
      <c r="BS248">
        <v>999.9</v>
      </c>
      <c r="BT248">
        <v>0</v>
      </c>
      <c r="BU248">
        <v>0</v>
      </c>
      <c r="BV248">
        <v>10000.5037037037</v>
      </c>
      <c r="BW248">
        <v>0</v>
      </c>
      <c r="BX248">
        <v>1002.38185185185</v>
      </c>
      <c r="BY248">
        <v>-66.891422222222204</v>
      </c>
      <c r="BZ248">
        <v>1855.36296296296</v>
      </c>
      <c r="CA248">
        <v>1908.0122222222201</v>
      </c>
      <c r="CB248">
        <v>8.1000655555555596</v>
      </c>
      <c r="CC248">
        <v>1879.5403703703701</v>
      </c>
      <c r="CD248">
        <v>14.9216</v>
      </c>
      <c r="CE248">
        <v>1.67113444444444</v>
      </c>
      <c r="CF248">
        <v>1.0831537037037</v>
      </c>
      <c r="CG248">
        <v>14.630870370370401</v>
      </c>
      <c r="CH248">
        <v>8.0856655555555506</v>
      </c>
      <c r="CI248">
        <v>1999.9814814814799</v>
      </c>
      <c r="CJ248">
        <v>0.97999433333333297</v>
      </c>
      <c r="CK248">
        <v>2.0005488888888898E-2</v>
      </c>
      <c r="CL248">
        <v>0</v>
      </c>
      <c r="CM248">
        <v>2.5747666666666702</v>
      </c>
      <c r="CN248">
        <v>0</v>
      </c>
      <c r="CO248">
        <v>15224.1148148148</v>
      </c>
      <c r="CP248">
        <v>16705.225925925901</v>
      </c>
      <c r="CQ248">
        <v>43.875</v>
      </c>
      <c r="CR248">
        <v>49.061999999999998</v>
      </c>
      <c r="CS248">
        <v>48.134185185185203</v>
      </c>
      <c r="CT248">
        <v>44.375</v>
      </c>
      <c r="CU248">
        <v>43.186999999999998</v>
      </c>
      <c r="CV248">
        <v>1959.9711111111101</v>
      </c>
      <c r="CW248">
        <v>40.010370370370403</v>
      </c>
      <c r="CX248">
        <v>0</v>
      </c>
      <c r="CY248">
        <v>1651533513.8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3.5000000000000003E-2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-66.855677499999999</v>
      </c>
      <c r="DO248">
        <v>-1.3835178236396299</v>
      </c>
      <c r="DP248">
        <v>0.186804967128153</v>
      </c>
      <c r="DQ248">
        <v>0</v>
      </c>
      <c r="DR248">
        <v>8.1089607499999996</v>
      </c>
      <c r="DS248">
        <v>-0.19040228893057201</v>
      </c>
      <c r="DT248">
        <v>1.8392442658263199E-2</v>
      </c>
      <c r="DU248">
        <v>0</v>
      </c>
      <c r="DV248">
        <v>0</v>
      </c>
      <c r="DW248">
        <v>2</v>
      </c>
      <c r="DX248" t="s">
        <v>365</v>
      </c>
      <c r="DY248">
        <v>2.84639</v>
      </c>
      <c r="DZ248">
        <v>2.71637</v>
      </c>
      <c r="EA248">
        <v>0.195774</v>
      </c>
      <c r="EB248">
        <v>0.19941200000000001</v>
      </c>
      <c r="EC248">
        <v>8.0280299999999999E-2</v>
      </c>
      <c r="ED248">
        <v>5.8836899999999998E-2</v>
      </c>
      <c r="EE248">
        <v>22584</v>
      </c>
      <c r="EF248">
        <v>19550.8</v>
      </c>
      <c r="EG248">
        <v>25150.799999999999</v>
      </c>
      <c r="EH248">
        <v>23793.8</v>
      </c>
      <c r="EI248">
        <v>39508.300000000003</v>
      </c>
      <c r="EJ248">
        <v>37079.4</v>
      </c>
      <c r="EK248">
        <v>45488.3</v>
      </c>
      <c r="EL248">
        <v>42456.2</v>
      </c>
      <c r="EM248">
        <v>1.76817</v>
      </c>
      <c r="EN248">
        <v>2.1154500000000001</v>
      </c>
      <c r="EO248">
        <v>3.2558999999999998E-2</v>
      </c>
      <c r="EP248">
        <v>0</v>
      </c>
      <c r="EQ248">
        <v>25.4267</v>
      </c>
      <c r="ER248">
        <v>999.9</v>
      </c>
      <c r="ES248">
        <v>42.997999999999998</v>
      </c>
      <c r="ET248">
        <v>32.74</v>
      </c>
      <c r="EU248">
        <v>29.4909</v>
      </c>
      <c r="EV248">
        <v>51.8292</v>
      </c>
      <c r="EW248">
        <v>36.598599999999998</v>
      </c>
      <c r="EX248">
        <v>2</v>
      </c>
      <c r="EY248">
        <v>0.12820899999999999</v>
      </c>
      <c r="EZ248">
        <v>2.8223699999999998</v>
      </c>
      <c r="FA248">
        <v>20.220099999999999</v>
      </c>
      <c r="FB248">
        <v>5.2340600000000004</v>
      </c>
      <c r="FC248">
        <v>11.992000000000001</v>
      </c>
      <c r="FD248">
        <v>4.9556500000000003</v>
      </c>
      <c r="FE248">
        <v>3.3039499999999999</v>
      </c>
      <c r="FF248">
        <v>9999</v>
      </c>
      <c r="FG248">
        <v>9999</v>
      </c>
      <c r="FH248">
        <v>5615.7</v>
      </c>
      <c r="FI248">
        <v>337.2</v>
      </c>
      <c r="FJ248">
        <v>1.8681700000000001</v>
      </c>
      <c r="FK248">
        <v>1.8640099999999999</v>
      </c>
      <c r="FL248">
        <v>1.8714900000000001</v>
      </c>
      <c r="FM248">
        <v>1.8624799999999999</v>
      </c>
      <c r="FN248">
        <v>1.86188</v>
      </c>
      <c r="FO248">
        <v>1.86829</v>
      </c>
      <c r="FP248">
        <v>1.8583799999999999</v>
      </c>
      <c r="FQ248">
        <v>1.8647800000000001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4.79</v>
      </c>
      <c r="GF248">
        <v>0.29430000000000001</v>
      </c>
      <c r="GG248">
        <v>0.87106671028062499</v>
      </c>
      <c r="GH248">
        <v>2.2078358276112699E-3</v>
      </c>
      <c r="GI248">
        <v>-9.97550047189517E-7</v>
      </c>
      <c r="GJ248">
        <v>5.2274941419369997E-10</v>
      </c>
      <c r="GK248">
        <v>-0.10956390745111901</v>
      </c>
      <c r="GL248">
        <v>-2.1406983588851E-2</v>
      </c>
      <c r="GM248">
        <v>2.1003907278133302E-3</v>
      </c>
      <c r="GN248">
        <v>-1.64744268727822E-5</v>
      </c>
      <c r="GO248">
        <v>2</v>
      </c>
      <c r="GP248">
        <v>2361</v>
      </c>
      <c r="GQ248">
        <v>3</v>
      </c>
      <c r="GR248">
        <v>32</v>
      </c>
      <c r="GS248">
        <v>1394.5</v>
      </c>
      <c r="GT248">
        <v>1394.5</v>
      </c>
      <c r="GU248">
        <v>4.2456100000000001</v>
      </c>
      <c r="GV248">
        <v>2.31934</v>
      </c>
      <c r="GW248">
        <v>1.9982899999999999</v>
      </c>
      <c r="GX248">
        <v>2.7185100000000002</v>
      </c>
      <c r="GY248">
        <v>2.0935100000000002</v>
      </c>
      <c r="GZ248">
        <v>2.4121100000000002</v>
      </c>
      <c r="HA248">
        <v>37.940600000000003</v>
      </c>
      <c r="HB248">
        <v>15.7781</v>
      </c>
      <c r="HC248">
        <v>18</v>
      </c>
      <c r="HD248">
        <v>425.24400000000003</v>
      </c>
      <c r="HE248">
        <v>655.476</v>
      </c>
      <c r="HF248">
        <v>21.992000000000001</v>
      </c>
      <c r="HG248">
        <v>29.1373</v>
      </c>
      <c r="HH248">
        <v>30.000399999999999</v>
      </c>
      <c r="HI248">
        <v>28.8034</v>
      </c>
      <c r="HJ248">
        <v>28.799399999999999</v>
      </c>
      <c r="HK248">
        <v>84.936499999999995</v>
      </c>
      <c r="HL248">
        <v>60.297699999999999</v>
      </c>
      <c r="HM248">
        <v>0</v>
      </c>
      <c r="HN248">
        <v>22.0123</v>
      </c>
      <c r="HO248">
        <v>1927.14</v>
      </c>
      <c r="HP248">
        <v>14.969200000000001</v>
      </c>
      <c r="HQ248">
        <v>96.258700000000005</v>
      </c>
      <c r="HR248">
        <v>99.807500000000005</v>
      </c>
    </row>
    <row r="249" spans="1:226" x14ac:dyDescent="0.2">
      <c r="A249">
        <v>233</v>
      </c>
      <c r="B249">
        <v>1657381792.5999999</v>
      </c>
      <c r="C249">
        <v>2435.5999999046298</v>
      </c>
      <c r="D249" t="s">
        <v>826</v>
      </c>
      <c r="E249" t="s">
        <v>827</v>
      </c>
      <c r="F249">
        <v>5</v>
      </c>
      <c r="G249" t="s">
        <v>599</v>
      </c>
      <c r="H249" t="s">
        <v>354</v>
      </c>
      <c r="I249">
        <v>1657381784.81429</v>
      </c>
      <c r="J249">
        <f t="shared" si="102"/>
        <v>6.8787260462521808E-3</v>
      </c>
      <c r="K249">
        <f t="shared" si="103"/>
        <v>6.8787260462521811</v>
      </c>
      <c r="L249">
        <f t="shared" si="104"/>
        <v>25.901718116336433</v>
      </c>
      <c r="M249">
        <f t="shared" si="105"/>
        <v>1828.2639285714299</v>
      </c>
      <c r="N249">
        <f t="shared" si="106"/>
        <v>1618.1965393581906</v>
      </c>
      <c r="O249">
        <f t="shared" si="107"/>
        <v>117.62667568865403</v>
      </c>
      <c r="P249">
        <f t="shared" si="108"/>
        <v>132.89647021778353</v>
      </c>
      <c r="Q249">
        <f t="shared" si="109"/>
        <v>0.30482822338515203</v>
      </c>
      <c r="R249">
        <f t="shared" si="110"/>
        <v>2.4047001240737993</v>
      </c>
      <c r="S249">
        <f t="shared" si="111"/>
        <v>0.28487325969158223</v>
      </c>
      <c r="T249">
        <f t="shared" si="112"/>
        <v>0.17972969032367991</v>
      </c>
      <c r="U249">
        <f t="shared" si="113"/>
        <v>321.51481200000023</v>
      </c>
      <c r="V249">
        <f t="shared" si="114"/>
        <v>26.007959855596635</v>
      </c>
      <c r="W249">
        <f t="shared" si="115"/>
        <v>25.962503571428599</v>
      </c>
      <c r="X249">
        <f t="shared" si="116"/>
        <v>3.3667789278737184</v>
      </c>
      <c r="Y249">
        <f t="shared" si="117"/>
        <v>49.919004629306045</v>
      </c>
      <c r="Z249">
        <f t="shared" si="118"/>
        <v>1.6724012381252626</v>
      </c>
      <c r="AA249">
        <f t="shared" si="119"/>
        <v>3.350229537917194</v>
      </c>
      <c r="AB249">
        <f t="shared" si="120"/>
        <v>1.6943776897484557</v>
      </c>
      <c r="AC249">
        <f t="shared" si="121"/>
        <v>-303.35181863972116</v>
      </c>
      <c r="AD249">
        <f t="shared" si="122"/>
        <v>-10.789471519837416</v>
      </c>
      <c r="AE249">
        <f t="shared" si="123"/>
        <v>-0.9578980033677349</v>
      </c>
      <c r="AF249">
        <f t="shared" si="124"/>
        <v>6.4156238370739125</v>
      </c>
      <c r="AG249">
        <f t="shared" si="125"/>
        <v>43.308849843794917</v>
      </c>
      <c r="AH249">
        <f t="shared" si="126"/>
        <v>6.8977834448239328</v>
      </c>
      <c r="AI249">
        <f t="shared" si="127"/>
        <v>25.901718116336433</v>
      </c>
      <c r="AJ249">
        <v>1940.8230731840399</v>
      </c>
      <c r="AK249">
        <v>1896.08284848485</v>
      </c>
      <c r="AL249">
        <v>3.43080134547911</v>
      </c>
      <c r="AM249">
        <v>65.826430272584403</v>
      </c>
      <c r="AN249">
        <f t="shared" si="128"/>
        <v>6.8787260462521811</v>
      </c>
      <c r="AO249">
        <v>14.9207551931322</v>
      </c>
      <c r="AP249">
        <v>22.9863083916084</v>
      </c>
      <c r="AQ249">
        <v>-2.02438080554165E-4</v>
      </c>
      <c r="AR249">
        <v>78.919669887360698</v>
      </c>
      <c r="AS249">
        <v>17</v>
      </c>
      <c r="AT249">
        <v>3</v>
      </c>
      <c r="AU249">
        <f t="shared" si="129"/>
        <v>1</v>
      </c>
      <c r="AV249">
        <f t="shared" si="130"/>
        <v>0</v>
      </c>
      <c r="AW249">
        <f t="shared" si="131"/>
        <v>38548.552976507985</v>
      </c>
      <c r="AX249">
        <f t="shared" si="132"/>
        <v>1999.9889285714301</v>
      </c>
      <c r="AY249">
        <f t="shared" si="133"/>
        <v>1681.1910000000009</v>
      </c>
      <c r="AZ249">
        <f t="shared" si="134"/>
        <v>0.84060015332227722</v>
      </c>
      <c r="BA249">
        <f t="shared" si="135"/>
        <v>0.16075829591199522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1657381784.81429</v>
      </c>
      <c r="BH249">
        <v>1828.2639285714299</v>
      </c>
      <c r="BI249">
        <v>1895.36678571429</v>
      </c>
      <c r="BJ249">
        <v>23.007314285714301</v>
      </c>
      <c r="BK249">
        <v>14.920525</v>
      </c>
      <c r="BL249">
        <v>1823.5139285714299</v>
      </c>
      <c r="BM249">
        <v>22.712596428571398</v>
      </c>
      <c r="BN249">
        <v>500.00689285714299</v>
      </c>
      <c r="BO249">
        <v>72.589971428571403</v>
      </c>
      <c r="BP249">
        <v>0.100009564285714</v>
      </c>
      <c r="BQ249">
        <v>25.8792785714286</v>
      </c>
      <c r="BR249">
        <v>25.962503571428599</v>
      </c>
      <c r="BS249">
        <v>999.9</v>
      </c>
      <c r="BT249">
        <v>0</v>
      </c>
      <c r="BU249">
        <v>0</v>
      </c>
      <c r="BV249">
        <v>10005.7107142857</v>
      </c>
      <c r="BW249">
        <v>0</v>
      </c>
      <c r="BX249">
        <v>1001.32728571429</v>
      </c>
      <c r="BY249">
        <v>-67.103692857142903</v>
      </c>
      <c r="BZ249">
        <v>1871.31785714286</v>
      </c>
      <c r="CA249">
        <v>1924.075</v>
      </c>
      <c r="CB249">
        <v>8.0867867857142901</v>
      </c>
      <c r="CC249">
        <v>1895.36678571429</v>
      </c>
      <c r="CD249">
        <v>14.920525</v>
      </c>
      <c r="CE249">
        <v>1.6700999999999999</v>
      </c>
      <c r="CF249">
        <v>1.08308035714286</v>
      </c>
      <c r="CG249">
        <v>14.621275000000001</v>
      </c>
      <c r="CH249">
        <v>8.0846710714285699</v>
      </c>
      <c r="CI249">
        <v>1999.9889285714301</v>
      </c>
      <c r="CJ249">
        <v>0.97999457142857105</v>
      </c>
      <c r="CK249">
        <v>2.0005242857142901E-2</v>
      </c>
      <c r="CL249">
        <v>0</v>
      </c>
      <c r="CM249">
        <v>2.6564928571428599</v>
      </c>
      <c r="CN249">
        <v>0</v>
      </c>
      <c r="CO249">
        <v>15214.0821428571</v>
      </c>
      <c r="CP249">
        <v>16705.289285714302</v>
      </c>
      <c r="CQ249">
        <v>43.875</v>
      </c>
      <c r="CR249">
        <v>49.061999999999998</v>
      </c>
      <c r="CS249">
        <v>48.149357142857099</v>
      </c>
      <c r="CT249">
        <v>44.375</v>
      </c>
      <c r="CU249">
        <v>43.186999999999998</v>
      </c>
      <c r="CV249">
        <v>1959.9789285714301</v>
      </c>
      <c r="CW249">
        <v>40.01</v>
      </c>
      <c r="CX249">
        <v>0</v>
      </c>
      <c r="CY249">
        <v>1651533518.5999999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3.5000000000000003E-2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-66.981250000000003</v>
      </c>
      <c r="DO249">
        <v>-2.61551369606003</v>
      </c>
      <c r="DP249">
        <v>0.27787117248825999</v>
      </c>
      <c r="DQ249">
        <v>0</v>
      </c>
      <c r="DR249">
        <v>8.0966874999999998</v>
      </c>
      <c r="DS249">
        <v>-0.17304810506569199</v>
      </c>
      <c r="DT249">
        <v>1.6690788440034701E-2</v>
      </c>
      <c r="DU249">
        <v>0</v>
      </c>
      <c r="DV249">
        <v>0</v>
      </c>
      <c r="DW249">
        <v>2</v>
      </c>
      <c r="DX249" t="s">
        <v>365</v>
      </c>
      <c r="DY249">
        <v>2.8461599999999998</v>
      </c>
      <c r="DZ249">
        <v>2.7165400000000002</v>
      </c>
      <c r="EA249">
        <v>0.19680700000000001</v>
      </c>
      <c r="EB249">
        <v>0.20041500000000001</v>
      </c>
      <c r="EC249">
        <v>8.0247499999999999E-2</v>
      </c>
      <c r="ED249">
        <v>5.8823599999999997E-2</v>
      </c>
      <c r="EE249">
        <v>22554.5</v>
      </c>
      <c r="EF249">
        <v>19526.2</v>
      </c>
      <c r="EG249">
        <v>25150.3</v>
      </c>
      <c r="EH249">
        <v>23793.7</v>
      </c>
      <c r="EI249">
        <v>39509.199999999997</v>
      </c>
      <c r="EJ249">
        <v>37079.9</v>
      </c>
      <c r="EK249">
        <v>45487.7</v>
      </c>
      <c r="EL249">
        <v>42456.1</v>
      </c>
      <c r="EM249">
        <v>1.7678199999999999</v>
      </c>
      <c r="EN249">
        <v>2.11538</v>
      </c>
      <c r="EO249">
        <v>3.3397200000000002E-2</v>
      </c>
      <c r="EP249">
        <v>0</v>
      </c>
      <c r="EQ249">
        <v>25.414200000000001</v>
      </c>
      <c r="ER249">
        <v>999.9</v>
      </c>
      <c r="ES249">
        <v>42.997999999999998</v>
      </c>
      <c r="ET249">
        <v>32.76</v>
      </c>
      <c r="EU249">
        <v>29.524999999999999</v>
      </c>
      <c r="EV249">
        <v>51.629199999999997</v>
      </c>
      <c r="EW249">
        <v>36.626600000000003</v>
      </c>
      <c r="EX249">
        <v>2</v>
      </c>
      <c r="EY249">
        <v>0.12826000000000001</v>
      </c>
      <c r="EZ249">
        <v>2.7984599999999999</v>
      </c>
      <c r="FA249">
        <v>20.220500000000001</v>
      </c>
      <c r="FB249">
        <v>5.2339099999999998</v>
      </c>
      <c r="FC249">
        <v>11.992000000000001</v>
      </c>
      <c r="FD249">
        <v>4.9558</v>
      </c>
      <c r="FE249">
        <v>3.3039999999999998</v>
      </c>
      <c r="FF249">
        <v>9999</v>
      </c>
      <c r="FG249">
        <v>9999</v>
      </c>
      <c r="FH249">
        <v>5615.7</v>
      </c>
      <c r="FI249">
        <v>337.2</v>
      </c>
      <c r="FJ249">
        <v>1.86819</v>
      </c>
      <c r="FK249">
        <v>1.8640099999999999</v>
      </c>
      <c r="FL249">
        <v>1.8714900000000001</v>
      </c>
      <c r="FM249">
        <v>1.8624700000000001</v>
      </c>
      <c r="FN249">
        <v>1.8618699999999999</v>
      </c>
      <c r="FO249">
        <v>1.8682799999999999</v>
      </c>
      <c r="FP249">
        <v>1.8583799999999999</v>
      </c>
      <c r="FQ249">
        <v>1.8647800000000001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4.8499999999999996</v>
      </c>
      <c r="GF249">
        <v>0.29370000000000002</v>
      </c>
      <c r="GG249">
        <v>0.87106671028062499</v>
      </c>
      <c r="GH249">
        <v>2.2078358276112699E-3</v>
      </c>
      <c r="GI249">
        <v>-9.97550047189517E-7</v>
      </c>
      <c r="GJ249">
        <v>5.2274941419369997E-10</v>
      </c>
      <c r="GK249">
        <v>-0.10956390745111901</v>
      </c>
      <c r="GL249">
        <v>-2.1406983588851E-2</v>
      </c>
      <c r="GM249">
        <v>2.1003907278133302E-3</v>
      </c>
      <c r="GN249">
        <v>-1.64744268727822E-5</v>
      </c>
      <c r="GO249">
        <v>2</v>
      </c>
      <c r="GP249">
        <v>2361</v>
      </c>
      <c r="GQ249">
        <v>3</v>
      </c>
      <c r="GR249">
        <v>32</v>
      </c>
      <c r="GS249">
        <v>1394.5</v>
      </c>
      <c r="GT249">
        <v>1394.5</v>
      </c>
      <c r="GU249">
        <v>4.2712399999999997</v>
      </c>
      <c r="GV249">
        <v>2.3132299999999999</v>
      </c>
      <c r="GW249">
        <v>1.9982899999999999</v>
      </c>
      <c r="GX249">
        <v>2.7185100000000002</v>
      </c>
      <c r="GY249">
        <v>2.0935100000000002</v>
      </c>
      <c r="GZ249">
        <v>2.3840300000000001</v>
      </c>
      <c r="HA249">
        <v>37.940600000000003</v>
      </c>
      <c r="HB249">
        <v>15.769399999999999</v>
      </c>
      <c r="HC249">
        <v>18</v>
      </c>
      <c r="HD249">
        <v>425.08800000000002</v>
      </c>
      <c r="HE249">
        <v>655.48599999999999</v>
      </c>
      <c r="HF249">
        <v>22.018000000000001</v>
      </c>
      <c r="HG249">
        <v>29.142399999999999</v>
      </c>
      <c r="HH249">
        <v>30.0002</v>
      </c>
      <c r="HI249">
        <v>28.809699999999999</v>
      </c>
      <c r="HJ249">
        <v>28.805599999999998</v>
      </c>
      <c r="HK249">
        <v>85.507900000000006</v>
      </c>
      <c r="HL249">
        <v>60.297699999999999</v>
      </c>
      <c r="HM249">
        <v>0</v>
      </c>
      <c r="HN249">
        <v>22.040700000000001</v>
      </c>
      <c r="HO249">
        <v>1940.59</v>
      </c>
      <c r="HP249">
        <v>15.002800000000001</v>
      </c>
      <c r="HQ249">
        <v>96.257300000000001</v>
      </c>
      <c r="HR249">
        <v>99.807199999999995</v>
      </c>
    </row>
    <row r="250" spans="1:226" x14ac:dyDescent="0.2">
      <c r="A250">
        <v>234</v>
      </c>
      <c r="B250">
        <v>1657381797.5999999</v>
      </c>
      <c r="C250">
        <v>2440.5999999046298</v>
      </c>
      <c r="D250" t="s">
        <v>828</v>
      </c>
      <c r="E250" t="s">
        <v>829</v>
      </c>
      <c r="F250">
        <v>5</v>
      </c>
      <c r="G250" t="s">
        <v>599</v>
      </c>
      <c r="H250" t="s">
        <v>354</v>
      </c>
      <c r="I250">
        <v>1657381790.0999999</v>
      </c>
      <c r="J250">
        <f t="shared" si="102"/>
        <v>6.8706286838421818E-3</v>
      </c>
      <c r="K250">
        <f t="shared" si="103"/>
        <v>6.8706286838421819</v>
      </c>
      <c r="L250">
        <f t="shared" si="104"/>
        <v>25.730247988528831</v>
      </c>
      <c r="M250">
        <f t="shared" si="105"/>
        <v>1845.8533333333301</v>
      </c>
      <c r="N250">
        <f t="shared" si="106"/>
        <v>1635.7336162763959</v>
      </c>
      <c r="O250">
        <f t="shared" si="107"/>
        <v>118.90173935076577</v>
      </c>
      <c r="P250">
        <f t="shared" si="108"/>
        <v>134.17537533975596</v>
      </c>
      <c r="Q250">
        <f t="shared" si="109"/>
        <v>0.30420204280400343</v>
      </c>
      <c r="R250">
        <f t="shared" si="110"/>
        <v>2.4036275005139993</v>
      </c>
      <c r="S250">
        <f t="shared" si="111"/>
        <v>0.28431786379938978</v>
      </c>
      <c r="T250">
        <f t="shared" si="112"/>
        <v>0.17937675767455849</v>
      </c>
      <c r="U250">
        <f t="shared" si="113"/>
        <v>321.51811588888893</v>
      </c>
      <c r="V250">
        <f t="shared" si="114"/>
        <v>26.015676758990708</v>
      </c>
      <c r="W250">
        <f t="shared" si="115"/>
        <v>25.963774074074099</v>
      </c>
      <c r="X250">
        <f t="shared" si="116"/>
        <v>3.3670321211533847</v>
      </c>
      <c r="Y250">
        <f t="shared" si="117"/>
        <v>49.87189676500649</v>
      </c>
      <c r="Z250">
        <f t="shared" si="118"/>
        <v>1.6713287880105201</v>
      </c>
      <c r="AA250">
        <f t="shared" si="119"/>
        <v>3.3512436791520588</v>
      </c>
      <c r="AB250">
        <f t="shared" si="120"/>
        <v>1.6957033331428646</v>
      </c>
      <c r="AC250">
        <f t="shared" si="121"/>
        <v>-302.99472495744021</v>
      </c>
      <c r="AD250">
        <f t="shared" si="122"/>
        <v>-10.287078876751686</v>
      </c>
      <c r="AE250">
        <f t="shared" si="123"/>
        <v>-0.91373199300415842</v>
      </c>
      <c r="AF250">
        <f t="shared" si="124"/>
        <v>7.3225800616928822</v>
      </c>
      <c r="AG250">
        <f t="shared" si="125"/>
        <v>43.39562587800566</v>
      </c>
      <c r="AH250">
        <f t="shared" si="126"/>
        <v>6.8869546838970335</v>
      </c>
      <c r="AI250">
        <f t="shared" si="127"/>
        <v>25.730247988528831</v>
      </c>
      <c r="AJ250">
        <v>1957.95315485541</v>
      </c>
      <c r="AK250">
        <v>1913.3106666666699</v>
      </c>
      <c r="AL250">
        <v>3.4597980802099402</v>
      </c>
      <c r="AM250">
        <v>65.826430272584403</v>
      </c>
      <c r="AN250">
        <f t="shared" si="128"/>
        <v>6.8706286838421819</v>
      </c>
      <c r="AO250">
        <v>14.9157867519825</v>
      </c>
      <c r="AP250">
        <v>22.971615384615401</v>
      </c>
      <c r="AQ250">
        <v>-1.27911276270641E-4</v>
      </c>
      <c r="AR250">
        <v>78.919669887360698</v>
      </c>
      <c r="AS250">
        <v>17</v>
      </c>
      <c r="AT250">
        <v>3</v>
      </c>
      <c r="AU250">
        <f t="shared" si="129"/>
        <v>1</v>
      </c>
      <c r="AV250">
        <f t="shared" si="130"/>
        <v>0</v>
      </c>
      <c r="AW250">
        <f t="shared" si="131"/>
        <v>38521.666523651133</v>
      </c>
      <c r="AX250">
        <f t="shared" si="132"/>
        <v>2000.0096296296299</v>
      </c>
      <c r="AY250">
        <f t="shared" si="133"/>
        <v>1681.208388888889</v>
      </c>
      <c r="AZ250">
        <f t="shared" si="134"/>
        <v>0.84060014711040276</v>
      </c>
      <c r="BA250">
        <f t="shared" si="135"/>
        <v>0.16075828392307739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1657381790.0999999</v>
      </c>
      <c r="BH250">
        <v>1845.8533333333301</v>
      </c>
      <c r="BI250">
        <v>1913.1818518518501</v>
      </c>
      <c r="BJ250">
        <v>22.992503703703701</v>
      </c>
      <c r="BK250">
        <v>14.918296296296299</v>
      </c>
      <c r="BL250">
        <v>1841.03666666667</v>
      </c>
      <c r="BM250">
        <v>22.698470370370401</v>
      </c>
      <c r="BN250">
        <v>500.00744444444399</v>
      </c>
      <c r="BO250">
        <v>72.590118518518494</v>
      </c>
      <c r="BP250">
        <v>0.10004213333333301</v>
      </c>
      <c r="BQ250">
        <v>25.8843888888889</v>
      </c>
      <c r="BR250">
        <v>25.963774074074099</v>
      </c>
      <c r="BS250">
        <v>999.9</v>
      </c>
      <c r="BT250">
        <v>0</v>
      </c>
      <c r="BU250">
        <v>0</v>
      </c>
      <c r="BV250">
        <v>9998.5914814814805</v>
      </c>
      <c r="BW250">
        <v>0</v>
      </c>
      <c r="BX250">
        <v>1000.10018518519</v>
      </c>
      <c r="BY250">
        <v>-67.329166666666694</v>
      </c>
      <c r="BZ250">
        <v>1889.2933333333301</v>
      </c>
      <c r="CA250">
        <v>1942.1548148148099</v>
      </c>
      <c r="CB250">
        <v>8.0742111111111097</v>
      </c>
      <c r="CC250">
        <v>1913.1818518518501</v>
      </c>
      <c r="CD250">
        <v>14.918296296296299</v>
      </c>
      <c r="CE250">
        <v>1.6690292592592599</v>
      </c>
      <c r="CF250">
        <v>1.0829211111111099</v>
      </c>
      <c r="CG250">
        <v>14.611333333333301</v>
      </c>
      <c r="CH250">
        <v>8.0825014814814793</v>
      </c>
      <c r="CI250">
        <v>2000.0096296296299</v>
      </c>
      <c r="CJ250">
        <v>0.97999488888888897</v>
      </c>
      <c r="CK250">
        <v>2.0004914814814801E-2</v>
      </c>
      <c r="CL250">
        <v>0</v>
      </c>
      <c r="CM250">
        <v>2.58178888888889</v>
      </c>
      <c r="CN250">
        <v>0</v>
      </c>
      <c r="CO250">
        <v>15204.0888888889</v>
      </c>
      <c r="CP250">
        <v>16705.4740740741</v>
      </c>
      <c r="CQ250">
        <v>43.875</v>
      </c>
      <c r="CR250">
        <v>49.061999999999998</v>
      </c>
      <c r="CS250">
        <v>48.164037037036998</v>
      </c>
      <c r="CT250">
        <v>44.375</v>
      </c>
      <c r="CU250">
        <v>43.186999999999998</v>
      </c>
      <c r="CV250">
        <v>1959.9996296296299</v>
      </c>
      <c r="CW250">
        <v>40.01</v>
      </c>
      <c r="CX250">
        <v>0</v>
      </c>
      <c r="CY250">
        <v>1651533524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3.5000000000000003E-2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-67.204954999999998</v>
      </c>
      <c r="DO250">
        <v>-2.58882776735447</v>
      </c>
      <c r="DP250">
        <v>0.27791328229323597</v>
      </c>
      <c r="DQ250">
        <v>0</v>
      </c>
      <c r="DR250">
        <v>8.0813845000000004</v>
      </c>
      <c r="DS250">
        <v>-0.14418326454036001</v>
      </c>
      <c r="DT250">
        <v>1.40522005305219E-2</v>
      </c>
      <c r="DU250">
        <v>0</v>
      </c>
      <c r="DV250">
        <v>0</v>
      </c>
      <c r="DW250">
        <v>2</v>
      </c>
      <c r="DX250" t="s">
        <v>365</v>
      </c>
      <c r="DY250">
        <v>2.8463500000000002</v>
      </c>
      <c r="DZ250">
        <v>2.7163400000000002</v>
      </c>
      <c r="EA250">
        <v>0.19783200000000001</v>
      </c>
      <c r="EB250">
        <v>0.20141800000000001</v>
      </c>
      <c r="EC250">
        <v>8.0207299999999995E-2</v>
      </c>
      <c r="ED250">
        <v>5.8809599999999997E-2</v>
      </c>
      <c r="EE250">
        <v>22525.7</v>
      </c>
      <c r="EF250">
        <v>19501.7</v>
      </c>
      <c r="EG250">
        <v>25150.3</v>
      </c>
      <c r="EH250">
        <v>23793.7</v>
      </c>
      <c r="EI250">
        <v>39511</v>
      </c>
      <c r="EJ250">
        <v>37080.400000000001</v>
      </c>
      <c r="EK250">
        <v>45487.8</v>
      </c>
      <c r="EL250">
        <v>42456.1</v>
      </c>
      <c r="EM250">
        <v>1.7679499999999999</v>
      </c>
      <c r="EN250">
        <v>2.1151</v>
      </c>
      <c r="EO250">
        <v>3.4399300000000001E-2</v>
      </c>
      <c r="EP250">
        <v>0</v>
      </c>
      <c r="EQ250">
        <v>25.400300000000001</v>
      </c>
      <c r="ER250">
        <v>999.9</v>
      </c>
      <c r="ES250">
        <v>42.973999999999997</v>
      </c>
      <c r="ET250">
        <v>32.76</v>
      </c>
      <c r="EU250">
        <v>29.508299999999998</v>
      </c>
      <c r="EV250">
        <v>52.1492</v>
      </c>
      <c r="EW250">
        <v>36.582500000000003</v>
      </c>
      <c r="EX250">
        <v>2</v>
      </c>
      <c r="EY250">
        <v>0.12847600000000001</v>
      </c>
      <c r="EZ250">
        <v>2.7665899999999999</v>
      </c>
      <c r="FA250">
        <v>20.221</v>
      </c>
      <c r="FB250">
        <v>5.2336099999999997</v>
      </c>
      <c r="FC250">
        <v>11.992000000000001</v>
      </c>
      <c r="FD250">
        <v>4.9557500000000001</v>
      </c>
      <c r="FE250">
        <v>3.3039800000000001</v>
      </c>
      <c r="FF250">
        <v>9999</v>
      </c>
      <c r="FG250">
        <v>9999</v>
      </c>
      <c r="FH250">
        <v>5616</v>
      </c>
      <c r="FI250">
        <v>337.2</v>
      </c>
      <c r="FJ250">
        <v>1.86822</v>
      </c>
      <c r="FK250">
        <v>1.8640099999999999</v>
      </c>
      <c r="FL250">
        <v>1.8714900000000001</v>
      </c>
      <c r="FM250">
        <v>1.8624700000000001</v>
      </c>
      <c r="FN250">
        <v>1.86188</v>
      </c>
      <c r="FO250">
        <v>1.86829</v>
      </c>
      <c r="FP250">
        <v>1.8583700000000001</v>
      </c>
      <c r="FQ250">
        <v>1.8647800000000001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4.91</v>
      </c>
      <c r="GF250">
        <v>0.29289999999999999</v>
      </c>
      <c r="GG250">
        <v>0.87106671028062499</v>
      </c>
      <c r="GH250">
        <v>2.2078358276112699E-3</v>
      </c>
      <c r="GI250">
        <v>-9.97550047189517E-7</v>
      </c>
      <c r="GJ250">
        <v>5.2274941419369997E-10</v>
      </c>
      <c r="GK250">
        <v>-0.10956390745111901</v>
      </c>
      <c r="GL250">
        <v>-2.1406983588851E-2</v>
      </c>
      <c r="GM250">
        <v>2.1003907278133302E-3</v>
      </c>
      <c r="GN250">
        <v>-1.64744268727822E-5</v>
      </c>
      <c r="GO250">
        <v>2</v>
      </c>
      <c r="GP250">
        <v>2361</v>
      </c>
      <c r="GQ250">
        <v>3</v>
      </c>
      <c r="GR250">
        <v>32</v>
      </c>
      <c r="GS250">
        <v>1394.6</v>
      </c>
      <c r="GT250">
        <v>1394.6</v>
      </c>
      <c r="GU250">
        <v>4.2980999999999998</v>
      </c>
      <c r="GV250">
        <v>2.3120099999999999</v>
      </c>
      <c r="GW250">
        <v>1.9982899999999999</v>
      </c>
      <c r="GX250">
        <v>2.7172900000000002</v>
      </c>
      <c r="GY250">
        <v>2.0935100000000002</v>
      </c>
      <c r="GZ250">
        <v>2.3584000000000001</v>
      </c>
      <c r="HA250">
        <v>37.940600000000003</v>
      </c>
      <c r="HB250">
        <v>15.7606</v>
      </c>
      <c r="HC250">
        <v>18</v>
      </c>
      <c r="HD250">
        <v>425.20299999999997</v>
      </c>
      <c r="HE250">
        <v>655.33100000000002</v>
      </c>
      <c r="HF250">
        <v>22.0443</v>
      </c>
      <c r="HG250">
        <v>29.146899999999999</v>
      </c>
      <c r="HH250">
        <v>30.0002</v>
      </c>
      <c r="HI250">
        <v>28.815999999999999</v>
      </c>
      <c r="HJ250">
        <v>28.812000000000001</v>
      </c>
      <c r="HK250">
        <v>85.997</v>
      </c>
      <c r="HL250">
        <v>60.297699999999999</v>
      </c>
      <c r="HM250">
        <v>0</v>
      </c>
      <c r="HN250">
        <v>22.064699999999998</v>
      </c>
      <c r="HO250">
        <v>1960.73</v>
      </c>
      <c r="HP250">
        <v>15.0481</v>
      </c>
      <c r="HQ250">
        <v>96.257300000000001</v>
      </c>
      <c r="HR250">
        <v>99.807199999999995</v>
      </c>
    </row>
    <row r="251" spans="1:226" x14ac:dyDescent="0.2">
      <c r="A251">
        <v>235</v>
      </c>
      <c r="B251">
        <v>1657381802.5999999</v>
      </c>
      <c r="C251">
        <v>2445.5999999046298</v>
      </c>
      <c r="D251" t="s">
        <v>830</v>
      </c>
      <c r="E251" t="s">
        <v>831</v>
      </c>
      <c r="F251">
        <v>5</v>
      </c>
      <c r="G251" t="s">
        <v>599</v>
      </c>
      <c r="H251" t="s">
        <v>354</v>
      </c>
      <c r="I251">
        <v>1657381794.81429</v>
      </c>
      <c r="J251">
        <f t="shared" si="102"/>
        <v>6.8635296483055604E-3</v>
      </c>
      <c r="K251">
        <f t="shared" si="103"/>
        <v>6.8635296483055601</v>
      </c>
      <c r="L251">
        <f t="shared" si="104"/>
        <v>26.156057440925512</v>
      </c>
      <c r="M251">
        <f t="shared" si="105"/>
        <v>1861.59142857143</v>
      </c>
      <c r="N251">
        <f t="shared" si="106"/>
        <v>1648.2714464227242</v>
      </c>
      <c r="O251">
        <f t="shared" si="107"/>
        <v>119.81270517992371</v>
      </c>
      <c r="P251">
        <f t="shared" si="108"/>
        <v>135.31891575321214</v>
      </c>
      <c r="Q251">
        <f t="shared" si="109"/>
        <v>0.30365524530672638</v>
      </c>
      <c r="R251">
        <f t="shared" si="110"/>
        <v>2.4051395179007868</v>
      </c>
      <c r="S251">
        <f t="shared" si="111"/>
        <v>0.28385157381166087</v>
      </c>
      <c r="T251">
        <f t="shared" si="112"/>
        <v>0.17907877643783102</v>
      </c>
      <c r="U251">
        <f t="shared" si="113"/>
        <v>321.51612299999954</v>
      </c>
      <c r="V251">
        <f t="shared" si="114"/>
        <v>26.023107863485667</v>
      </c>
      <c r="W251">
        <f t="shared" si="115"/>
        <v>25.964239285714299</v>
      </c>
      <c r="X251">
        <f t="shared" si="116"/>
        <v>3.3671248354394097</v>
      </c>
      <c r="Y251">
        <f t="shared" si="117"/>
        <v>49.828129034427363</v>
      </c>
      <c r="Z251">
        <f t="shared" si="118"/>
        <v>1.6703866425297338</v>
      </c>
      <c r="AA251">
        <f t="shared" si="119"/>
        <v>3.3522965339028215</v>
      </c>
      <c r="AB251">
        <f t="shared" si="120"/>
        <v>1.6967381929096759</v>
      </c>
      <c r="AC251">
        <f t="shared" si="121"/>
        <v>-302.6816574902752</v>
      </c>
      <c r="AD251">
        <f t="shared" si="122"/>
        <v>-9.6661283874814732</v>
      </c>
      <c r="AE251">
        <f t="shared" si="123"/>
        <v>-0.85806222397523635</v>
      </c>
      <c r="AF251">
        <f t="shared" si="124"/>
        <v>8.3102748982676129</v>
      </c>
      <c r="AG251">
        <f t="shared" si="125"/>
        <v>43.423716228076813</v>
      </c>
      <c r="AH251">
        <f t="shared" si="126"/>
        <v>6.8773592053923105</v>
      </c>
      <c r="AI251">
        <f t="shared" si="127"/>
        <v>26.156057440925512</v>
      </c>
      <c r="AJ251">
        <v>1974.94254697722</v>
      </c>
      <c r="AK251">
        <v>1930.1676969697</v>
      </c>
      <c r="AL251">
        <v>3.3590892444140601</v>
      </c>
      <c r="AM251">
        <v>65.826430272584403</v>
      </c>
      <c r="AN251">
        <f t="shared" si="128"/>
        <v>6.8635296483055601</v>
      </c>
      <c r="AO251">
        <v>14.911539680435</v>
      </c>
      <c r="AP251">
        <v>22.959226573426601</v>
      </c>
      <c r="AQ251">
        <v>-1.02520980532969E-4</v>
      </c>
      <c r="AR251">
        <v>78.919669887360698</v>
      </c>
      <c r="AS251">
        <v>17</v>
      </c>
      <c r="AT251">
        <v>3</v>
      </c>
      <c r="AU251">
        <f t="shared" si="129"/>
        <v>1</v>
      </c>
      <c r="AV251">
        <f t="shared" si="130"/>
        <v>0</v>
      </c>
      <c r="AW251">
        <f t="shared" si="131"/>
        <v>38557.955327483003</v>
      </c>
      <c r="AX251">
        <f t="shared" si="132"/>
        <v>1999.99714285714</v>
      </c>
      <c r="AY251">
        <f t="shared" si="133"/>
        <v>1681.1978999999974</v>
      </c>
      <c r="AZ251">
        <f t="shared" si="134"/>
        <v>0.84060015085735829</v>
      </c>
      <c r="BA251">
        <f t="shared" si="135"/>
        <v>0.16075829115470164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1657381794.81429</v>
      </c>
      <c r="BH251">
        <v>1861.59142857143</v>
      </c>
      <c r="BI251">
        <v>1929.0639285714301</v>
      </c>
      <c r="BJ251">
        <v>22.979621428571399</v>
      </c>
      <c r="BK251">
        <v>14.9163607142857</v>
      </c>
      <c r="BL251">
        <v>1856.7142857142901</v>
      </c>
      <c r="BM251">
        <v>22.6861964285714</v>
      </c>
      <c r="BN251">
        <v>499.99525</v>
      </c>
      <c r="BO251">
        <v>72.589964285714302</v>
      </c>
      <c r="BP251">
        <v>9.9946978571428605E-2</v>
      </c>
      <c r="BQ251">
        <v>25.889692857142901</v>
      </c>
      <c r="BR251">
        <v>25.964239285714299</v>
      </c>
      <c r="BS251">
        <v>999.9</v>
      </c>
      <c r="BT251">
        <v>0</v>
      </c>
      <c r="BU251">
        <v>0</v>
      </c>
      <c r="BV251">
        <v>10008.6203571429</v>
      </c>
      <c r="BW251">
        <v>0</v>
      </c>
      <c r="BX251">
        <v>999.88632142857205</v>
      </c>
      <c r="BY251">
        <v>-67.471828571428603</v>
      </c>
      <c r="BZ251">
        <v>1905.37678571429</v>
      </c>
      <c r="CA251">
        <v>1958.2732142857101</v>
      </c>
      <c r="CB251">
        <v>8.06326964285714</v>
      </c>
      <c r="CC251">
        <v>1929.0639285714301</v>
      </c>
      <c r="CD251">
        <v>14.9163607142857</v>
      </c>
      <c r="CE251">
        <v>1.6680914285714299</v>
      </c>
      <c r="CF251">
        <v>1.08277857142857</v>
      </c>
      <c r="CG251">
        <v>14.6026285714286</v>
      </c>
      <c r="CH251">
        <v>8.0805617857142895</v>
      </c>
      <c r="CI251">
        <v>1999.99714285714</v>
      </c>
      <c r="CJ251">
        <v>0.97999489285714303</v>
      </c>
      <c r="CK251">
        <v>2.0004910714285701E-2</v>
      </c>
      <c r="CL251">
        <v>0</v>
      </c>
      <c r="CM251">
        <v>2.49256785714286</v>
      </c>
      <c r="CN251">
        <v>0</v>
      </c>
      <c r="CO251">
        <v>15201.174999999999</v>
      </c>
      <c r="CP251">
        <v>16705.371428571401</v>
      </c>
      <c r="CQ251">
        <v>43.875</v>
      </c>
      <c r="CR251">
        <v>49.061999999999998</v>
      </c>
      <c r="CS251">
        <v>48.1759285714285</v>
      </c>
      <c r="CT251">
        <v>44.375</v>
      </c>
      <c r="CU251">
        <v>43.186999999999998</v>
      </c>
      <c r="CV251">
        <v>1959.98714285714</v>
      </c>
      <c r="CW251">
        <v>40.01</v>
      </c>
      <c r="CX251">
        <v>0</v>
      </c>
      <c r="CY251">
        <v>1651533528.8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3.5000000000000003E-2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-67.348827499999999</v>
      </c>
      <c r="DO251">
        <v>-1.62569718574088</v>
      </c>
      <c r="DP251">
        <v>0.194133213267977</v>
      </c>
      <c r="DQ251">
        <v>0</v>
      </c>
      <c r="DR251">
        <v>8.0717932500000007</v>
      </c>
      <c r="DS251">
        <v>-0.131314333958717</v>
      </c>
      <c r="DT251">
        <v>1.2788309385431001E-2</v>
      </c>
      <c r="DU251">
        <v>0</v>
      </c>
      <c r="DV251">
        <v>0</v>
      </c>
      <c r="DW251">
        <v>2</v>
      </c>
      <c r="DX251" t="s">
        <v>365</v>
      </c>
      <c r="DY251">
        <v>2.8461699999999999</v>
      </c>
      <c r="DZ251">
        <v>2.7166800000000002</v>
      </c>
      <c r="EA251">
        <v>0.198847</v>
      </c>
      <c r="EB251">
        <v>0.202427</v>
      </c>
      <c r="EC251">
        <v>8.0176499999999998E-2</v>
      </c>
      <c r="ED251">
        <v>5.8873000000000002E-2</v>
      </c>
      <c r="EE251">
        <v>22496.7</v>
      </c>
      <c r="EF251">
        <v>19476.7</v>
      </c>
      <c r="EG251">
        <v>25149.8</v>
      </c>
      <c r="EH251">
        <v>23793.4</v>
      </c>
      <c r="EI251">
        <v>39511.599999999999</v>
      </c>
      <c r="EJ251">
        <v>37077.599999999999</v>
      </c>
      <c r="EK251">
        <v>45486.9</v>
      </c>
      <c r="EL251">
        <v>42455.7</v>
      </c>
      <c r="EM251">
        <v>1.76772</v>
      </c>
      <c r="EN251">
        <v>2.1154000000000002</v>
      </c>
      <c r="EO251">
        <v>3.6019799999999998E-2</v>
      </c>
      <c r="EP251">
        <v>0</v>
      </c>
      <c r="EQ251">
        <v>25.390499999999999</v>
      </c>
      <c r="ER251">
        <v>999.9</v>
      </c>
      <c r="ES251">
        <v>42.924999999999997</v>
      </c>
      <c r="ET251">
        <v>32.770000000000003</v>
      </c>
      <c r="EU251">
        <v>29.491099999999999</v>
      </c>
      <c r="EV251">
        <v>51.499200000000002</v>
      </c>
      <c r="EW251">
        <v>36.622599999999998</v>
      </c>
      <c r="EX251">
        <v>2</v>
      </c>
      <c r="EY251">
        <v>0.12873200000000001</v>
      </c>
      <c r="EZ251">
        <v>2.7579600000000002</v>
      </c>
      <c r="FA251">
        <v>20.220800000000001</v>
      </c>
      <c r="FB251">
        <v>5.2336099999999997</v>
      </c>
      <c r="FC251">
        <v>11.992000000000001</v>
      </c>
      <c r="FD251">
        <v>4.9556500000000003</v>
      </c>
      <c r="FE251">
        <v>3.3039000000000001</v>
      </c>
      <c r="FF251">
        <v>9999</v>
      </c>
      <c r="FG251">
        <v>9999</v>
      </c>
      <c r="FH251">
        <v>5616</v>
      </c>
      <c r="FI251">
        <v>337.2</v>
      </c>
      <c r="FJ251">
        <v>1.8682000000000001</v>
      </c>
      <c r="FK251">
        <v>1.8640000000000001</v>
      </c>
      <c r="FL251">
        <v>1.8714900000000001</v>
      </c>
      <c r="FM251">
        <v>1.8624700000000001</v>
      </c>
      <c r="FN251">
        <v>1.86188</v>
      </c>
      <c r="FO251">
        <v>1.86829</v>
      </c>
      <c r="FP251">
        <v>1.85839</v>
      </c>
      <c r="FQ251">
        <v>1.8647800000000001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4.9800000000000004</v>
      </c>
      <c r="GF251">
        <v>0.29239999999999999</v>
      </c>
      <c r="GG251">
        <v>0.87106671028062499</v>
      </c>
      <c r="GH251">
        <v>2.2078358276112699E-3</v>
      </c>
      <c r="GI251">
        <v>-9.97550047189517E-7</v>
      </c>
      <c r="GJ251">
        <v>5.2274941419369997E-10</v>
      </c>
      <c r="GK251">
        <v>-0.10956390745111901</v>
      </c>
      <c r="GL251">
        <v>-2.1406983588851E-2</v>
      </c>
      <c r="GM251">
        <v>2.1003907278133302E-3</v>
      </c>
      <c r="GN251">
        <v>-1.64744268727822E-5</v>
      </c>
      <c r="GO251">
        <v>2</v>
      </c>
      <c r="GP251">
        <v>2361</v>
      </c>
      <c r="GQ251">
        <v>3</v>
      </c>
      <c r="GR251">
        <v>32</v>
      </c>
      <c r="GS251">
        <v>1394.7</v>
      </c>
      <c r="GT251">
        <v>1394.7</v>
      </c>
      <c r="GU251">
        <v>4.3273900000000003</v>
      </c>
      <c r="GV251">
        <v>2.3290999999999999</v>
      </c>
      <c r="GW251">
        <v>1.9982899999999999</v>
      </c>
      <c r="GX251">
        <v>2.7185100000000002</v>
      </c>
      <c r="GY251">
        <v>2.0935100000000002</v>
      </c>
      <c r="GZ251">
        <v>2.3767100000000001</v>
      </c>
      <c r="HA251">
        <v>37.9649</v>
      </c>
      <c r="HB251">
        <v>15.769399999999999</v>
      </c>
      <c r="HC251">
        <v>18</v>
      </c>
      <c r="HD251">
        <v>425.11099999999999</v>
      </c>
      <c r="HE251">
        <v>655.65099999999995</v>
      </c>
      <c r="HF251">
        <v>22.071100000000001</v>
      </c>
      <c r="HG251">
        <v>29.150600000000001</v>
      </c>
      <c r="HH251">
        <v>30.000399999999999</v>
      </c>
      <c r="HI251">
        <v>28.821200000000001</v>
      </c>
      <c r="HJ251">
        <v>28.818000000000001</v>
      </c>
      <c r="HK251">
        <v>86.546800000000005</v>
      </c>
      <c r="HL251">
        <v>59.991999999999997</v>
      </c>
      <c r="HM251">
        <v>0</v>
      </c>
      <c r="HN251">
        <v>22.089200000000002</v>
      </c>
      <c r="HO251">
        <v>1974.16</v>
      </c>
      <c r="HP251">
        <v>15.092000000000001</v>
      </c>
      <c r="HQ251">
        <v>96.255399999999995</v>
      </c>
      <c r="HR251">
        <v>99.806100000000001</v>
      </c>
    </row>
    <row r="252" spans="1:226" x14ac:dyDescent="0.2">
      <c r="A252">
        <v>236</v>
      </c>
      <c r="B252">
        <v>1657381807.5999999</v>
      </c>
      <c r="C252">
        <v>2450.5999999046298</v>
      </c>
      <c r="D252" t="s">
        <v>832</v>
      </c>
      <c r="E252" t="s">
        <v>833</v>
      </c>
      <c r="F252">
        <v>5</v>
      </c>
      <c r="G252" t="s">
        <v>599</v>
      </c>
      <c r="H252" t="s">
        <v>354</v>
      </c>
      <c r="I252">
        <v>1657381800.0999999</v>
      </c>
      <c r="J252">
        <f t="shared" si="102"/>
        <v>6.8328042740526292E-3</v>
      </c>
      <c r="K252">
        <f t="shared" si="103"/>
        <v>6.8328042740526289</v>
      </c>
      <c r="L252">
        <f t="shared" si="104"/>
        <v>26.204699357026037</v>
      </c>
      <c r="M252">
        <f t="shared" si="105"/>
        <v>1879.23814814815</v>
      </c>
      <c r="N252">
        <f t="shared" si="106"/>
        <v>1663.9527805751611</v>
      </c>
      <c r="O252">
        <f t="shared" si="107"/>
        <v>120.95196825358721</v>
      </c>
      <c r="P252">
        <f t="shared" si="108"/>
        <v>136.60096337419952</v>
      </c>
      <c r="Q252">
        <f t="shared" si="109"/>
        <v>0.30162407438537714</v>
      </c>
      <c r="R252">
        <f t="shared" si="110"/>
        <v>2.4052699109788129</v>
      </c>
      <c r="S252">
        <f t="shared" si="111"/>
        <v>0.28207629267913342</v>
      </c>
      <c r="T252">
        <f t="shared" si="112"/>
        <v>0.17794829648522367</v>
      </c>
      <c r="U252">
        <f t="shared" si="113"/>
        <v>321.51551499999948</v>
      </c>
      <c r="V252">
        <f t="shared" si="114"/>
        <v>26.040230468224987</v>
      </c>
      <c r="W252">
        <f t="shared" si="115"/>
        <v>25.974803703703699</v>
      </c>
      <c r="X252">
        <f t="shared" si="116"/>
        <v>3.3692308699322862</v>
      </c>
      <c r="Y252">
        <f t="shared" si="117"/>
        <v>49.778888806593862</v>
      </c>
      <c r="Z252">
        <f t="shared" si="118"/>
        <v>1.6694809402517292</v>
      </c>
      <c r="AA252">
        <f t="shared" si="119"/>
        <v>3.3537931044185636</v>
      </c>
      <c r="AB252">
        <f t="shared" si="120"/>
        <v>1.6997499296805569</v>
      </c>
      <c r="AC252">
        <f t="shared" si="121"/>
        <v>-301.32666848572097</v>
      </c>
      <c r="AD252">
        <f t="shared" si="122"/>
        <v>-10.059256037504277</v>
      </c>
      <c r="AE252">
        <f t="shared" si="123"/>
        <v>-0.89299286464689487</v>
      </c>
      <c r="AF252">
        <f t="shared" si="124"/>
        <v>9.2365976121273476</v>
      </c>
      <c r="AG252">
        <f t="shared" si="125"/>
        <v>43.4864061303225</v>
      </c>
      <c r="AH252">
        <f t="shared" si="126"/>
        <v>6.8527863248412331</v>
      </c>
      <c r="AI252">
        <f t="shared" si="127"/>
        <v>26.204699357026037</v>
      </c>
      <c r="AJ252">
        <v>1992.28793794594</v>
      </c>
      <c r="AK252">
        <v>1947.2408484848499</v>
      </c>
      <c r="AL252">
        <v>3.4147506112064798</v>
      </c>
      <c r="AM252">
        <v>65.826430272584403</v>
      </c>
      <c r="AN252">
        <f t="shared" si="128"/>
        <v>6.8328042740526289</v>
      </c>
      <c r="AO252">
        <v>14.9483787762397</v>
      </c>
      <c r="AP252">
        <v>22.959595104895101</v>
      </c>
      <c r="AQ252">
        <v>-4.8863015521936597E-5</v>
      </c>
      <c r="AR252">
        <v>78.919669887360698</v>
      </c>
      <c r="AS252">
        <v>17</v>
      </c>
      <c r="AT252">
        <v>3</v>
      </c>
      <c r="AU252">
        <f t="shared" si="129"/>
        <v>1</v>
      </c>
      <c r="AV252">
        <f t="shared" si="130"/>
        <v>0</v>
      </c>
      <c r="AW252">
        <f t="shared" si="131"/>
        <v>38560.162754450736</v>
      </c>
      <c r="AX252">
        <f t="shared" si="132"/>
        <v>1999.9933333333299</v>
      </c>
      <c r="AY252">
        <f t="shared" si="133"/>
        <v>1681.1946999999973</v>
      </c>
      <c r="AZ252">
        <f t="shared" si="134"/>
        <v>0.84060015200050675</v>
      </c>
      <c r="BA252">
        <f t="shared" si="135"/>
        <v>0.16075829336097788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1657381800.0999999</v>
      </c>
      <c r="BH252">
        <v>1879.23814814815</v>
      </c>
      <c r="BI252">
        <v>1946.8744444444401</v>
      </c>
      <c r="BJ252">
        <v>22.967277777777799</v>
      </c>
      <c r="BK252">
        <v>14.932922222222199</v>
      </c>
      <c r="BL252">
        <v>1874.29</v>
      </c>
      <c r="BM252">
        <v>22.674422222222201</v>
      </c>
      <c r="BN252">
        <v>500.00748148148199</v>
      </c>
      <c r="BO252">
        <v>72.5895444444444</v>
      </c>
      <c r="BP252">
        <v>9.9999192592592601E-2</v>
      </c>
      <c r="BQ252">
        <v>25.897229629629599</v>
      </c>
      <c r="BR252">
        <v>25.974803703703699</v>
      </c>
      <c r="BS252">
        <v>999.9</v>
      </c>
      <c r="BT252">
        <v>0</v>
      </c>
      <c r="BU252">
        <v>0</v>
      </c>
      <c r="BV252">
        <v>10009.541481481499</v>
      </c>
      <c r="BW252">
        <v>0</v>
      </c>
      <c r="BX252">
        <v>1000.83418518519</v>
      </c>
      <c r="BY252">
        <v>-67.636477777777799</v>
      </c>
      <c r="BZ252">
        <v>1923.4129629629599</v>
      </c>
      <c r="CA252">
        <v>1976.38703703704</v>
      </c>
      <c r="CB252">
        <v>8.03436555555556</v>
      </c>
      <c r="CC252">
        <v>1946.8744444444401</v>
      </c>
      <c r="CD252">
        <v>14.932922222222199</v>
      </c>
      <c r="CE252">
        <v>1.66718518518519</v>
      </c>
      <c r="CF252">
        <v>1.0839744444444399</v>
      </c>
      <c r="CG252">
        <v>14.5942148148148</v>
      </c>
      <c r="CH252">
        <v>8.0967722222222207</v>
      </c>
      <c r="CI252">
        <v>1999.9933333333299</v>
      </c>
      <c r="CJ252">
        <v>0.97999499999999995</v>
      </c>
      <c r="CK252">
        <v>2.00048E-2</v>
      </c>
      <c r="CL252">
        <v>0</v>
      </c>
      <c r="CM252">
        <v>2.4360296296296302</v>
      </c>
      <c r="CN252">
        <v>0</v>
      </c>
      <c r="CO252">
        <v>15202.670370370401</v>
      </c>
      <c r="CP252">
        <v>16705.329629629599</v>
      </c>
      <c r="CQ252">
        <v>43.875</v>
      </c>
      <c r="CR252">
        <v>49.082999999999998</v>
      </c>
      <c r="CS252">
        <v>48.180111111111103</v>
      </c>
      <c r="CT252">
        <v>44.375</v>
      </c>
      <c r="CU252">
        <v>43.186999999999998</v>
      </c>
      <c r="CV252">
        <v>1959.9833333333299</v>
      </c>
      <c r="CW252">
        <v>40.01</v>
      </c>
      <c r="CX252">
        <v>0</v>
      </c>
      <c r="CY252">
        <v>1651533533.5999999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3.5000000000000003E-2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-67.536502499999997</v>
      </c>
      <c r="DO252">
        <v>-2.0265467166978599</v>
      </c>
      <c r="DP252">
        <v>0.229305856322402</v>
      </c>
      <c r="DQ252">
        <v>0</v>
      </c>
      <c r="DR252">
        <v>8.0511412500000006</v>
      </c>
      <c r="DS252">
        <v>-0.264264652908066</v>
      </c>
      <c r="DT252">
        <v>2.8692843723435699E-2</v>
      </c>
      <c r="DU252">
        <v>0</v>
      </c>
      <c r="DV252">
        <v>0</v>
      </c>
      <c r="DW252">
        <v>2</v>
      </c>
      <c r="DX252" t="s">
        <v>365</v>
      </c>
      <c r="DY252">
        <v>2.8462399999999999</v>
      </c>
      <c r="DZ252">
        <v>2.7165400000000002</v>
      </c>
      <c r="EA252">
        <v>0.199849</v>
      </c>
      <c r="EB252">
        <v>0.20339699999999999</v>
      </c>
      <c r="EC252">
        <v>8.0181799999999998E-2</v>
      </c>
      <c r="ED252">
        <v>5.9114399999999998E-2</v>
      </c>
      <c r="EE252">
        <v>22468.2</v>
      </c>
      <c r="EF252">
        <v>19452.900000000001</v>
      </c>
      <c r="EG252">
        <v>25149.3</v>
      </c>
      <c r="EH252">
        <v>23793.200000000001</v>
      </c>
      <c r="EI252">
        <v>39510.9</v>
      </c>
      <c r="EJ252">
        <v>37067.800000000003</v>
      </c>
      <c r="EK252">
        <v>45486.3</v>
      </c>
      <c r="EL252">
        <v>42455.4</v>
      </c>
      <c r="EM252">
        <v>1.7677700000000001</v>
      </c>
      <c r="EN252">
        <v>2.1153</v>
      </c>
      <c r="EO252">
        <v>3.7558399999999999E-2</v>
      </c>
      <c r="EP252">
        <v>0</v>
      </c>
      <c r="EQ252">
        <v>25.3825</v>
      </c>
      <c r="ER252">
        <v>999.9</v>
      </c>
      <c r="ES252">
        <v>42.895000000000003</v>
      </c>
      <c r="ET252">
        <v>32.78</v>
      </c>
      <c r="EU252">
        <v>29.485600000000002</v>
      </c>
      <c r="EV252">
        <v>51.5092</v>
      </c>
      <c r="EW252">
        <v>36.6066</v>
      </c>
      <c r="EX252">
        <v>2</v>
      </c>
      <c r="EY252">
        <v>0.128941</v>
      </c>
      <c r="EZ252">
        <v>2.76654</v>
      </c>
      <c r="FA252">
        <v>20.220700000000001</v>
      </c>
      <c r="FB252">
        <v>5.2343599999999997</v>
      </c>
      <c r="FC252">
        <v>11.9918</v>
      </c>
      <c r="FD252">
        <v>4.9557000000000002</v>
      </c>
      <c r="FE252">
        <v>3.3039999999999998</v>
      </c>
      <c r="FF252">
        <v>9999</v>
      </c>
      <c r="FG252">
        <v>9999</v>
      </c>
      <c r="FH252">
        <v>5616</v>
      </c>
      <c r="FI252">
        <v>337.2</v>
      </c>
      <c r="FJ252">
        <v>1.8682099999999999</v>
      </c>
      <c r="FK252">
        <v>1.8640099999999999</v>
      </c>
      <c r="FL252">
        <v>1.8714900000000001</v>
      </c>
      <c r="FM252">
        <v>1.86249</v>
      </c>
      <c r="FN252">
        <v>1.86188</v>
      </c>
      <c r="FO252">
        <v>1.86829</v>
      </c>
      <c r="FP252">
        <v>1.85839</v>
      </c>
      <c r="FQ252">
        <v>1.8647800000000001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5.05</v>
      </c>
      <c r="GF252">
        <v>0.29249999999999998</v>
      </c>
      <c r="GG252">
        <v>0.87106671028062499</v>
      </c>
      <c r="GH252">
        <v>2.2078358276112699E-3</v>
      </c>
      <c r="GI252">
        <v>-9.97550047189517E-7</v>
      </c>
      <c r="GJ252">
        <v>5.2274941419369997E-10</v>
      </c>
      <c r="GK252">
        <v>-0.10956390745111901</v>
      </c>
      <c r="GL252">
        <v>-2.1406983588851E-2</v>
      </c>
      <c r="GM252">
        <v>2.1003907278133302E-3</v>
      </c>
      <c r="GN252">
        <v>-1.64744268727822E-5</v>
      </c>
      <c r="GO252">
        <v>2</v>
      </c>
      <c r="GP252">
        <v>2361</v>
      </c>
      <c r="GQ252">
        <v>3</v>
      </c>
      <c r="GR252">
        <v>32</v>
      </c>
      <c r="GS252">
        <v>1394.8</v>
      </c>
      <c r="GT252">
        <v>1394.8</v>
      </c>
      <c r="GU252">
        <v>4.3493700000000004</v>
      </c>
      <c r="GV252">
        <v>2.3034699999999999</v>
      </c>
      <c r="GW252">
        <v>1.9982899999999999</v>
      </c>
      <c r="GX252">
        <v>2.7185100000000002</v>
      </c>
      <c r="GY252">
        <v>2.0935100000000002</v>
      </c>
      <c r="GZ252">
        <v>2.4108900000000002</v>
      </c>
      <c r="HA252">
        <v>37.9649</v>
      </c>
      <c r="HB252">
        <v>15.7781</v>
      </c>
      <c r="HC252">
        <v>18</v>
      </c>
      <c r="HD252">
        <v>425.18700000000001</v>
      </c>
      <c r="HE252">
        <v>655.625</v>
      </c>
      <c r="HF252">
        <v>22.095099999999999</v>
      </c>
      <c r="HG252">
        <v>29.154800000000002</v>
      </c>
      <c r="HH252">
        <v>30.0002</v>
      </c>
      <c r="HI252">
        <v>28.827999999999999</v>
      </c>
      <c r="HJ252">
        <v>28.822900000000001</v>
      </c>
      <c r="HK252">
        <v>87.060100000000006</v>
      </c>
      <c r="HL252">
        <v>59.713900000000002</v>
      </c>
      <c r="HM252">
        <v>0</v>
      </c>
      <c r="HN252">
        <v>22.099799999999998</v>
      </c>
      <c r="HO252">
        <v>1987.54</v>
      </c>
      <c r="HP252">
        <v>15.1206</v>
      </c>
      <c r="HQ252">
        <v>96.254099999999994</v>
      </c>
      <c r="HR252">
        <v>99.805400000000006</v>
      </c>
    </row>
    <row r="253" spans="1:226" x14ac:dyDescent="0.2">
      <c r="A253">
        <v>237</v>
      </c>
      <c r="B253">
        <v>1657382993.5</v>
      </c>
      <c r="C253">
        <v>3636.5</v>
      </c>
      <c r="D253" t="s">
        <v>834</v>
      </c>
      <c r="E253" t="s">
        <v>835</v>
      </c>
      <c r="F253">
        <v>5</v>
      </c>
      <c r="G253" t="s">
        <v>836</v>
      </c>
      <c r="H253" t="s">
        <v>354</v>
      </c>
      <c r="I253">
        <v>1657382985.5</v>
      </c>
      <c r="J253">
        <f t="shared" si="102"/>
        <v>8.2387569165805735E-3</v>
      </c>
      <c r="K253">
        <f t="shared" si="103"/>
        <v>8.2387569165805736</v>
      </c>
      <c r="L253">
        <f t="shared" si="104"/>
        <v>7.8423169926633802</v>
      </c>
      <c r="M253">
        <f t="shared" si="105"/>
        <v>406.26809677419402</v>
      </c>
      <c r="N253">
        <f t="shared" si="106"/>
        <v>356.93513876200024</v>
      </c>
      <c r="O253">
        <f t="shared" si="107"/>
        <v>25.941745974501739</v>
      </c>
      <c r="P253">
        <f t="shared" si="108"/>
        <v>29.527223911366999</v>
      </c>
      <c r="Q253">
        <f t="shared" si="109"/>
        <v>0.38317489462002691</v>
      </c>
      <c r="R253">
        <f t="shared" si="110"/>
        <v>2.4039906508359929</v>
      </c>
      <c r="S253">
        <f t="shared" si="111"/>
        <v>0.3521941847004379</v>
      </c>
      <c r="T253">
        <f t="shared" si="112"/>
        <v>0.22269574749020946</v>
      </c>
      <c r="U253">
        <f t="shared" si="113"/>
        <v>321.52244264516094</v>
      </c>
      <c r="V253">
        <f t="shared" si="114"/>
        <v>26.22747711616022</v>
      </c>
      <c r="W253">
        <f t="shared" si="115"/>
        <v>26.024687096774201</v>
      </c>
      <c r="X253">
        <f t="shared" si="116"/>
        <v>3.379190757833737</v>
      </c>
      <c r="Y253">
        <f t="shared" si="117"/>
        <v>49.964982071530969</v>
      </c>
      <c r="Z253">
        <f t="shared" si="118"/>
        <v>1.7388950837226569</v>
      </c>
      <c r="AA253">
        <f t="shared" si="119"/>
        <v>3.4802275746506153</v>
      </c>
      <c r="AB253">
        <f t="shared" si="120"/>
        <v>1.6402956741110801</v>
      </c>
      <c r="AC253">
        <f t="shared" si="121"/>
        <v>-363.32918002120329</v>
      </c>
      <c r="AD253">
        <f t="shared" si="122"/>
        <v>64.660243800047127</v>
      </c>
      <c r="AE253">
        <f t="shared" si="123"/>
        <v>5.7626686524104747</v>
      </c>
      <c r="AF253">
        <f t="shared" si="124"/>
        <v>28.616175076415246</v>
      </c>
      <c r="AG253">
        <f t="shared" si="125"/>
        <v>7.840390454796025</v>
      </c>
      <c r="AH253">
        <f t="shared" si="126"/>
        <v>8.2583404223905248</v>
      </c>
      <c r="AI253">
        <f t="shared" si="127"/>
        <v>7.8423169926633802</v>
      </c>
      <c r="AJ253">
        <v>425.77980355041097</v>
      </c>
      <c r="AK253">
        <v>416.22667272727301</v>
      </c>
      <c r="AL253">
        <v>1.5411711911943399E-3</v>
      </c>
      <c r="AM253">
        <v>65.976710299756405</v>
      </c>
      <c r="AN253">
        <f t="shared" si="128"/>
        <v>8.2387569165805736</v>
      </c>
      <c r="AO253">
        <v>14.2654303649801</v>
      </c>
      <c r="AP253">
        <v>23.916176969696998</v>
      </c>
      <c r="AQ253">
        <v>-7.0006005382542997E-5</v>
      </c>
      <c r="AR253">
        <v>78.684005304418605</v>
      </c>
      <c r="AS253">
        <v>14</v>
      </c>
      <c r="AT253">
        <v>3</v>
      </c>
      <c r="AU253">
        <f t="shared" si="129"/>
        <v>1</v>
      </c>
      <c r="AV253">
        <f t="shared" si="130"/>
        <v>0</v>
      </c>
      <c r="AW253">
        <f t="shared" si="131"/>
        <v>38448.08366897278</v>
      </c>
      <c r="AX253">
        <f t="shared" si="132"/>
        <v>2000.03451612903</v>
      </c>
      <c r="AY253">
        <f t="shared" si="133"/>
        <v>1681.2294774193531</v>
      </c>
      <c r="AZ253">
        <f t="shared" si="134"/>
        <v>0.84060023157664865</v>
      </c>
      <c r="BA253">
        <f t="shared" si="135"/>
        <v>0.16075844694293179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1657382985.5</v>
      </c>
      <c r="BH253">
        <v>406.26809677419402</v>
      </c>
      <c r="BI253">
        <v>419.70319354838699</v>
      </c>
      <c r="BJ253">
        <v>23.925635483871002</v>
      </c>
      <c r="BK253">
        <v>14.252364516128999</v>
      </c>
      <c r="BL253">
        <v>404.63225806451601</v>
      </c>
      <c r="BM253">
        <v>23.587732258064499</v>
      </c>
      <c r="BN253">
        <v>499.98109677419399</v>
      </c>
      <c r="BO253">
        <v>72.579212903225795</v>
      </c>
      <c r="BP253">
        <v>9.99468580645161E-2</v>
      </c>
      <c r="BQ253">
        <v>26.523593548387101</v>
      </c>
      <c r="BR253">
        <v>26.024687096774201</v>
      </c>
      <c r="BS253">
        <v>999.9</v>
      </c>
      <c r="BT253">
        <v>0</v>
      </c>
      <c r="BU253">
        <v>0</v>
      </c>
      <c r="BV253">
        <v>10002.497419354801</v>
      </c>
      <c r="BW253">
        <v>0</v>
      </c>
      <c r="BX253">
        <v>340.09145161290297</v>
      </c>
      <c r="BY253">
        <v>-13.4350516129032</v>
      </c>
      <c r="BZ253">
        <v>416.22654838709701</v>
      </c>
      <c r="CA253">
        <v>425.77138709677399</v>
      </c>
      <c r="CB253">
        <v>9.6732690322580694</v>
      </c>
      <c r="CC253">
        <v>419.70319354838699</v>
      </c>
      <c r="CD253">
        <v>14.252364516128999</v>
      </c>
      <c r="CE253">
        <v>1.7365035483871001</v>
      </c>
      <c r="CF253">
        <v>1.0344254838709701</v>
      </c>
      <c r="CG253">
        <v>15.2266483870968</v>
      </c>
      <c r="CH253">
        <v>7.4104896774193501</v>
      </c>
      <c r="CI253">
        <v>2000.03451612903</v>
      </c>
      <c r="CJ253">
        <v>0.979993032258064</v>
      </c>
      <c r="CK253">
        <v>2.00066129032258E-2</v>
      </c>
      <c r="CL253">
        <v>0</v>
      </c>
      <c r="CM253">
        <v>2.5502193548387102</v>
      </c>
      <c r="CN253">
        <v>0</v>
      </c>
      <c r="CO253">
        <v>15216.6677419355</v>
      </c>
      <c r="CP253">
        <v>16705.6677419355</v>
      </c>
      <c r="CQ253">
        <v>43.875</v>
      </c>
      <c r="CR253">
        <v>51.125</v>
      </c>
      <c r="CS253">
        <v>49.185000000000002</v>
      </c>
      <c r="CT253">
        <v>44.375</v>
      </c>
      <c r="CU253">
        <v>43.186999999999998</v>
      </c>
      <c r="CV253">
        <v>1960.0183870967701</v>
      </c>
      <c r="CW253">
        <v>40.0161290322581</v>
      </c>
      <c r="CX253">
        <v>0</v>
      </c>
      <c r="CY253">
        <v>1651534719.8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3.5000000000000003E-2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-13.455258536585401</v>
      </c>
      <c r="DO253">
        <v>0.24059163763062899</v>
      </c>
      <c r="DP253">
        <v>6.5753679209347202E-2</v>
      </c>
      <c r="DQ253">
        <v>0</v>
      </c>
      <c r="DR253">
        <v>9.6834965853658499</v>
      </c>
      <c r="DS253">
        <v>-0.254816864111508</v>
      </c>
      <c r="DT253">
        <v>2.52130253416138E-2</v>
      </c>
      <c r="DU253">
        <v>0</v>
      </c>
      <c r="DV253">
        <v>0</v>
      </c>
      <c r="DW253">
        <v>2</v>
      </c>
      <c r="DX253" t="s">
        <v>365</v>
      </c>
      <c r="DY253">
        <v>2.83779</v>
      </c>
      <c r="DZ253">
        <v>2.7165900000000001</v>
      </c>
      <c r="EA253">
        <v>7.1247000000000005E-2</v>
      </c>
      <c r="EB253">
        <v>7.3153200000000002E-2</v>
      </c>
      <c r="EC253">
        <v>8.2243200000000002E-2</v>
      </c>
      <c r="ED253">
        <v>5.6785700000000001E-2</v>
      </c>
      <c r="EE253">
        <v>26001.200000000001</v>
      </c>
      <c r="EF253">
        <v>22593.9</v>
      </c>
      <c r="EG253">
        <v>25077.599999999999</v>
      </c>
      <c r="EH253">
        <v>23755.200000000001</v>
      </c>
      <c r="EI253">
        <v>39318.9</v>
      </c>
      <c r="EJ253">
        <v>37106.1</v>
      </c>
      <c r="EK253">
        <v>45371.9</v>
      </c>
      <c r="EL253">
        <v>42399.4</v>
      </c>
      <c r="EM253">
        <v>1.7593300000000001</v>
      </c>
      <c r="EN253">
        <v>2.0785</v>
      </c>
      <c r="EO253">
        <v>5.0291399999999997E-3</v>
      </c>
      <c r="EP253">
        <v>0</v>
      </c>
      <c r="EQ253">
        <v>25.939699999999998</v>
      </c>
      <c r="ER253">
        <v>999.9</v>
      </c>
      <c r="ES253">
        <v>41.271000000000001</v>
      </c>
      <c r="ET253">
        <v>35.792000000000002</v>
      </c>
      <c r="EU253">
        <v>33.556800000000003</v>
      </c>
      <c r="EV253">
        <v>51.529299999999999</v>
      </c>
      <c r="EW253">
        <v>36.710700000000003</v>
      </c>
      <c r="EX253">
        <v>2</v>
      </c>
      <c r="EY253">
        <v>0.21005799999999999</v>
      </c>
      <c r="EZ253">
        <v>4.3187499999999996</v>
      </c>
      <c r="FA253">
        <v>20.186900000000001</v>
      </c>
      <c r="FB253">
        <v>5.2325600000000003</v>
      </c>
      <c r="FC253">
        <v>11.992000000000001</v>
      </c>
      <c r="FD253">
        <v>4.9557500000000001</v>
      </c>
      <c r="FE253">
        <v>3.3039499999999999</v>
      </c>
      <c r="FF253">
        <v>9999</v>
      </c>
      <c r="FG253">
        <v>9999</v>
      </c>
      <c r="FH253">
        <v>5645.9</v>
      </c>
      <c r="FI253">
        <v>337.5</v>
      </c>
      <c r="FJ253">
        <v>1.86822</v>
      </c>
      <c r="FK253">
        <v>1.8640099999999999</v>
      </c>
      <c r="FL253">
        <v>1.8714900000000001</v>
      </c>
      <c r="FM253">
        <v>1.86249</v>
      </c>
      <c r="FN253">
        <v>1.86188</v>
      </c>
      <c r="FO253">
        <v>1.8682799999999999</v>
      </c>
      <c r="FP253">
        <v>1.8583700000000001</v>
      </c>
      <c r="FQ253">
        <v>1.8646499999999999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1.6359999999999999</v>
      </c>
      <c r="GF253">
        <v>0.33750000000000002</v>
      </c>
      <c r="GG253">
        <v>0.87106671028062499</v>
      </c>
      <c r="GH253">
        <v>2.2078358276112699E-3</v>
      </c>
      <c r="GI253">
        <v>-9.97550047189517E-7</v>
      </c>
      <c r="GJ253">
        <v>5.2274941419369997E-10</v>
      </c>
      <c r="GK253">
        <v>-0.10956390745111901</v>
      </c>
      <c r="GL253">
        <v>-2.1406983588851E-2</v>
      </c>
      <c r="GM253">
        <v>2.1003907278133302E-3</v>
      </c>
      <c r="GN253">
        <v>-1.64744268727822E-5</v>
      </c>
      <c r="GO253">
        <v>2</v>
      </c>
      <c r="GP253">
        <v>2361</v>
      </c>
      <c r="GQ253">
        <v>3</v>
      </c>
      <c r="GR253">
        <v>32</v>
      </c>
      <c r="GS253">
        <v>1414.5</v>
      </c>
      <c r="GT253">
        <v>1414.5</v>
      </c>
      <c r="GU253">
        <v>1.3208</v>
      </c>
      <c r="GV253">
        <v>2.3840300000000001</v>
      </c>
      <c r="GW253">
        <v>1.9982899999999999</v>
      </c>
      <c r="GX253">
        <v>2.7160600000000001</v>
      </c>
      <c r="GY253">
        <v>2.0935100000000002</v>
      </c>
      <c r="GZ253">
        <v>2.3779300000000001</v>
      </c>
      <c r="HA253">
        <v>41.3001</v>
      </c>
      <c r="HB253">
        <v>15.480399999999999</v>
      </c>
      <c r="HC253">
        <v>18</v>
      </c>
      <c r="HD253">
        <v>428.327</v>
      </c>
      <c r="HE253">
        <v>638.19399999999996</v>
      </c>
      <c r="HF253">
        <v>21.9297</v>
      </c>
      <c r="HG253">
        <v>30.139199999999999</v>
      </c>
      <c r="HH253">
        <v>30.000299999999999</v>
      </c>
      <c r="HI253">
        <v>29.989599999999999</v>
      </c>
      <c r="HJ253">
        <v>29.971399999999999</v>
      </c>
      <c r="HK253">
        <v>26.475999999999999</v>
      </c>
      <c r="HL253">
        <v>67.253</v>
      </c>
      <c r="HM253">
        <v>0</v>
      </c>
      <c r="HN253">
        <v>21.914999999999999</v>
      </c>
      <c r="HO253">
        <v>412.964</v>
      </c>
      <c r="HP253">
        <v>14.350099999999999</v>
      </c>
      <c r="HQ253">
        <v>96.000500000000002</v>
      </c>
      <c r="HR253">
        <v>99.663700000000006</v>
      </c>
    </row>
    <row r="254" spans="1:226" x14ac:dyDescent="0.2">
      <c r="A254">
        <v>238</v>
      </c>
      <c r="B254">
        <v>1657382998.5</v>
      </c>
      <c r="C254">
        <v>3641.5</v>
      </c>
      <c r="D254" t="s">
        <v>837</v>
      </c>
      <c r="E254" t="s">
        <v>838</v>
      </c>
      <c r="F254">
        <v>5</v>
      </c>
      <c r="G254" t="s">
        <v>836</v>
      </c>
      <c r="H254" t="s">
        <v>354</v>
      </c>
      <c r="I254">
        <v>1657382990.65517</v>
      </c>
      <c r="J254">
        <f t="shared" si="102"/>
        <v>8.2243255461200825E-3</v>
      </c>
      <c r="K254">
        <f t="shared" si="103"/>
        <v>8.2243255461200828</v>
      </c>
      <c r="L254">
        <f t="shared" si="104"/>
        <v>8.0021821089133311</v>
      </c>
      <c r="M254">
        <f t="shared" si="105"/>
        <v>406.23617241379299</v>
      </c>
      <c r="N254">
        <f t="shared" si="106"/>
        <v>356.11582799043322</v>
      </c>
      <c r="O254">
        <f t="shared" si="107"/>
        <v>25.88205378983719</v>
      </c>
      <c r="P254">
        <f t="shared" si="108"/>
        <v>29.524737850387886</v>
      </c>
      <c r="Q254">
        <f t="shared" si="109"/>
        <v>0.3822782668123284</v>
      </c>
      <c r="R254">
        <f t="shared" si="110"/>
        <v>2.4034045593445281</v>
      </c>
      <c r="S254">
        <f t="shared" si="111"/>
        <v>0.35142925770693489</v>
      </c>
      <c r="T254">
        <f t="shared" si="112"/>
        <v>0.22220712473302034</v>
      </c>
      <c r="U254">
        <f t="shared" si="113"/>
        <v>321.51757344827649</v>
      </c>
      <c r="V254">
        <f t="shared" si="114"/>
        <v>26.221761558617501</v>
      </c>
      <c r="W254">
        <f t="shared" si="115"/>
        <v>26.0260344827586</v>
      </c>
      <c r="X254">
        <f t="shared" si="116"/>
        <v>3.3794601377853595</v>
      </c>
      <c r="Y254">
        <f t="shared" si="117"/>
        <v>49.982908270723485</v>
      </c>
      <c r="Z254">
        <f t="shared" si="118"/>
        <v>1.7384815015415362</v>
      </c>
      <c r="AA254">
        <f t="shared" si="119"/>
        <v>3.4781519557152656</v>
      </c>
      <c r="AB254">
        <f t="shared" si="120"/>
        <v>1.6409786362438232</v>
      </c>
      <c r="AC254">
        <f t="shared" si="121"/>
        <v>-362.69275658389563</v>
      </c>
      <c r="AD254">
        <f t="shared" si="122"/>
        <v>63.15847654763764</v>
      </c>
      <c r="AE254">
        <f t="shared" si="123"/>
        <v>5.6299526005028024</v>
      </c>
      <c r="AF254">
        <f t="shared" si="124"/>
        <v>27.613246012521309</v>
      </c>
      <c r="AG254">
        <f t="shared" si="125"/>
        <v>7.6984846242369027</v>
      </c>
      <c r="AH254">
        <f t="shared" si="126"/>
        <v>8.239629691702115</v>
      </c>
      <c r="AI254">
        <f t="shared" si="127"/>
        <v>8.0021821089133311</v>
      </c>
      <c r="AJ254">
        <v>425.61516020768698</v>
      </c>
      <c r="AK254">
        <v>416.04179393939398</v>
      </c>
      <c r="AL254">
        <v>-4.3783157114663698E-2</v>
      </c>
      <c r="AM254">
        <v>65.976710299756405</v>
      </c>
      <c r="AN254">
        <f t="shared" si="128"/>
        <v>8.2243255461200828</v>
      </c>
      <c r="AO254">
        <v>14.2817166995987</v>
      </c>
      <c r="AP254">
        <v>23.915284848484799</v>
      </c>
      <c r="AQ254">
        <v>-7.7109265843684993E-5</v>
      </c>
      <c r="AR254">
        <v>78.684005304418605</v>
      </c>
      <c r="AS254">
        <v>14</v>
      </c>
      <c r="AT254">
        <v>3</v>
      </c>
      <c r="AU254">
        <f t="shared" si="129"/>
        <v>1</v>
      </c>
      <c r="AV254">
        <f t="shared" si="130"/>
        <v>0</v>
      </c>
      <c r="AW254">
        <f t="shared" si="131"/>
        <v>38435.070920420731</v>
      </c>
      <c r="AX254">
        <f t="shared" si="132"/>
        <v>2000.0031034482799</v>
      </c>
      <c r="AY254">
        <f t="shared" si="133"/>
        <v>1681.2031655172448</v>
      </c>
      <c r="AZ254">
        <f t="shared" si="134"/>
        <v>0.84060027837887841</v>
      </c>
      <c r="BA254">
        <f t="shared" si="135"/>
        <v>0.16075853727123526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1657382990.65517</v>
      </c>
      <c r="BH254">
        <v>406.23617241379299</v>
      </c>
      <c r="BI254">
        <v>419.49110344827602</v>
      </c>
      <c r="BJ254">
        <v>23.9200793103448</v>
      </c>
      <c r="BK254">
        <v>14.2689862068965</v>
      </c>
      <c r="BL254">
        <v>404.60037931034498</v>
      </c>
      <c r="BM254">
        <v>23.5824344827586</v>
      </c>
      <c r="BN254">
        <v>499.997482758621</v>
      </c>
      <c r="BO254">
        <v>72.578720689655199</v>
      </c>
      <c r="BP254">
        <v>0.10003087241379301</v>
      </c>
      <c r="BQ254">
        <v>26.513472413793099</v>
      </c>
      <c r="BR254">
        <v>26.0260344827586</v>
      </c>
      <c r="BS254">
        <v>999.9</v>
      </c>
      <c r="BT254">
        <v>0</v>
      </c>
      <c r="BU254">
        <v>0</v>
      </c>
      <c r="BV254">
        <v>9998.6862068965493</v>
      </c>
      <c r="BW254">
        <v>0</v>
      </c>
      <c r="BX254">
        <v>340.86982758620701</v>
      </c>
      <c r="BY254">
        <v>-13.254958620689701</v>
      </c>
      <c r="BZ254">
        <v>416.191586206897</v>
      </c>
      <c r="CA254">
        <v>425.56341379310402</v>
      </c>
      <c r="CB254">
        <v>9.6510903448275904</v>
      </c>
      <c r="CC254">
        <v>419.49110344827602</v>
      </c>
      <c r="CD254">
        <v>14.2689862068965</v>
      </c>
      <c r="CE254">
        <v>1.73608862068966</v>
      </c>
      <c r="CF254">
        <v>1.03562551724138</v>
      </c>
      <c r="CG254">
        <v>15.222924137931001</v>
      </c>
      <c r="CH254">
        <v>7.42744172413793</v>
      </c>
      <c r="CI254">
        <v>2000.0031034482799</v>
      </c>
      <c r="CJ254">
        <v>0.97999168965517203</v>
      </c>
      <c r="CK254">
        <v>2.0007927586206901E-2</v>
      </c>
      <c r="CL254">
        <v>0</v>
      </c>
      <c r="CM254">
        <v>2.56204482758621</v>
      </c>
      <c r="CN254">
        <v>0</v>
      </c>
      <c r="CO254">
        <v>15207.031034482799</v>
      </c>
      <c r="CP254">
        <v>16705.389655172399</v>
      </c>
      <c r="CQ254">
        <v>43.875</v>
      </c>
      <c r="CR254">
        <v>51.125</v>
      </c>
      <c r="CS254">
        <v>49.165620689655199</v>
      </c>
      <c r="CT254">
        <v>44.375</v>
      </c>
      <c r="CU254">
        <v>43.186999999999998</v>
      </c>
      <c r="CV254">
        <v>1959.9844827586201</v>
      </c>
      <c r="CW254">
        <v>40.018620689655201</v>
      </c>
      <c r="CX254">
        <v>0</v>
      </c>
      <c r="CY254">
        <v>1651534724.5999999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3.5000000000000003E-2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-13.385824390243901</v>
      </c>
      <c r="DO254">
        <v>0.93996794425088304</v>
      </c>
      <c r="DP254">
        <v>0.189779800231341</v>
      </c>
      <c r="DQ254">
        <v>0</v>
      </c>
      <c r="DR254">
        <v>9.6666868292682899</v>
      </c>
      <c r="DS254">
        <v>-0.255741951219501</v>
      </c>
      <c r="DT254">
        <v>2.5294745761070499E-2</v>
      </c>
      <c r="DU254">
        <v>0</v>
      </c>
      <c r="DV254">
        <v>0</v>
      </c>
      <c r="DW254">
        <v>2</v>
      </c>
      <c r="DX254" t="s">
        <v>365</v>
      </c>
      <c r="DY254">
        <v>2.8379799999999999</v>
      </c>
      <c r="DZ254">
        <v>2.7164199999999998</v>
      </c>
      <c r="EA254">
        <v>7.1207599999999996E-2</v>
      </c>
      <c r="EB254">
        <v>7.2757199999999994E-2</v>
      </c>
      <c r="EC254">
        <v>8.2239300000000001E-2</v>
      </c>
      <c r="ED254">
        <v>5.6827900000000001E-2</v>
      </c>
      <c r="EE254">
        <v>26001.7</v>
      </c>
      <c r="EF254">
        <v>22603.8</v>
      </c>
      <c r="EG254">
        <v>25077.1</v>
      </c>
      <c r="EH254">
        <v>23755.4</v>
      </c>
      <c r="EI254">
        <v>39318.5</v>
      </c>
      <c r="EJ254">
        <v>37104.699999999997</v>
      </c>
      <c r="EK254">
        <v>45371.199999999997</v>
      </c>
      <c r="EL254">
        <v>42399.6</v>
      </c>
      <c r="EM254">
        <v>1.7594700000000001</v>
      </c>
      <c r="EN254">
        <v>2.0782500000000002</v>
      </c>
      <c r="EO254">
        <v>5.4016699999999999E-3</v>
      </c>
      <c r="EP254">
        <v>0</v>
      </c>
      <c r="EQ254">
        <v>25.9375</v>
      </c>
      <c r="ER254">
        <v>999.9</v>
      </c>
      <c r="ES254">
        <v>41.271000000000001</v>
      </c>
      <c r="ET254">
        <v>35.811999999999998</v>
      </c>
      <c r="EU254">
        <v>33.591500000000003</v>
      </c>
      <c r="EV254">
        <v>51.749299999999998</v>
      </c>
      <c r="EW254">
        <v>36.618600000000001</v>
      </c>
      <c r="EX254">
        <v>2</v>
      </c>
      <c r="EY254">
        <v>0.21035599999999999</v>
      </c>
      <c r="EZ254">
        <v>4.3415699999999999</v>
      </c>
      <c r="FA254">
        <v>20.186299999999999</v>
      </c>
      <c r="FB254">
        <v>5.2316700000000003</v>
      </c>
      <c r="FC254">
        <v>11.992000000000001</v>
      </c>
      <c r="FD254">
        <v>4.9558</v>
      </c>
      <c r="FE254">
        <v>3.3039800000000001</v>
      </c>
      <c r="FF254">
        <v>9999</v>
      </c>
      <c r="FG254">
        <v>9999</v>
      </c>
      <c r="FH254">
        <v>5646.2</v>
      </c>
      <c r="FI254">
        <v>337.5</v>
      </c>
      <c r="FJ254">
        <v>1.86822</v>
      </c>
      <c r="FK254">
        <v>1.8640099999999999</v>
      </c>
      <c r="FL254">
        <v>1.87148</v>
      </c>
      <c r="FM254">
        <v>1.86249</v>
      </c>
      <c r="FN254">
        <v>1.86188</v>
      </c>
      <c r="FO254">
        <v>1.86829</v>
      </c>
      <c r="FP254">
        <v>1.8583799999999999</v>
      </c>
      <c r="FQ254">
        <v>1.8646499999999999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1.635</v>
      </c>
      <c r="GF254">
        <v>0.33739999999999998</v>
      </c>
      <c r="GG254">
        <v>0.87106671028062499</v>
      </c>
      <c r="GH254">
        <v>2.2078358276112699E-3</v>
      </c>
      <c r="GI254">
        <v>-9.97550047189517E-7</v>
      </c>
      <c r="GJ254">
        <v>5.2274941419369997E-10</v>
      </c>
      <c r="GK254">
        <v>-0.10956390745111901</v>
      </c>
      <c r="GL254">
        <v>-2.1406983588851E-2</v>
      </c>
      <c r="GM254">
        <v>2.1003907278133302E-3</v>
      </c>
      <c r="GN254">
        <v>-1.64744268727822E-5</v>
      </c>
      <c r="GO254">
        <v>2</v>
      </c>
      <c r="GP254">
        <v>2361</v>
      </c>
      <c r="GQ254">
        <v>3</v>
      </c>
      <c r="GR254">
        <v>32</v>
      </c>
      <c r="GS254">
        <v>1414.6</v>
      </c>
      <c r="GT254">
        <v>1414.6</v>
      </c>
      <c r="GU254">
        <v>1.2951699999999999</v>
      </c>
      <c r="GV254">
        <v>2.3877000000000002</v>
      </c>
      <c r="GW254">
        <v>1.9982899999999999</v>
      </c>
      <c r="GX254">
        <v>2.7160600000000001</v>
      </c>
      <c r="GY254">
        <v>2.0935100000000002</v>
      </c>
      <c r="GZ254">
        <v>2.3950200000000001</v>
      </c>
      <c r="HA254">
        <v>41.3001</v>
      </c>
      <c r="HB254">
        <v>15.4892</v>
      </c>
      <c r="HC254">
        <v>18</v>
      </c>
      <c r="HD254">
        <v>428.43599999999998</v>
      </c>
      <c r="HE254">
        <v>638.02499999999998</v>
      </c>
      <c r="HF254">
        <v>21.9054</v>
      </c>
      <c r="HG254">
        <v>30.1418</v>
      </c>
      <c r="HH254">
        <v>30.000399999999999</v>
      </c>
      <c r="HI254">
        <v>29.992799999999999</v>
      </c>
      <c r="HJ254">
        <v>29.974699999999999</v>
      </c>
      <c r="HK254">
        <v>25.9557</v>
      </c>
      <c r="HL254">
        <v>67.253</v>
      </c>
      <c r="HM254">
        <v>0</v>
      </c>
      <c r="HN254">
        <v>21.89</v>
      </c>
      <c r="HO254">
        <v>399.452</v>
      </c>
      <c r="HP254">
        <v>14.3904</v>
      </c>
      <c r="HQ254">
        <v>95.998800000000003</v>
      </c>
      <c r="HR254">
        <v>99.664400000000001</v>
      </c>
    </row>
    <row r="255" spans="1:226" x14ac:dyDescent="0.2">
      <c r="A255">
        <v>239</v>
      </c>
      <c r="B255">
        <v>1657383003.5</v>
      </c>
      <c r="C255">
        <v>3646.5</v>
      </c>
      <c r="D255" t="s">
        <v>839</v>
      </c>
      <c r="E255" t="s">
        <v>840</v>
      </c>
      <c r="F255">
        <v>5</v>
      </c>
      <c r="G255" t="s">
        <v>836</v>
      </c>
      <c r="H255" t="s">
        <v>354</v>
      </c>
      <c r="I255">
        <v>1657382995.7321401</v>
      </c>
      <c r="J255">
        <f t="shared" si="102"/>
        <v>8.2008459031863816E-3</v>
      </c>
      <c r="K255">
        <f t="shared" si="103"/>
        <v>8.2008459031863818</v>
      </c>
      <c r="L255">
        <f t="shared" si="104"/>
        <v>7.7571074347122018</v>
      </c>
      <c r="M255">
        <f t="shared" si="105"/>
        <v>405.71300000000002</v>
      </c>
      <c r="N255">
        <f t="shared" si="106"/>
        <v>356.59217779218318</v>
      </c>
      <c r="O255">
        <f t="shared" si="107"/>
        <v>25.916543611039597</v>
      </c>
      <c r="P255">
        <f t="shared" si="108"/>
        <v>29.486565642484489</v>
      </c>
      <c r="Q255">
        <f t="shared" si="109"/>
        <v>0.38107001719030437</v>
      </c>
      <c r="R255">
        <f t="shared" si="110"/>
        <v>2.4033704354205248</v>
      </c>
      <c r="S255">
        <f t="shared" si="111"/>
        <v>0.35040693428430481</v>
      </c>
      <c r="T255">
        <f t="shared" si="112"/>
        <v>0.22155331675449327</v>
      </c>
      <c r="U255">
        <f t="shared" si="113"/>
        <v>321.51704399999909</v>
      </c>
      <c r="V255">
        <f t="shared" si="114"/>
        <v>26.221601446409139</v>
      </c>
      <c r="W255">
        <f t="shared" si="115"/>
        <v>26.024464285714298</v>
      </c>
      <c r="X255">
        <f t="shared" si="116"/>
        <v>3.3791462135098422</v>
      </c>
      <c r="Y255">
        <f t="shared" si="117"/>
        <v>49.993384735595058</v>
      </c>
      <c r="Z255">
        <f t="shared" si="118"/>
        <v>1.7380786606797571</v>
      </c>
      <c r="AA255">
        <f t="shared" si="119"/>
        <v>3.476617296212499</v>
      </c>
      <c r="AB255">
        <f t="shared" si="120"/>
        <v>1.6410675528300851</v>
      </c>
      <c r="AC255">
        <f t="shared" si="121"/>
        <v>-361.65730433051942</v>
      </c>
      <c r="AD255">
        <f t="shared" si="122"/>
        <v>62.390975590138346</v>
      </c>
      <c r="AE255">
        <f t="shared" si="123"/>
        <v>5.5613639024096386</v>
      </c>
      <c r="AF255">
        <f t="shared" si="124"/>
        <v>27.812079162027665</v>
      </c>
      <c r="AG255">
        <f t="shared" si="125"/>
        <v>5.9717406959582995</v>
      </c>
      <c r="AH255">
        <f t="shared" si="126"/>
        <v>8.221503661220666</v>
      </c>
      <c r="AI255">
        <f t="shared" si="127"/>
        <v>7.7571074347122018</v>
      </c>
      <c r="AJ255">
        <v>418.766252202808</v>
      </c>
      <c r="AK255">
        <v>412.626193939394</v>
      </c>
      <c r="AL255">
        <v>-0.85933034549214105</v>
      </c>
      <c r="AM255">
        <v>65.976710299756405</v>
      </c>
      <c r="AN255">
        <f t="shared" si="128"/>
        <v>8.2008459031863818</v>
      </c>
      <c r="AO255">
        <v>14.296541990337399</v>
      </c>
      <c r="AP255">
        <v>23.903167878787901</v>
      </c>
      <c r="AQ255">
        <v>-1.8820547940742201E-4</v>
      </c>
      <c r="AR255">
        <v>78.684005304418605</v>
      </c>
      <c r="AS255">
        <v>15</v>
      </c>
      <c r="AT255">
        <v>3</v>
      </c>
      <c r="AU255">
        <f t="shared" si="129"/>
        <v>1</v>
      </c>
      <c r="AV255">
        <f t="shared" si="130"/>
        <v>0</v>
      </c>
      <c r="AW255">
        <f t="shared" si="131"/>
        <v>38435.192231979119</v>
      </c>
      <c r="AX255">
        <f t="shared" si="132"/>
        <v>1999.9992857142799</v>
      </c>
      <c r="AY255">
        <f t="shared" si="133"/>
        <v>1681.199999999995</v>
      </c>
      <c r="AZ255">
        <f t="shared" si="134"/>
        <v>0.84060030021439291</v>
      </c>
      <c r="BA255">
        <f t="shared" si="135"/>
        <v>0.16075857941377836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1657382995.7321401</v>
      </c>
      <c r="BH255">
        <v>405.71300000000002</v>
      </c>
      <c r="BI255">
        <v>416.88175000000001</v>
      </c>
      <c r="BJ255">
        <v>23.914657142857099</v>
      </c>
      <c r="BK255">
        <v>14.284810714285699</v>
      </c>
      <c r="BL255">
        <v>404.07814285714301</v>
      </c>
      <c r="BM255">
        <v>23.5772785714286</v>
      </c>
      <c r="BN255">
        <v>500.00107142857098</v>
      </c>
      <c r="BO255">
        <v>72.578407142857102</v>
      </c>
      <c r="BP255">
        <v>9.9977928571428606E-2</v>
      </c>
      <c r="BQ255">
        <v>26.5059857142857</v>
      </c>
      <c r="BR255">
        <v>26.024464285714298</v>
      </c>
      <c r="BS255">
        <v>999.9</v>
      </c>
      <c r="BT255">
        <v>0</v>
      </c>
      <c r="BU255">
        <v>0</v>
      </c>
      <c r="BV255">
        <v>9998.5035714285696</v>
      </c>
      <c r="BW255">
        <v>0</v>
      </c>
      <c r="BX255">
        <v>341.305785714286</v>
      </c>
      <c r="BY255">
        <v>-11.168785</v>
      </c>
      <c r="BZ255">
        <v>415.65325000000001</v>
      </c>
      <c r="CA255">
        <v>422.92307142857101</v>
      </c>
      <c r="CB255">
        <v>9.62984678571428</v>
      </c>
      <c r="CC255">
        <v>416.88175000000001</v>
      </c>
      <c r="CD255">
        <v>14.284810714285699</v>
      </c>
      <c r="CE255">
        <v>1.73568821428571</v>
      </c>
      <c r="CF255">
        <v>1.03676964285714</v>
      </c>
      <c r="CG255">
        <v>15.2193357142857</v>
      </c>
      <c r="CH255">
        <v>7.4435978571428603</v>
      </c>
      <c r="CI255">
        <v>1999.9992857142799</v>
      </c>
      <c r="CJ255">
        <v>0.97999099999999995</v>
      </c>
      <c r="CK255">
        <v>2.0008600000000001E-2</v>
      </c>
      <c r="CL255">
        <v>0</v>
      </c>
      <c r="CM255">
        <v>2.6025678571428599</v>
      </c>
      <c r="CN255">
        <v>0</v>
      </c>
      <c r="CO255">
        <v>15196.775</v>
      </c>
      <c r="CP255">
        <v>16705.3607142857</v>
      </c>
      <c r="CQ255">
        <v>43.875</v>
      </c>
      <c r="CR255">
        <v>51.125</v>
      </c>
      <c r="CS255">
        <v>49.144928571428601</v>
      </c>
      <c r="CT255">
        <v>44.375</v>
      </c>
      <c r="CU255">
        <v>43.186999999999998</v>
      </c>
      <c r="CV255">
        <v>1959.97928571429</v>
      </c>
      <c r="CW255">
        <v>40.020000000000003</v>
      </c>
      <c r="CX255">
        <v>0</v>
      </c>
      <c r="CY255">
        <v>1651534729.4000001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3.5000000000000003E-2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-12.259533902438999</v>
      </c>
      <c r="DO255">
        <v>16.718443484320598</v>
      </c>
      <c r="DP255">
        <v>2.2197704262442701</v>
      </c>
      <c r="DQ255">
        <v>0</v>
      </c>
      <c r="DR255">
        <v>9.6458839024390208</v>
      </c>
      <c r="DS255">
        <v>-0.25189254355399998</v>
      </c>
      <c r="DT255">
        <v>2.49143495608306E-2</v>
      </c>
      <c r="DU255">
        <v>0</v>
      </c>
      <c r="DV255">
        <v>0</v>
      </c>
      <c r="DW255">
        <v>2</v>
      </c>
      <c r="DX255" t="s">
        <v>365</v>
      </c>
      <c r="DY255">
        <v>2.83779</v>
      </c>
      <c r="DZ255">
        <v>2.7164799999999998</v>
      </c>
      <c r="EA255">
        <v>7.0678099999999994E-2</v>
      </c>
      <c r="EB255">
        <v>7.1278800000000003E-2</v>
      </c>
      <c r="EC255">
        <v>8.2214400000000007E-2</v>
      </c>
      <c r="ED255">
        <v>5.6875299999999997E-2</v>
      </c>
      <c r="EE255">
        <v>26016.400000000001</v>
      </c>
      <c r="EF255">
        <v>22639.3</v>
      </c>
      <c r="EG255">
        <v>25076.9</v>
      </c>
      <c r="EH255">
        <v>23754.9</v>
      </c>
      <c r="EI255">
        <v>39318.800000000003</v>
      </c>
      <c r="EJ255">
        <v>37102.199999999997</v>
      </c>
      <c r="EK255">
        <v>45370.3</v>
      </c>
      <c r="EL255">
        <v>42398.9</v>
      </c>
      <c r="EM255">
        <v>1.75915</v>
      </c>
      <c r="EN255">
        <v>2.0781200000000002</v>
      </c>
      <c r="EO255">
        <v>5.1409000000000003E-3</v>
      </c>
      <c r="EP255">
        <v>0</v>
      </c>
      <c r="EQ255">
        <v>25.935400000000001</v>
      </c>
      <c r="ER255">
        <v>999.9</v>
      </c>
      <c r="ES255">
        <v>41.295000000000002</v>
      </c>
      <c r="ET255">
        <v>35.832000000000001</v>
      </c>
      <c r="EU255">
        <v>33.648200000000003</v>
      </c>
      <c r="EV255">
        <v>51.999299999999998</v>
      </c>
      <c r="EW255">
        <v>36.650599999999997</v>
      </c>
      <c r="EX255">
        <v>2</v>
      </c>
      <c r="EY255">
        <v>0.21087400000000001</v>
      </c>
      <c r="EZ255">
        <v>4.3747299999999996</v>
      </c>
      <c r="FA255">
        <v>20.185400000000001</v>
      </c>
      <c r="FB255">
        <v>5.2313700000000001</v>
      </c>
      <c r="FC255">
        <v>11.992000000000001</v>
      </c>
      <c r="FD255">
        <v>4.9557000000000002</v>
      </c>
      <c r="FE255">
        <v>3.3039000000000001</v>
      </c>
      <c r="FF255">
        <v>9999</v>
      </c>
      <c r="FG255">
        <v>9999</v>
      </c>
      <c r="FH255">
        <v>5646.2</v>
      </c>
      <c r="FI255">
        <v>337.5</v>
      </c>
      <c r="FJ255">
        <v>1.8681700000000001</v>
      </c>
      <c r="FK255">
        <v>1.8640000000000001</v>
      </c>
      <c r="FL255">
        <v>1.87148</v>
      </c>
      <c r="FM255">
        <v>1.86249</v>
      </c>
      <c r="FN255">
        <v>1.86188</v>
      </c>
      <c r="FO255">
        <v>1.8682700000000001</v>
      </c>
      <c r="FP255">
        <v>1.8583700000000001</v>
      </c>
      <c r="FQ255">
        <v>1.86466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1.629</v>
      </c>
      <c r="GF255">
        <v>0.33689999999999998</v>
      </c>
      <c r="GG255">
        <v>0.87106671028062499</v>
      </c>
      <c r="GH255">
        <v>2.2078358276112699E-3</v>
      </c>
      <c r="GI255">
        <v>-9.97550047189517E-7</v>
      </c>
      <c r="GJ255">
        <v>5.2274941419369997E-10</v>
      </c>
      <c r="GK255">
        <v>-0.10956390745111901</v>
      </c>
      <c r="GL255">
        <v>-2.1406983588851E-2</v>
      </c>
      <c r="GM255">
        <v>2.1003907278133302E-3</v>
      </c>
      <c r="GN255">
        <v>-1.64744268727822E-5</v>
      </c>
      <c r="GO255">
        <v>2</v>
      </c>
      <c r="GP255">
        <v>2361</v>
      </c>
      <c r="GQ255">
        <v>3</v>
      </c>
      <c r="GR255">
        <v>32</v>
      </c>
      <c r="GS255">
        <v>1414.7</v>
      </c>
      <c r="GT255">
        <v>1414.7</v>
      </c>
      <c r="GU255">
        <v>1.2609900000000001</v>
      </c>
      <c r="GV255">
        <v>2.3901400000000002</v>
      </c>
      <c r="GW255">
        <v>1.9982899999999999</v>
      </c>
      <c r="GX255">
        <v>2.7160600000000001</v>
      </c>
      <c r="GY255">
        <v>2.0947300000000002</v>
      </c>
      <c r="GZ255">
        <v>2.4121100000000002</v>
      </c>
      <c r="HA255">
        <v>41.326099999999997</v>
      </c>
      <c r="HB255">
        <v>15.4892</v>
      </c>
      <c r="HC255">
        <v>18</v>
      </c>
      <c r="HD255">
        <v>428.27</v>
      </c>
      <c r="HE255">
        <v>637.95699999999999</v>
      </c>
      <c r="HF255">
        <v>21.8811</v>
      </c>
      <c r="HG255">
        <v>30.144500000000001</v>
      </c>
      <c r="HH255">
        <v>30.000399999999999</v>
      </c>
      <c r="HI255">
        <v>29.995999999999999</v>
      </c>
      <c r="HJ255">
        <v>29.977900000000002</v>
      </c>
      <c r="HK255">
        <v>25.290099999999999</v>
      </c>
      <c r="HL255">
        <v>66.960499999999996</v>
      </c>
      <c r="HM255">
        <v>0</v>
      </c>
      <c r="HN255">
        <v>21.8642</v>
      </c>
      <c r="HO255">
        <v>386.02100000000002</v>
      </c>
      <c r="HP255">
        <v>14.416399999999999</v>
      </c>
      <c r="HQ255">
        <v>95.997399999999999</v>
      </c>
      <c r="HR255">
        <v>99.662599999999998</v>
      </c>
    </row>
    <row r="256" spans="1:226" x14ac:dyDescent="0.2">
      <c r="A256">
        <v>240</v>
      </c>
      <c r="B256">
        <v>1657383008.5</v>
      </c>
      <c r="C256">
        <v>3651.5</v>
      </c>
      <c r="D256" t="s">
        <v>841</v>
      </c>
      <c r="E256" t="s">
        <v>842</v>
      </c>
      <c r="F256">
        <v>5</v>
      </c>
      <c r="G256" t="s">
        <v>836</v>
      </c>
      <c r="H256" t="s">
        <v>354</v>
      </c>
      <c r="I256">
        <v>1657383001</v>
      </c>
      <c r="J256">
        <f t="shared" si="102"/>
        <v>8.1849734720721261E-3</v>
      </c>
      <c r="K256">
        <f t="shared" si="103"/>
        <v>8.1849734720721266</v>
      </c>
      <c r="L256">
        <f t="shared" si="104"/>
        <v>7.5168454114017029</v>
      </c>
      <c r="M256">
        <f t="shared" si="105"/>
        <v>402.95025925925898</v>
      </c>
      <c r="N256">
        <f t="shared" si="106"/>
        <v>354.94226498147935</v>
      </c>
      <c r="O256">
        <f t="shared" si="107"/>
        <v>25.796494765151774</v>
      </c>
      <c r="P256">
        <f t="shared" si="108"/>
        <v>29.285619885646508</v>
      </c>
      <c r="Q256">
        <f t="shared" si="109"/>
        <v>0.38037658430046362</v>
      </c>
      <c r="R256">
        <f t="shared" si="110"/>
        <v>2.4040056687892593</v>
      </c>
      <c r="S256">
        <f t="shared" si="111"/>
        <v>0.349827584190333</v>
      </c>
      <c r="T256">
        <f t="shared" si="112"/>
        <v>0.22118213172493589</v>
      </c>
      <c r="U256">
        <f t="shared" si="113"/>
        <v>321.51897533333266</v>
      </c>
      <c r="V256">
        <f t="shared" si="114"/>
        <v>26.218595239156702</v>
      </c>
      <c r="W256">
        <f t="shared" si="115"/>
        <v>26.0203296296296</v>
      </c>
      <c r="X256">
        <f t="shared" si="116"/>
        <v>3.3783197072898856</v>
      </c>
      <c r="Y256">
        <f t="shared" si="117"/>
        <v>50.00651570137078</v>
      </c>
      <c r="Z256">
        <f t="shared" si="118"/>
        <v>1.7377108476331258</v>
      </c>
      <c r="AA256">
        <f t="shared" si="119"/>
        <v>3.4749688580792113</v>
      </c>
      <c r="AB256">
        <f t="shared" si="120"/>
        <v>1.6406088596567598</v>
      </c>
      <c r="AC256">
        <f t="shared" si="121"/>
        <v>-360.95733011838075</v>
      </c>
      <c r="AD256">
        <f t="shared" si="122"/>
        <v>61.900670379706433</v>
      </c>
      <c r="AE256">
        <f t="shared" si="123"/>
        <v>5.5158646277218413</v>
      </c>
      <c r="AF256">
        <f t="shared" si="124"/>
        <v>27.978180222380182</v>
      </c>
      <c r="AG256">
        <f t="shared" si="125"/>
        <v>2.3656990249560099</v>
      </c>
      <c r="AH256">
        <f t="shared" si="126"/>
        <v>8.1969301360415088</v>
      </c>
      <c r="AI256">
        <f t="shared" si="127"/>
        <v>7.5168454114017029</v>
      </c>
      <c r="AJ256">
        <v>405.78956867634901</v>
      </c>
      <c r="AK256">
        <v>403.898866666667</v>
      </c>
      <c r="AL256">
        <v>-1.8886779658183199</v>
      </c>
      <c r="AM256">
        <v>65.976710299756405</v>
      </c>
      <c r="AN256">
        <f t="shared" si="128"/>
        <v>8.1849734720721266</v>
      </c>
      <c r="AO256">
        <v>14.3201574278081</v>
      </c>
      <c r="AP256">
        <v>23.906321212121199</v>
      </c>
      <c r="AQ256">
        <v>1.90263847101404E-4</v>
      </c>
      <c r="AR256">
        <v>78.684005304418605</v>
      </c>
      <c r="AS256">
        <v>15</v>
      </c>
      <c r="AT256">
        <v>3</v>
      </c>
      <c r="AU256">
        <f t="shared" si="129"/>
        <v>1</v>
      </c>
      <c r="AV256">
        <f t="shared" si="130"/>
        <v>0</v>
      </c>
      <c r="AW256">
        <f t="shared" si="131"/>
        <v>38451.717190249408</v>
      </c>
      <c r="AX256">
        <f t="shared" si="132"/>
        <v>2000.0140740740701</v>
      </c>
      <c r="AY256">
        <f t="shared" si="133"/>
        <v>1681.2121999999965</v>
      </c>
      <c r="AZ256">
        <f t="shared" si="134"/>
        <v>0.84060018466536712</v>
      </c>
      <c r="BA256">
        <f t="shared" si="135"/>
        <v>0.16075835640415861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1657383001</v>
      </c>
      <c r="BH256">
        <v>402.95025925925898</v>
      </c>
      <c r="BI256">
        <v>409.75255555555498</v>
      </c>
      <c r="BJ256">
        <v>23.9097222222222</v>
      </c>
      <c r="BK256">
        <v>14.308714814814801</v>
      </c>
      <c r="BL256">
        <v>401.32003703703703</v>
      </c>
      <c r="BM256">
        <v>23.5725814814815</v>
      </c>
      <c r="BN256">
        <v>500.00651851851802</v>
      </c>
      <c r="BO256">
        <v>72.578007407407398</v>
      </c>
      <c r="BP256">
        <v>9.99949333333333E-2</v>
      </c>
      <c r="BQ256">
        <v>26.497940740740699</v>
      </c>
      <c r="BR256">
        <v>26.0203296296296</v>
      </c>
      <c r="BS256">
        <v>999.9</v>
      </c>
      <c r="BT256">
        <v>0</v>
      </c>
      <c r="BU256">
        <v>0</v>
      </c>
      <c r="BV256">
        <v>10002.762962962999</v>
      </c>
      <c r="BW256">
        <v>0</v>
      </c>
      <c r="BX256">
        <v>341.06022222222202</v>
      </c>
      <c r="BY256">
        <v>-6.8022944037036996</v>
      </c>
      <c r="BZ256">
        <v>412.82077777777801</v>
      </c>
      <c r="CA256">
        <v>415.700518518519</v>
      </c>
      <c r="CB256">
        <v>9.6010040740740692</v>
      </c>
      <c r="CC256">
        <v>409.75255555555498</v>
      </c>
      <c r="CD256">
        <v>14.308714814814801</v>
      </c>
      <c r="CE256">
        <v>1.7353203703703699</v>
      </c>
      <c r="CF256">
        <v>1.03849888888889</v>
      </c>
      <c r="CG256">
        <v>15.2160333333333</v>
      </c>
      <c r="CH256">
        <v>7.4679714814814799</v>
      </c>
      <c r="CI256">
        <v>2000.0140740740701</v>
      </c>
      <c r="CJ256">
        <v>0.979994148148148</v>
      </c>
      <c r="CK256">
        <v>2.0005562962962999E-2</v>
      </c>
      <c r="CL256">
        <v>0</v>
      </c>
      <c r="CM256">
        <v>2.5775518518518501</v>
      </c>
      <c r="CN256">
        <v>0</v>
      </c>
      <c r="CO256">
        <v>15185.677777777801</v>
      </c>
      <c r="CP256">
        <v>16705.5037037037</v>
      </c>
      <c r="CQ256">
        <v>43.875</v>
      </c>
      <c r="CR256">
        <v>51.125</v>
      </c>
      <c r="CS256">
        <v>49.125</v>
      </c>
      <c r="CT256">
        <v>44.375</v>
      </c>
      <c r="CU256">
        <v>43.186999999999998</v>
      </c>
      <c r="CV256">
        <v>1960.0014814814799</v>
      </c>
      <c r="CW256">
        <v>40.012592592592597</v>
      </c>
      <c r="CX256">
        <v>0</v>
      </c>
      <c r="CY256">
        <v>1651534734.8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3.5000000000000003E-2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-9.4698239243902407</v>
      </c>
      <c r="DO256">
        <v>44.638393586759598</v>
      </c>
      <c r="DP256">
        <v>4.8111302526413899</v>
      </c>
      <c r="DQ256">
        <v>0</v>
      </c>
      <c r="DR256">
        <v>9.6217331707317104</v>
      </c>
      <c r="DS256">
        <v>-0.29345665505224899</v>
      </c>
      <c r="DT256">
        <v>2.9566558848496099E-2</v>
      </c>
      <c r="DU256">
        <v>0</v>
      </c>
      <c r="DV256">
        <v>0</v>
      </c>
      <c r="DW256">
        <v>2</v>
      </c>
      <c r="DX256" t="s">
        <v>365</v>
      </c>
      <c r="DY256">
        <v>2.8376399999999999</v>
      </c>
      <c r="DZ256">
        <v>2.7166299999999999</v>
      </c>
      <c r="EA256">
        <v>6.9452600000000003E-2</v>
      </c>
      <c r="EB256">
        <v>6.9330699999999995E-2</v>
      </c>
      <c r="EC256">
        <v>8.2212499999999994E-2</v>
      </c>
      <c r="ED256">
        <v>5.7049599999999999E-2</v>
      </c>
      <c r="EE256">
        <v>26050.7</v>
      </c>
      <c r="EF256">
        <v>22687</v>
      </c>
      <c r="EG256">
        <v>25076.9</v>
      </c>
      <c r="EH256">
        <v>23755.1</v>
      </c>
      <c r="EI256">
        <v>39318.9</v>
      </c>
      <c r="EJ256">
        <v>37095.5</v>
      </c>
      <c r="EK256">
        <v>45370.400000000001</v>
      </c>
      <c r="EL256">
        <v>42399.199999999997</v>
      </c>
      <c r="EM256">
        <v>1.75902</v>
      </c>
      <c r="EN256">
        <v>2.07795</v>
      </c>
      <c r="EO256">
        <v>4.4703499999999997E-3</v>
      </c>
      <c r="EP256">
        <v>0</v>
      </c>
      <c r="EQ256">
        <v>25.933199999999999</v>
      </c>
      <c r="ER256">
        <v>999.9</v>
      </c>
      <c r="ES256">
        <v>41.295000000000002</v>
      </c>
      <c r="ET256">
        <v>35.851999999999997</v>
      </c>
      <c r="EU256">
        <v>33.685400000000001</v>
      </c>
      <c r="EV256">
        <v>51.379300000000001</v>
      </c>
      <c r="EW256">
        <v>36.714700000000001</v>
      </c>
      <c r="EX256">
        <v>2</v>
      </c>
      <c r="EY256">
        <v>0.211118</v>
      </c>
      <c r="EZ256">
        <v>4.3744399999999999</v>
      </c>
      <c r="FA256">
        <v>20.185500000000001</v>
      </c>
      <c r="FB256">
        <v>5.2313700000000001</v>
      </c>
      <c r="FC256">
        <v>11.992000000000001</v>
      </c>
      <c r="FD256">
        <v>4.9558999999999997</v>
      </c>
      <c r="FE256">
        <v>3.3039499999999999</v>
      </c>
      <c r="FF256">
        <v>9999</v>
      </c>
      <c r="FG256">
        <v>9999</v>
      </c>
      <c r="FH256">
        <v>5646.4</v>
      </c>
      <c r="FI256">
        <v>337.5</v>
      </c>
      <c r="FJ256">
        <v>1.86819</v>
      </c>
      <c r="FK256">
        <v>1.8640099999999999</v>
      </c>
      <c r="FL256">
        <v>1.8714500000000001</v>
      </c>
      <c r="FM256">
        <v>1.86249</v>
      </c>
      <c r="FN256">
        <v>1.86188</v>
      </c>
      <c r="FO256">
        <v>1.86826</v>
      </c>
      <c r="FP256">
        <v>1.8583700000000001</v>
      </c>
      <c r="FQ256">
        <v>1.8646199999999999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1.6140000000000001</v>
      </c>
      <c r="GF256">
        <v>0.33689999999999998</v>
      </c>
      <c r="GG256">
        <v>0.87106671028062499</v>
      </c>
      <c r="GH256">
        <v>2.2078358276112699E-3</v>
      </c>
      <c r="GI256">
        <v>-9.97550047189517E-7</v>
      </c>
      <c r="GJ256">
        <v>5.2274941419369997E-10</v>
      </c>
      <c r="GK256">
        <v>-0.10956390745111901</v>
      </c>
      <c r="GL256">
        <v>-2.1406983588851E-2</v>
      </c>
      <c r="GM256">
        <v>2.1003907278133302E-3</v>
      </c>
      <c r="GN256">
        <v>-1.64744268727822E-5</v>
      </c>
      <c r="GO256">
        <v>2</v>
      </c>
      <c r="GP256">
        <v>2361</v>
      </c>
      <c r="GQ256">
        <v>3</v>
      </c>
      <c r="GR256">
        <v>32</v>
      </c>
      <c r="GS256">
        <v>1414.8</v>
      </c>
      <c r="GT256">
        <v>1414.8</v>
      </c>
      <c r="GU256">
        <v>1.2206999999999999</v>
      </c>
      <c r="GV256">
        <v>2.3877000000000002</v>
      </c>
      <c r="GW256">
        <v>1.9982899999999999</v>
      </c>
      <c r="GX256">
        <v>2.7160600000000001</v>
      </c>
      <c r="GY256">
        <v>2.0935100000000002</v>
      </c>
      <c r="GZ256">
        <v>2.4182100000000002</v>
      </c>
      <c r="HA256">
        <v>41.3521</v>
      </c>
      <c r="HB256">
        <v>15.480399999999999</v>
      </c>
      <c r="HC256">
        <v>18</v>
      </c>
      <c r="HD256">
        <v>428.22399999999999</v>
      </c>
      <c r="HE256">
        <v>637.85699999999997</v>
      </c>
      <c r="HF256">
        <v>21.856400000000001</v>
      </c>
      <c r="HG256">
        <v>30.147099999999998</v>
      </c>
      <c r="HH256">
        <v>30.000399999999999</v>
      </c>
      <c r="HI256">
        <v>29.9999</v>
      </c>
      <c r="HJ256">
        <v>29.9817</v>
      </c>
      <c r="HK256">
        <v>24.4861</v>
      </c>
      <c r="HL256">
        <v>66.960499999999996</v>
      </c>
      <c r="HM256">
        <v>0</v>
      </c>
      <c r="HN256">
        <v>21.8474</v>
      </c>
      <c r="HO256">
        <v>365.69900000000001</v>
      </c>
      <c r="HP256">
        <v>14.370200000000001</v>
      </c>
      <c r="HQ256">
        <v>95.997399999999999</v>
      </c>
      <c r="HR256">
        <v>99.663300000000007</v>
      </c>
    </row>
    <row r="257" spans="1:226" x14ac:dyDescent="0.2">
      <c r="A257">
        <v>241</v>
      </c>
      <c r="B257">
        <v>1657383013.5</v>
      </c>
      <c r="C257">
        <v>3656.5</v>
      </c>
      <c r="D257" t="s">
        <v>843</v>
      </c>
      <c r="E257" t="s">
        <v>844</v>
      </c>
      <c r="F257">
        <v>5</v>
      </c>
      <c r="G257" t="s">
        <v>836</v>
      </c>
      <c r="H257" t="s">
        <v>354</v>
      </c>
      <c r="I257">
        <v>1657383005.7142899</v>
      </c>
      <c r="J257">
        <f t="shared" si="102"/>
        <v>8.1464885941670787E-3</v>
      </c>
      <c r="K257">
        <f t="shared" si="103"/>
        <v>8.1464885941670779</v>
      </c>
      <c r="L257">
        <f t="shared" si="104"/>
        <v>7.2452297296668053</v>
      </c>
      <c r="M257">
        <f t="shared" si="105"/>
        <v>396.99324999999999</v>
      </c>
      <c r="N257">
        <f t="shared" si="106"/>
        <v>350.28852111164872</v>
      </c>
      <c r="O257">
        <f t="shared" si="107"/>
        <v>25.458255673762906</v>
      </c>
      <c r="P257">
        <f t="shared" si="108"/>
        <v>28.852660164780886</v>
      </c>
      <c r="Q257">
        <f t="shared" si="109"/>
        <v>0.37872860694972066</v>
      </c>
      <c r="R257">
        <f t="shared" si="110"/>
        <v>2.4057279120645916</v>
      </c>
      <c r="S257">
        <f t="shared" si="111"/>
        <v>0.34845228427343539</v>
      </c>
      <c r="T257">
        <f t="shared" si="112"/>
        <v>0.220300838631525</v>
      </c>
      <c r="U257">
        <f t="shared" si="113"/>
        <v>321.51978605996061</v>
      </c>
      <c r="V257">
        <f t="shared" si="114"/>
        <v>26.224402261457293</v>
      </c>
      <c r="W257">
        <f t="shared" si="115"/>
        <v>26.0137</v>
      </c>
      <c r="X257">
        <f t="shared" si="116"/>
        <v>3.376994831332282</v>
      </c>
      <c r="Y257">
        <f t="shared" si="117"/>
        <v>50.023323148162632</v>
      </c>
      <c r="Z257">
        <f t="shared" si="118"/>
        <v>1.7376397326784108</v>
      </c>
      <c r="AA257">
        <f t="shared" si="119"/>
        <v>3.4736591320247672</v>
      </c>
      <c r="AB257">
        <f t="shared" si="120"/>
        <v>1.6393550986538712</v>
      </c>
      <c r="AC257">
        <f t="shared" si="121"/>
        <v>-359.26014700276818</v>
      </c>
      <c r="AD257">
        <f t="shared" si="122"/>
        <v>61.975536481109486</v>
      </c>
      <c r="AE257">
        <f t="shared" si="123"/>
        <v>5.5182220298146483</v>
      </c>
      <c r="AF257">
        <f t="shared" si="124"/>
        <v>29.753397568116554</v>
      </c>
      <c r="AG257">
        <f t="shared" si="125"/>
        <v>-1.8013426233921697</v>
      </c>
      <c r="AH257">
        <f t="shared" si="126"/>
        <v>8.1706372219952037</v>
      </c>
      <c r="AI257">
        <f t="shared" si="127"/>
        <v>7.2452297296668053</v>
      </c>
      <c r="AJ257">
        <v>390.89224945099397</v>
      </c>
      <c r="AK257">
        <v>391.71217575757601</v>
      </c>
      <c r="AL257">
        <v>-2.50779929512507</v>
      </c>
      <c r="AM257">
        <v>65.976710299756405</v>
      </c>
      <c r="AN257">
        <f t="shared" si="128"/>
        <v>8.1464885941670779</v>
      </c>
      <c r="AO257">
        <v>14.373970514298501</v>
      </c>
      <c r="AP257">
        <v>23.914858787878799</v>
      </c>
      <c r="AQ257">
        <v>2.9401533966380003E-4</v>
      </c>
      <c r="AR257">
        <v>78.684005304418605</v>
      </c>
      <c r="AS257">
        <v>15</v>
      </c>
      <c r="AT257">
        <v>3</v>
      </c>
      <c r="AU257">
        <f t="shared" si="129"/>
        <v>1</v>
      </c>
      <c r="AV257">
        <f t="shared" si="130"/>
        <v>0</v>
      </c>
      <c r="AW257">
        <f t="shared" si="131"/>
        <v>38494.570355901575</v>
      </c>
      <c r="AX257">
        <f t="shared" si="132"/>
        <v>2000.0232142857101</v>
      </c>
      <c r="AY257">
        <f t="shared" si="133"/>
        <v>1681.2195419999764</v>
      </c>
      <c r="AZ257">
        <f t="shared" si="134"/>
        <v>0.8406000140355413</v>
      </c>
      <c r="BA257">
        <f t="shared" si="135"/>
        <v>0.1607580270885948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1657383005.7142899</v>
      </c>
      <c r="BH257">
        <v>396.99324999999999</v>
      </c>
      <c r="BI257">
        <v>398.72410714285701</v>
      </c>
      <c r="BJ257">
        <v>23.908757142857102</v>
      </c>
      <c r="BK257">
        <v>14.338175</v>
      </c>
      <c r="BL257">
        <v>395.37296428571398</v>
      </c>
      <c r="BM257">
        <v>23.571660714285699</v>
      </c>
      <c r="BN257">
        <v>499.98760714285697</v>
      </c>
      <c r="BO257">
        <v>72.578028571428604</v>
      </c>
      <c r="BP257">
        <v>9.9932992857142897E-2</v>
      </c>
      <c r="BQ257">
        <v>26.4915464285714</v>
      </c>
      <c r="BR257">
        <v>26.0137</v>
      </c>
      <c r="BS257">
        <v>999.9</v>
      </c>
      <c r="BT257">
        <v>0</v>
      </c>
      <c r="BU257">
        <v>0</v>
      </c>
      <c r="BV257">
        <v>10014.1625</v>
      </c>
      <c r="BW257">
        <v>0</v>
      </c>
      <c r="BX257">
        <v>340.40442857142801</v>
      </c>
      <c r="BY257">
        <v>-1.7308067464285699</v>
      </c>
      <c r="BZ257">
        <v>406.71739285714301</v>
      </c>
      <c r="CA257">
        <v>404.52375000000001</v>
      </c>
      <c r="CB257">
        <v>9.5705782142857103</v>
      </c>
      <c r="CC257">
        <v>398.72410714285701</v>
      </c>
      <c r="CD257">
        <v>14.338175</v>
      </c>
      <c r="CE257">
        <v>1.7352503571428599</v>
      </c>
      <c r="CF257">
        <v>1.04063678571429</v>
      </c>
      <c r="CG257">
        <v>15.215414285714299</v>
      </c>
      <c r="CH257">
        <v>7.4980621428571403</v>
      </c>
      <c r="CI257">
        <v>2000.0232142857101</v>
      </c>
      <c r="CJ257">
        <v>0.97999950000000002</v>
      </c>
      <c r="CK257">
        <v>2.0000400000000002E-2</v>
      </c>
      <c r="CL257">
        <v>0</v>
      </c>
      <c r="CM257">
        <v>2.5561892857142898</v>
      </c>
      <c r="CN257">
        <v>0</v>
      </c>
      <c r="CO257">
        <v>15178.910714285699</v>
      </c>
      <c r="CP257">
        <v>16705.614285714299</v>
      </c>
      <c r="CQ257">
        <v>43.875</v>
      </c>
      <c r="CR257">
        <v>51.125</v>
      </c>
      <c r="CS257">
        <v>49.125</v>
      </c>
      <c r="CT257">
        <v>44.375</v>
      </c>
      <c r="CU257">
        <v>43.186999999999998</v>
      </c>
      <c r="CV257">
        <v>1960.0232142857101</v>
      </c>
      <c r="CW257">
        <v>40.001428571428598</v>
      </c>
      <c r="CX257">
        <v>0</v>
      </c>
      <c r="CY257">
        <v>1651534739.5999999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3.5000000000000003E-2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-5.5407802170731699</v>
      </c>
      <c r="DO257">
        <v>63.218756464808301</v>
      </c>
      <c r="DP257">
        <v>6.31697702758213</v>
      </c>
      <c r="DQ257">
        <v>0</v>
      </c>
      <c r="DR257">
        <v>9.5921046341463398</v>
      </c>
      <c r="DS257">
        <v>-0.38537937282227303</v>
      </c>
      <c r="DT257">
        <v>3.8897177908640002E-2</v>
      </c>
      <c r="DU257">
        <v>0</v>
      </c>
      <c r="DV257">
        <v>0</v>
      </c>
      <c r="DW257">
        <v>2</v>
      </c>
      <c r="DX257" t="s">
        <v>365</v>
      </c>
      <c r="DY257">
        <v>2.83779</v>
      </c>
      <c r="DZ257">
        <v>2.7167400000000002</v>
      </c>
      <c r="EA257">
        <v>6.7766400000000004E-2</v>
      </c>
      <c r="EB257">
        <v>6.7228800000000005E-2</v>
      </c>
      <c r="EC257">
        <v>8.2231499999999999E-2</v>
      </c>
      <c r="ED257">
        <v>5.7109800000000002E-2</v>
      </c>
      <c r="EE257">
        <v>26097.3</v>
      </c>
      <c r="EF257">
        <v>22737.8</v>
      </c>
      <c r="EG257">
        <v>25076.400000000001</v>
      </c>
      <c r="EH257">
        <v>23754.6</v>
      </c>
      <c r="EI257">
        <v>39317.599999999999</v>
      </c>
      <c r="EJ257">
        <v>37092.5</v>
      </c>
      <c r="EK257">
        <v>45369.9</v>
      </c>
      <c r="EL257">
        <v>42398.6</v>
      </c>
      <c r="EM257">
        <v>1.75905</v>
      </c>
      <c r="EN257">
        <v>2.0777199999999998</v>
      </c>
      <c r="EO257">
        <v>4.24683E-3</v>
      </c>
      <c r="EP257">
        <v>0</v>
      </c>
      <c r="EQ257">
        <v>25.931000000000001</v>
      </c>
      <c r="ER257">
        <v>999.9</v>
      </c>
      <c r="ES257">
        <v>41.271000000000001</v>
      </c>
      <c r="ET257">
        <v>35.863</v>
      </c>
      <c r="EU257">
        <v>33.684100000000001</v>
      </c>
      <c r="EV257">
        <v>51.179299999999998</v>
      </c>
      <c r="EW257">
        <v>36.730800000000002</v>
      </c>
      <c r="EX257">
        <v>2</v>
      </c>
      <c r="EY257">
        <v>0.21141799999999999</v>
      </c>
      <c r="EZ257">
        <v>4.3515499999999996</v>
      </c>
      <c r="FA257">
        <v>20.186</v>
      </c>
      <c r="FB257">
        <v>5.2318199999999999</v>
      </c>
      <c r="FC257">
        <v>11.992000000000001</v>
      </c>
      <c r="FD257">
        <v>4.9557000000000002</v>
      </c>
      <c r="FE257">
        <v>3.3039299999999998</v>
      </c>
      <c r="FF257">
        <v>9999</v>
      </c>
      <c r="FG257">
        <v>9999</v>
      </c>
      <c r="FH257">
        <v>5646.4</v>
      </c>
      <c r="FI257">
        <v>337.5</v>
      </c>
      <c r="FJ257">
        <v>1.8682300000000001</v>
      </c>
      <c r="FK257">
        <v>1.8640099999999999</v>
      </c>
      <c r="FL257">
        <v>1.8714599999999999</v>
      </c>
      <c r="FM257">
        <v>1.86249</v>
      </c>
      <c r="FN257">
        <v>1.86188</v>
      </c>
      <c r="FO257">
        <v>1.86829</v>
      </c>
      <c r="FP257">
        <v>1.8583799999999999</v>
      </c>
      <c r="FQ257">
        <v>1.8646499999999999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1.593</v>
      </c>
      <c r="GF257">
        <v>0.33729999999999999</v>
      </c>
      <c r="GG257">
        <v>0.87106671028062499</v>
      </c>
      <c r="GH257">
        <v>2.2078358276112699E-3</v>
      </c>
      <c r="GI257">
        <v>-9.97550047189517E-7</v>
      </c>
      <c r="GJ257">
        <v>5.2274941419369997E-10</v>
      </c>
      <c r="GK257">
        <v>-0.10956390745111901</v>
      </c>
      <c r="GL257">
        <v>-2.1406983588851E-2</v>
      </c>
      <c r="GM257">
        <v>2.1003907278133302E-3</v>
      </c>
      <c r="GN257">
        <v>-1.64744268727822E-5</v>
      </c>
      <c r="GO257">
        <v>2</v>
      </c>
      <c r="GP257">
        <v>2361</v>
      </c>
      <c r="GQ257">
        <v>3</v>
      </c>
      <c r="GR257">
        <v>32</v>
      </c>
      <c r="GS257">
        <v>1414.9</v>
      </c>
      <c r="GT257">
        <v>1414.9</v>
      </c>
      <c r="GU257">
        <v>1.18042</v>
      </c>
      <c r="GV257">
        <v>2.3986800000000001</v>
      </c>
      <c r="GW257">
        <v>1.9982899999999999</v>
      </c>
      <c r="GX257">
        <v>2.7172900000000002</v>
      </c>
      <c r="GY257">
        <v>2.0935100000000002</v>
      </c>
      <c r="GZ257">
        <v>2.3840300000000001</v>
      </c>
      <c r="HA257">
        <v>41.378100000000003</v>
      </c>
      <c r="HB257">
        <v>15.480399999999999</v>
      </c>
      <c r="HC257">
        <v>18</v>
      </c>
      <c r="HD257">
        <v>428.26499999999999</v>
      </c>
      <c r="HE257">
        <v>637.70799999999997</v>
      </c>
      <c r="HF257">
        <v>21.839500000000001</v>
      </c>
      <c r="HG257">
        <v>30.149699999999999</v>
      </c>
      <c r="HH257">
        <v>30.000299999999999</v>
      </c>
      <c r="HI257">
        <v>30.003799999999998</v>
      </c>
      <c r="HJ257">
        <v>29.984999999999999</v>
      </c>
      <c r="HK257">
        <v>23.6816</v>
      </c>
      <c r="HL257">
        <v>66.960499999999996</v>
      </c>
      <c r="HM257">
        <v>0</v>
      </c>
      <c r="HN257">
        <v>21.838799999999999</v>
      </c>
      <c r="HO257">
        <v>352.19099999999997</v>
      </c>
      <c r="HP257">
        <v>14.37</v>
      </c>
      <c r="HQ257">
        <v>95.996099999999998</v>
      </c>
      <c r="HR257">
        <v>99.661600000000007</v>
      </c>
    </row>
    <row r="258" spans="1:226" x14ac:dyDescent="0.2">
      <c r="A258">
        <v>242</v>
      </c>
      <c r="B258">
        <v>1657383018.5</v>
      </c>
      <c r="C258">
        <v>3661.5</v>
      </c>
      <c r="D258" t="s">
        <v>845</v>
      </c>
      <c r="E258" t="s">
        <v>846</v>
      </c>
      <c r="F258">
        <v>5</v>
      </c>
      <c r="G258" t="s">
        <v>836</v>
      </c>
      <c r="H258" t="s">
        <v>354</v>
      </c>
      <c r="I258">
        <v>1657383011</v>
      </c>
      <c r="J258">
        <f t="shared" si="102"/>
        <v>8.1295218346794547E-3</v>
      </c>
      <c r="K258">
        <f t="shared" si="103"/>
        <v>8.1295218346794549</v>
      </c>
      <c r="L258">
        <f t="shared" si="104"/>
        <v>6.9105841329830984</v>
      </c>
      <c r="M258">
        <f t="shared" si="105"/>
        <v>386.529333333333</v>
      </c>
      <c r="N258">
        <f t="shared" si="106"/>
        <v>341.66272638725337</v>
      </c>
      <c r="O258">
        <f t="shared" si="107"/>
        <v>24.831258859395867</v>
      </c>
      <c r="P258">
        <f t="shared" si="108"/>
        <v>28.092060360927281</v>
      </c>
      <c r="Q258">
        <f t="shared" si="109"/>
        <v>0.37819752893107622</v>
      </c>
      <c r="R258">
        <f t="shared" si="110"/>
        <v>2.4031308539587877</v>
      </c>
      <c r="S258">
        <f t="shared" si="111"/>
        <v>0.34797259382545426</v>
      </c>
      <c r="T258">
        <f t="shared" si="112"/>
        <v>0.21999681788985673</v>
      </c>
      <c r="U258">
        <f t="shared" si="113"/>
        <v>321.51971602984082</v>
      </c>
      <c r="V258">
        <f t="shared" si="114"/>
        <v>26.220527042395375</v>
      </c>
      <c r="W258">
        <f t="shared" si="115"/>
        <v>26.0087222222222</v>
      </c>
      <c r="X258">
        <f t="shared" si="116"/>
        <v>3.3760003624324275</v>
      </c>
      <c r="Y258">
        <f t="shared" si="117"/>
        <v>50.05424846683735</v>
      </c>
      <c r="Z258">
        <f t="shared" si="118"/>
        <v>1.7378009018276057</v>
      </c>
      <c r="AA258">
        <f t="shared" si="119"/>
        <v>3.471834969171415</v>
      </c>
      <c r="AB258">
        <f t="shared" si="120"/>
        <v>1.6381994606048218</v>
      </c>
      <c r="AC258">
        <f t="shared" si="121"/>
        <v>-358.51191290936396</v>
      </c>
      <c r="AD258">
        <f t="shared" si="122"/>
        <v>61.399261556399743</v>
      </c>
      <c r="AE258">
        <f t="shared" si="123"/>
        <v>5.4724383235701293</v>
      </c>
      <c r="AF258">
        <f t="shared" si="124"/>
        <v>29.879503000446753</v>
      </c>
      <c r="AG258">
        <f t="shared" si="125"/>
        <v>-5.6047155940474402</v>
      </c>
      <c r="AH258">
        <f t="shared" si="126"/>
        <v>8.1438236477247976</v>
      </c>
      <c r="AI258">
        <f t="shared" si="127"/>
        <v>6.9105841329830984</v>
      </c>
      <c r="AJ258">
        <v>375.06168454209399</v>
      </c>
      <c r="AK258">
        <v>377.63636969697001</v>
      </c>
      <c r="AL258">
        <v>-2.8583106405227001</v>
      </c>
      <c r="AM258">
        <v>65.976710299756405</v>
      </c>
      <c r="AN258">
        <f t="shared" si="128"/>
        <v>8.1295218346794549</v>
      </c>
      <c r="AO258">
        <v>14.3940021769009</v>
      </c>
      <c r="AP258">
        <v>23.915395151515099</v>
      </c>
      <c r="AQ258">
        <v>1.0148365798996901E-4</v>
      </c>
      <c r="AR258">
        <v>78.684005304418605</v>
      </c>
      <c r="AS258">
        <v>15</v>
      </c>
      <c r="AT258">
        <v>3</v>
      </c>
      <c r="AU258">
        <f t="shared" si="129"/>
        <v>1</v>
      </c>
      <c r="AV258">
        <f t="shared" si="130"/>
        <v>0</v>
      </c>
      <c r="AW258">
        <f t="shared" si="131"/>
        <v>38432.325527770481</v>
      </c>
      <c r="AX258">
        <f t="shared" si="132"/>
        <v>2000.0266666666701</v>
      </c>
      <c r="AY258">
        <f t="shared" si="133"/>
        <v>1681.2221202227181</v>
      </c>
      <c r="AZ258">
        <f t="shared" si="134"/>
        <v>0.84059985211332944</v>
      </c>
      <c r="BA258">
        <f t="shared" si="135"/>
        <v>0.16075771457872576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1657383011</v>
      </c>
      <c r="BH258">
        <v>386.529333333333</v>
      </c>
      <c r="BI258">
        <v>383.58114814814797</v>
      </c>
      <c r="BJ258">
        <v>23.911062962963001</v>
      </c>
      <c r="BK258">
        <v>14.3724111111111</v>
      </c>
      <c r="BL258">
        <v>384.92651851851798</v>
      </c>
      <c r="BM258">
        <v>23.573851851851799</v>
      </c>
      <c r="BN258">
        <v>500.01381481481502</v>
      </c>
      <c r="BO258">
        <v>72.577629629629598</v>
      </c>
      <c r="BP258">
        <v>0.10006372592592599</v>
      </c>
      <c r="BQ258">
        <v>26.482637037037001</v>
      </c>
      <c r="BR258">
        <v>26.0087222222222</v>
      </c>
      <c r="BS258">
        <v>999.9</v>
      </c>
      <c r="BT258">
        <v>0</v>
      </c>
      <c r="BU258">
        <v>0</v>
      </c>
      <c r="BV258">
        <v>9997.0251851851808</v>
      </c>
      <c r="BW258">
        <v>0</v>
      </c>
      <c r="BX258">
        <v>340.06729629629598</v>
      </c>
      <c r="BY258">
        <v>2.9482030037036999</v>
      </c>
      <c r="BZ258">
        <v>395.99811111111097</v>
      </c>
      <c r="CA258">
        <v>389.17414814814799</v>
      </c>
      <c r="CB258">
        <v>9.5386392592592593</v>
      </c>
      <c r="CC258">
        <v>383.58114814814797</v>
      </c>
      <c r="CD258">
        <v>14.3724111111111</v>
      </c>
      <c r="CE258">
        <v>1.7354077777777801</v>
      </c>
      <c r="CF258">
        <v>1.0431162962963001</v>
      </c>
      <c r="CG258">
        <v>15.2168259259259</v>
      </c>
      <c r="CH258">
        <v>7.5329137037037004</v>
      </c>
      <c r="CI258">
        <v>2000.0266666666701</v>
      </c>
      <c r="CJ258">
        <v>0.98000537037037005</v>
      </c>
      <c r="CK258">
        <v>1.99947444444444E-2</v>
      </c>
      <c r="CL258">
        <v>0</v>
      </c>
      <c r="CM258">
        <v>2.4829777777777799</v>
      </c>
      <c r="CN258">
        <v>0</v>
      </c>
      <c r="CO258">
        <v>15173.5851851852</v>
      </c>
      <c r="CP258">
        <v>16705.670370370401</v>
      </c>
      <c r="CQ258">
        <v>43.875</v>
      </c>
      <c r="CR258">
        <v>51.125</v>
      </c>
      <c r="CS258">
        <v>49.125</v>
      </c>
      <c r="CT258">
        <v>44.375</v>
      </c>
      <c r="CU258">
        <v>43.186999999999998</v>
      </c>
      <c r="CV258">
        <v>1960.03925925926</v>
      </c>
      <c r="CW258">
        <v>39.990740740740698</v>
      </c>
      <c r="CX258">
        <v>0</v>
      </c>
      <c r="CY258">
        <v>1651534744.4000001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3.5000000000000003E-2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-0.97319021707317099</v>
      </c>
      <c r="DO258">
        <v>57.791097698257801</v>
      </c>
      <c r="DP258">
        <v>5.8207824909838601</v>
      </c>
      <c r="DQ258">
        <v>0</v>
      </c>
      <c r="DR258">
        <v>9.5643595121951197</v>
      </c>
      <c r="DS258">
        <v>-0.38295407665504799</v>
      </c>
      <c r="DT258">
        <v>3.87034379232533E-2</v>
      </c>
      <c r="DU258">
        <v>0</v>
      </c>
      <c r="DV258">
        <v>0</v>
      </c>
      <c r="DW258">
        <v>2</v>
      </c>
      <c r="DX258" t="s">
        <v>365</v>
      </c>
      <c r="DY258">
        <v>2.83778</v>
      </c>
      <c r="DZ258">
        <v>2.7159399999999998</v>
      </c>
      <c r="EA258">
        <v>6.5809400000000004E-2</v>
      </c>
      <c r="EB258">
        <v>6.5020300000000003E-2</v>
      </c>
      <c r="EC258">
        <v>8.2231200000000004E-2</v>
      </c>
      <c r="ED258">
        <v>5.7158399999999998E-2</v>
      </c>
      <c r="EE258">
        <v>26151.5</v>
      </c>
      <c r="EF258">
        <v>22791.3</v>
      </c>
      <c r="EG258">
        <v>25075.9</v>
      </c>
      <c r="EH258">
        <v>23754.400000000001</v>
      </c>
      <c r="EI258">
        <v>39316.9</v>
      </c>
      <c r="EJ258">
        <v>37090</v>
      </c>
      <c r="EK258">
        <v>45369.1</v>
      </c>
      <c r="EL258">
        <v>42398</v>
      </c>
      <c r="EM258">
        <v>1.7591699999999999</v>
      </c>
      <c r="EN258">
        <v>2.0773000000000001</v>
      </c>
      <c r="EO258">
        <v>4.6193600000000003E-3</v>
      </c>
      <c r="EP258">
        <v>0</v>
      </c>
      <c r="EQ258">
        <v>25.929300000000001</v>
      </c>
      <c r="ER258">
        <v>999.9</v>
      </c>
      <c r="ES258">
        <v>41.271000000000001</v>
      </c>
      <c r="ET258">
        <v>35.893000000000001</v>
      </c>
      <c r="EU258">
        <v>33.744799999999998</v>
      </c>
      <c r="EV258">
        <v>52.179299999999998</v>
      </c>
      <c r="EW258">
        <v>36.674700000000001</v>
      </c>
      <c r="EX258">
        <v>2</v>
      </c>
      <c r="EY258">
        <v>0.211677</v>
      </c>
      <c r="EZ258">
        <v>4.3265200000000004</v>
      </c>
      <c r="FA258">
        <v>20.186699999999998</v>
      </c>
      <c r="FB258">
        <v>5.2319699999999996</v>
      </c>
      <c r="FC258">
        <v>11.992000000000001</v>
      </c>
      <c r="FD258">
        <v>4.9557000000000002</v>
      </c>
      <c r="FE258">
        <v>3.3039499999999999</v>
      </c>
      <c r="FF258">
        <v>9999</v>
      </c>
      <c r="FG258">
        <v>9999</v>
      </c>
      <c r="FH258">
        <v>5646.7</v>
      </c>
      <c r="FI258">
        <v>337.5</v>
      </c>
      <c r="FJ258">
        <v>1.86826</v>
      </c>
      <c r="FK258">
        <v>1.8640099999999999</v>
      </c>
      <c r="FL258">
        <v>1.8714900000000001</v>
      </c>
      <c r="FM258">
        <v>1.86249</v>
      </c>
      <c r="FN258">
        <v>1.86188</v>
      </c>
      <c r="FO258">
        <v>1.86829</v>
      </c>
      <c r="FP258">
        <v>1.8583799999999999</v>
      </c>
      <c r="FQ258">
        <v>1.8647199999999999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1.57</v>
      </c>
      <c r="GF258">
        <v>0.33729999999999999</v>
      </c>
      <c r="GG258">
        <v>0.87106671028062499</v>
      </c>
      <c r="GH258">
        <v>2.2078358276112699E-3</v>
      </c>
      <c r="GI258">
        <v>-9.97550047189517E-7</v>
      </c>
      <c r="GJ258">
        <v>5.2274941419369997E-10</v>
      </c>
      <c r="GK258">
        <v>-0.10956390745111901</v>
      </c>
      <c r="GL258">
        <v>-2.1406983588851E-2</v>
      </c>
      <c r="GM258">
        <v>2.1003907278133302E-3</v>
      </c>
      <c r="GN258">
        <v>-1.64744268727822E-5</v>
      </c>
      <c r="GO258">
        <v>2</v>
      </c>
      <c r="GP258">
        <v>2361</v>
      </c>
      <c r="GQ258">
        <v>3</v>
      </c>
      <c r="GR258">
        <v>32</v>
      </c>
      <c r="GS258">
        <v>1415</v>
      </c>
      <c r="GT258">
        <v>1415</v>
      </c>
      <c r="GU258">
        <v>1.1389199999999999</v>
      </c>
      <c r="GV258">
        <v>2.4047900000000002</v>
      </c>
      <c r="GW258">
        <v>1.9982899999999999</v>
      </c>
      <c r="GX258">
        <v>2.7160600000000001</v>
      </c>
      <c r="GY258">
        <v>2.0935100000000002</v>
      </c>
      <c r="GZ258">
        <v>2.3840300000000001</v>
      </c>
      <c r="HA258">
        <v>41.4041</v>
      </c>
      <c r="HB258">
        <v>15.480399999999999</v>
      </c>
      <c r="HC258">
        <v>18</v>
      </c>
      <c r="HD258">
        <v>428.363</v>
      </c>
      <c r="HE258">
        <v>637.40200000000004</v>
      </c>
      <c r="HF258">
        <v>21.831399999999999</v>
      </c>
      <c r="HG258">
        <v>30.153600000000001</v>
      </c>
      <c r="HH258">
        <v>30.000299999999999</v>
      </c>
      <c r="HI258">
        <v>30.0076</v>
      </c>
      <c r="HJ258">
        <v>29.988900000000001</v>
      </c>
      <c r="HK258">
        <v>22.8415</v>
      </c>
      <c r="HL258">
        <v>66.960499999999996</v>
      </c>
      <c r="HM258">
        <v>0</v>
      </c>
      <c r="HN258">
        <v>21.833400000000001</v>
      </c>
      <c r="HO258">
        <v>331.99700000000001</v>
      </c>
      <c r="HP258">
        <v>14.37</v>
      </c>
      <c r="HQ258">
        <v>95.994299999999996</v>
      </c>
      <c r="HR258">
        <v>99.660399999999996</v>
      </c>
    </row>
    <row r="259" spans="1:226" x14ac:dyDescent="0.2">
      <c r="A259">
        <v>243</v>
      </c>
      <c r="B259">
        <v>1657383023.5</v>
      </c>
      <c r="C259">
        <v>3666.5</v>
      </c>
      <c r="D259" t="s">
        <v>847</v>
      </c>
      <c r="E259" t="s">
        <v>848</v>
      </c>
      <c r="F259">
        <v>5</v>
      </c>
      <c r="G259" t="s">
        <v>836</v>
      </c>
      <c r="H259" t="s">
        <v>354</v>
      </c>
      <c r="I259">
        <v>1657383015.7142899</v>
      </c>
      <c r="J259">
        <f t="shared" si="102"/>
        <v>8.1119785619420803E-3</v>
      </c>
      <c r="K259">
        <f t="shared" si="103"/>
        <v>8.111978561942081</v>
      </c>
      <c r="L259">
        <f t="shared" si="104"/>
        <v>6.6906808752972191</v>
      </c>
      <c r="M259">
        <f t="shared" si="105"/>
        <v>374.51496428571397</v>
      </c>
      <c r="N259">
        <f t="shared" si="106"/>
        <v>331.0144630397491</v>
      </c>
      <c r="O259">
        <f t="shared" si="107"/>
        <v>24.057197157311759</v>
      </c>
      <c r="P259">
        <f t="shared" si="108"/>
        <v>27.218690843436271</v>
      </c>
      <c r="Q259">
        <f t="shared" si="109"/>
        <v>0.37745457063788623</v>
      </c>
      <c r="R259">
        <f t="shared" si="110"/>
        <v>2.4025296769518389</v>
      </c>
      <c r="S259">
        <f t="shared" si="111"/>
        <v>0.34733631789951602</v>
      </c>
      <c r="T259">
        <f t="shared" si="112"/>
        <v>0.21959058852971275</v>
      </c>
      <c r="U259">
        <f t="shared" si="113"/>
        <v>321.51728820758768</v>
      </c>
      <c r="V259">
        <f t="shared" si="114"/>
        <v>26.219551441917016</v>
      </c>
      <c r="W259">
        <f t="shared" si="115"/>
        <v>26.006675000000001</v>
      </c>
      <c r="X259">
        <f t="shared" si="116"/>
        <v>3.3755914391341069</v>
      </c>
      <c r="Y259">
        <f t="shared" si="117"/>
        <v>50.077133830039912</v>
      </c>
      <c r="Z259">
        <f t="shared" si="118"/>
        <v>1.7379415645838274</v>
      </c>
      <c r="AA259">
        <f t="shared" si="119"/>
        <v>3.4705292249399537</v>
      </c>
      <c r="AB259">
        <f t="shared" si="120"/>
        <v>1.6376498745502794</v>
      </c>
      <c r="AC259">
        <f t="shared" si="121"/>
        <v>-357.73825458164572</v>
      </c>
      <c r="AD259">
        <f t="shared" si="122"/>
        <v>60.822711551973931</v>
      </c>
      <c r="AE259">
        <f t="shared" si="123"/>
        <v>5.4221785335849635</v>
      </c>
      <c r="AF259">
        <f t="shared" si="124"/>
        <v>30.023923711500835</v>
      </c>
      <c r="AG259">
        <f t="shared" si="125"/>
        <v>-7.5970620329490579</v>
      </c>
      <c r="AH259">
        <f t="shared" si="126"/>
        <v>8.1248901104913518</v>
      </c>
      <c r="AI259">
        <f t="shared" si="127"/>
        <v>6.6906808752972191</v>
      </c>
      <c r="AJ259">
        <v>359.07628519006198</v>
      </c>
      <c r="AK259">
        <v>362.56598787878801</v>
      </c>
      <c r="AL259">
        <v>-3.0266641284145002</v>
      </c>
      <c r="AM259">
        <v>65.976710299756405</v>
      </c>
      <c r="AN259">
        <f t="shared" si="128"/>
        <v>8.111978561942081</v>
      </c>
      <c r="AO259">
        <v>14.410352503767999</v>
      </c>
      <c r="AP259">
        <v>23.912835757575699</v>
      </c>
      <c r="AQ259">
        <v>-1.80693934815701E-4</v>
      </c>
      <c r="AR259">
        <v>78.684005304418605</v>
      </c>
      <c r="AS259">
        <v>15</v>
      </c>
      <c r="AT259">
        <v>3</v>
      </c>
      <c r="AU259">
        <f t="shared" si="129"/>
        <v>1</v>
      </c>
      <c r="AV259">
        <f t="shared" si="130"/>
        <v>0</v>
      </c>
      <c r="AW259">
        <f t="shared" si="131"/>
        <v>38418.465044149663</v>
      </c>
      <c r="AX259">
        <f t="shared" si="132"/>
        <v>2000.0125</v>
      </c>
      <c r="AY259">
        <f t="shared" si="133"/>
        <v>1681.2101337863148</v>
      </c>
      <c r="AZ259">
        <f t="shared" si="134"/>
        <v>0.84059981314432519</v>
      </c>
      <c r="BA259">
        <f t="shared" si="135"/>
        <v>0.16075763936854778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1657383015.7142899</v>
      </c>
      <c r="BH259">
        <v>374.51496428571397</v>
      </c>
      <c r="BI259">
        <v>369.04992857142798</v>
      </c>
      <c r="BJ259">
        <v>23.913167857142898</v>
      </c>
      <c r="BK259">
        <v>14.396392857142899</v>
      </c>
      <c r="BL259">
        <v>372.93225000000001</v>
      </c>
      <c r="BM259">
        <v>23.575853571428599</v>
      </c>
      <c r="BN259">
        <v>499.99700000000001</v>
      </c>
      <c r="BO259">
        <v>72.577207142857105</v>
      </c>
      <c r="BP259">
        <v>9.9971178571428607E-2</v>
      </c>
      <c r="BQ259">
        <v>26.476257142857101</v>
      </c>
      <c r="BR259">
        <v>26.006675000000001</v>
      </c>
      <c r="BS259">
        <v>999.9</v>
      </c>
      <c r="BT259">
        <v>0</v>
      </c>
      <c r="BU259">
        <v>0</v>
      </c>
      <c r="BV259">
        <v>9993.1053571428602</v>
      </c>
      <c r="BW259">
        <v>0</v>
      </c>
      <c r="BX259">
        <v>340.337357142857</v>
      </c>
      <c r="BY259">
        <v>5.4649957142857097</v>
      </c>
      <c r="BZ259">
        <v>383.69021428571398</v>
      </c>
      <c r="CA259">
        <v>374.44024999999999</v>
      </c>
      <c r="CB259">
        <v>9.5167771428571406</v>
      </c>
      <c r="CC259">
        <v>369.04992857142798</v>
      </c>
      <c r="CD259">
        <v>14.396392857142899</v>
      </c>
      <c r="CE259">
        <v>1.7355503571428601</v>
      </c>
      <c r="CF259">
        <v>1.0448500000000001</v>
      </c>
      <c r="CG259">
        <v>15.2181142857143</v>
      </c>
      <c r="CH259">
        <v>7.5572496428571396</v>
      </c>
      <c r="CI259">
        <v>2000.0125</v>
      </c>
      <c r="CJ259">
        <v>0.98000757142857198</v>
      </c>
      <c r="CK259">
        <v>1.99926428571429E-2</v>
      </c>
      <c r="CL259">
        <v>0</v>
      </c>
      <c r="CM259">
        <v>2.4839285714285699</v>
      </c>
      <c r="CN259">
        <v>0</v>
      </c>
      <c r="CO259">
        <v>15165.3321428571</v>
      </c>
      <c r="CP259">
        <v>16705.553571428602</v>
      </c>
      <c r="CQ259">
        <v>43.875</v>
      </c>
      <c r="CR259">
        <v>51.125</v>
      </c>
      <c r="CS259">
        <v>49.125</v>
      </c>
      <c r="CT259">
        <v>44.375</v>
      </c>
      <c r="CU259">
        <v>43.186999999999998</v>
      </c>
      <c r="CV259">
        <v>1960.0278571428601</v>
      </c>
      <c r="CW259">
        <v>39.987857142857102</v>
      </c>
      <c r="CX259">
        <v>0</v>
      </c>
      <c r="CY259">
        <v>1651534749.8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3.5000000000000003E-2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3.0611129536585402</v>
      </c>
      <c r="DO259">
        <v>37.302987572822303</v>
      </c>
      <c r="DP259">
        <v>3.8099830706064002</v>
      </c>
      <c r="DQ259">
        <v>0</v>
      </c>
      <c r="DR259">
        <v>9.5364870731707292</v>
      </c>
      <c r="DS259">
        <v>-0.30159825783970601</v>
      </c>
      <c r="DT259">
        <v>3.11271978355297E-2</v>
      </c>
      <c r="DU259">
        <v>0</v>
      </c>
      <c r="DV259">
        <v>0</v>
      </c>
      <c r="DW259">
        <v>2</v>
      </c>
      <c r="DX259" t="s">
        <v>365</v>
      </c>
      <c r="DY259">
        <v>2.83745</v>
      </c>
      <c r="DZ259">
        <v>2.7164600000000001</v>
      </c>
      <c r="EA259">
        <v>6.3690800000000006E-2</v>
      </c>
      <c r="EB259">
        <v>6.2661900000000006E-2</v>
      </c>
      <c r="EC259">
        <v>8.2228099999999998E-2</v>
      </c>
      <c r="ED259">
        <v>5.7202500000000003E-2</v>
      </c>
      <c r="EE259">
        <v>26210.7</v>
      </c>
      <c r="EF259">
        <v>22848.799999999999</v>
      </c>
      <c r="EG259">
        <v>25075.8</v>
      </c>
      <c r="EH259">
        <v>23754.400000000001</v>
      </c>
      <c r="EI259">
        <v>39316.699999999997</v>
      </c>
      <c r="EJ259">
        <v>37088.199999999997</v>
      </c>
      <c r="EK259">
        <v>45368.800000000003</v>
      </c>
      <c r="EL259">
        <v>42398</v>
      </c>
      <c r="EM259">
        <v>1.7587699999999999</v>
      </c>
      <c r="EN259">
        <v>2.0773299999999999</v>
      </c>
      <c r="EO259">
        <v>4.5821100000000003E-3</v>
      </c>
      <c r="EP259">
        <v>0</v>
      </c>
      <c r="EQ259">
        <v>25.927600000000002</v>
      </c>
      <c r="ER259">
        <v>999.9</v>
      </c>
      <c r="ES259">
        <v>41.271000000000001</v>
      </c>
      <c r="ET259">
        <v>35.902999999999999</v>
      </c>
      <c r="EU259">
        <v>33.7622</v>
      </c>
      <c r="EV259">
        <v>51.679299999999998</v>
      </c>
      <c r="EW259">
        <v>36.7348</v>
      </c>
      <c r="EX259">
        <v>2</v>
      </c>
      <c r="EY259">
        <v>0.211895</v>
      </c>
      <c r="EZ259">
        <v>4.3236400000000001</v>
      </c>
      <c r="FA259">
        <v>20.186800000000002</v>
      </c>
      <c r="FB259">
        <v>5.23271</v>
      </c>
      <c r="FC259">
        <v>11.992000000000001</v>
      </c>
      <c r="FD259">
        <v>4.9557500000000001</v>
      </c>
      <c r="FE259">
        <v>3.3039800000000001</v>
      </c>
      <c r="FF259">
        <v>9999</v>
      </c>
      <c r="FG259">
        <v>9999</v>
      </c>
      <c r="FH259">
        <v>5646.7</v>
      </c>
      <c r="FI259">
        <v>337.5</v>
      </c>
      <c r="FJ259">
        <v>1.86826</v>
      </c>
      <c r="FK259">
        <v>1.8640000000000001</v>
      </c>
      <c r="FL259">
        <v>1.87147</v>
      </c>
      <c r="FM259">
        <v>1.86249</v>
      </c>
      <c r="FN259">
        <v>1.86188</v>
      </c>
      <c r="FO259">
        <v>1.86829</v>
      </c>
      <c r="FP259">
        <v>1.8583700000000001</v>
      </c>
      <c r="FQ259">
        <v>1.86467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1.5449999999999999</v>
      </c>
      <c r="GF259">
        <v>0.33729999999999999</v>
      </c>
      <c r="GG259">
        <v>0.87106671028062499</v>
      </c>
      <c r="GH259">
        <v>2.2078358276112699E-3</v>
      </c>
      <c r="GI259">
        <v>-9.97550047189517E-7</v>
      </c>
      <c r="GJ259">
        <v>5.2274941419369997E-10</v>
      </c>
      <c r="GK259">
        <v>-0.10956390745111901</v>
      </c>
      <c r="GL259">
        <v>-2.1406983588851E-2</v>
      </c>
      <c r="GM259">
        <v>2.1003907278133302E-3</v>
      </c>
      <c r="GN259">
        <v>-1.64744268727822E-5</v>
      </c>
      <c r="GO259">
        <v>2</v>
      </c>
      <c r="GP259">
        <v>2361</v>
      </c>
      <c r="GQ259">
        <v>3</v>
      </c>
      <c r="GR259">
        <v>32</v>
      </c>
      <c r="GS259">
        <v>1415</v>
      </c>
      <c r="GT259">
        <v>1415</v>
      </c>
      <c r="GU259">
        <v>1.09741</v>
      </c>
      <c r="GV259">
        <v>2.3999000000000001</v>
      </c>
      <c r="GW259">
        <v>1.9982899999999999</v>
      </c>
      <c r="GX259">
        <v>2.7160600000000001</v>
      </c>
      <c r="GY259">
        <v>2.0935100000000002</v>
      </c>
      <c r="GZ259">
        <v>2.4060100000000002</v>
      </c>
      <c r="HA259">
        <v>41.430100000000003</v>
      </c>
      <c r="HB259">
        <v>15.480399999999999</v>
      </c>
      <c r="HC259">
        <v>18</v>
      </c>
      <c r="HD259">
        <v>428.15899999999999</v>
      </c>
      <c r="HE259">
        <v>637.45899999999995</v>
      </c>
      <c r="HF259">
        <v>21.8277</v>
      </c>
      <c r="HG259">
        <v>30.1568</v>
      </c>
      <c r="HH259">
        <v>30.000299999999999</v>
      </c>
      <c r="HI259">
        <v>30.011500000000002</v>
      </c>
      <c r="HJ259">
        <v>29.992100000000001</v>
      </c>
      <c r="HK259">
        <v>22.005400000000002</v>
      </c>
      <c r="HL259">
        <v>66.960499999999996</v>
      </c>
      <c r="HM259">
        <v>0</v>
      </c>
      <c r="HN259">
        <v>21.8264</v>
      </c>
      <c r="HO259">
        <v>318.62400000000002</v>
      </c>
      <c r="HP259">
        <v>14.3696</v>
      </c>
      <c r="HQ259">
        <v>95.993700000000004</v>
      </c>
      <c r="HR259">
        <v>99.660300000000007</v>
      </c>
    </row>
    <row r="260" spans="1:226" x14ac:dyDescent="0.2">
      <c r="A260">
        <v>244</v>
      </c>
      <c r="B260">
        <v>1657383028.5</v>
      </c>
      <c r="C260">
        <v>3671.5</v>
      </c>
      <c r="D260" t="s">
        <v>849</v>
      </c>
      <c r="E260" t="s">
        <v>850</v>
      </c>
      <c r="F260">
        <v>5</v>
      </c>
      <c r="G260" t="s">
        <v>836</v>
      </c>
      <c r="H260" t="s">
        <v>354</v>
      </c>
      <c r="I260">
        <v>1657383021</v>
      </c>
      <c r="J260">
        <f t="shared" si="102"/>
        <v>8.1004038201681998E-3</v>
      </c>
      <c r="K260">
        <f t="shared" si="103"/>
        <v>8.1004038201682</v>
      </c>
      <c r="L260">
        <f t="shared" si="104"/>
        <v>6.601338885343047</v>
      </c>
      <c r="M260">
        <f t="shared" si="105"/>
        <v>359.54022222222198</v>
      </c>
      <c r="N260">
        <f t="shared" si="106"/>
        <v>316.95205276280768</v>
      </c>
      <c r="O260">
        <f t="shared" si="107"/>
        <v>23.034941020618646</v>
      </c>
      <c r="P260">
        <f t="shared" si="108"/>
        <v>26.130096780369691</v>
      </c>
      <c r="Q260">
        <f t="shared" si="109"/>
        <v>0.37699355383005478</v>
      </c>
      <c r="R260">
        <f t="shared" si="110"/>
        <v>2.402325092573999</v>
      </c>
      <c r="S260">
        <f t="shared" si="111"/>
        <v>0.3469433517470305</v>
      </c>
      <c r="T260">
        <f t="shared" si="112"/>
        <v>0.21933953274386678</v>
      </c>
      <c r="U260">
        <f t="shared" si="113"/>
        <v>321.51778330055316</v>
      </c>
      <c r="V260">
        <f t="shared" si="114"/>
        <v>26.215375527530856</v>
      </c>
      <c r="W260">
        <f t="shared" si="115"/>
        <v>26.004522222222199</v>
      </c>
      <c r="X260">
        <f t="shared" si="116"/>
        <v>3.3751614782596109</v>
      </c>
      <c r="Y260">
        <f t="shared" si="117"/>
        <v>50.102057749278991</v>
      </c>
      <c r="Z260">
        <f t="shared" si="118"/>
        <v>1.7380095180073607</v>
      </c>
      <c r="AA260">
        <f t="shared" si="119"/>
        <v>3.4689383951148631</v>
      </c>
      <c r="AB260">
        <f t="shared" si="120"/>
        <v>1.6371519602522502</v>
      </c>
      <c r="AC260">
        <f t="shared" si="121"/>
        <v>-357.2278084694176</v>
      </c>
      <c r="AD260">
        <f t="shared" si="122"/>
        <v>60.089289278936235</v>
      </c>
      <c r="AE260">
        <f t="shared" si="123"/>
        <v>5.3569854382218072</v>
      </c>
      <c r="AF260">
        <f t="shared" si="124"/>
        <v>29.736249548293586</v>
      </c>
      <c r="AG260">
        <f t="shared" si="125"/>
        <v>-9.0040111189453533</v>
      </c>
      <c r="AH260">
        <f t="shared" si="126"/>
        <v>8.1104230365952912</v>
      </c>
      <c r="AI260">
        <f t="shared" si="127"/>
        <v>6.601338885343047</v>
      </c>
      <c r="AJ260">
        <v>342.42600608071098</v>
      </c>
      <c r="AK260">
        <v>346.657127272727</v>
      </c>
      <c r="AL260">
        <v>-3.1912349236472299</v>
      </c>
      <c r="AM260">
        <v>65.976710299756405</v>
      </c>
      <c r="AN260">
        <f t="shared" si="128"/>
        <v>8.1004038201682</v>
      </c>
      <c r="AO260">
        <v>14.4262799641018</v>
      </c>
      <c r="AP260">
        <v>23.914178181818201</v>
      </c>
      <c r="AQ260">
        <v>-1.3027153354653299E-6</v>
      </c>
      <c r="AR260">
        <v>78.684005304418605</v>
      </c>
      <c r="AS260">
        <v>15</v>
      </c>
      <c r="AT260">
        <v>3</v>
      </c>
      <c r="AU260">
        <f t="shared" si="129"/>
        <v>1</v>
      </c>
      <c r="AV260">
        <f t="shared" si="130"/>
        <v>0</v>
      </c>
      <c r="AW260">
        <f t="shared" si="131"/>
        <v>38414.454340639924</v>
      </c>
      <c r="AX260">
        <f t="shared" si="132"/>
        <v>2000.0148148148101</v>
      </c>
      <c r="AY260">
        <f t="shared" si="133"/>
        <v>1681.2121433336163</v>
      </c>
      <c r="AZ260">
        <f t="shared" si="134"/>
        <v>0.84059984500129159</v>
      </c>
      <c r="BA260">
        <f t="shared" si="135"/>
        <v>0.16075770085249289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1657383021</v>
      </c>
      <c r="BH260">
        <v>359.54022222222198</v>
      </c>
      <c r="BI260">
        <v>352.23474074074102</v>
      </c>
      <c r="BJ260">
        <v>23.914351851851901</v>
      </c>
      <c r="BK260">
        <v>14.4147259259259</v>
      </c>
      <c r="BL260">
        <v>357.98270370370398</v>
      </c>
      <c r="BM260">
        <v>23.5769814814815</v>
      </c>
      <c r="BN260">
        <v>500.00711111111099</v>
      </c>
      <c r="BO260">
        <v>72.576466666666704</v>
      </c>
      <c r="BP260">
        <v>9.99549555555556E-2</v>
      </c>
      <c r="BQ260">
        <v>26.468481481481501</v>
      </c>
      <c r="BR260">
        <v>26.004522222222199</v>
      </c>
      <c r="BS260">
        <v>999.9</v>
      </c>
      <c r="BT260">
        <v>0</v>
      </c>
      <c r="BU260">
        <v>0</v>
      </c>
      <c r="BV260">
        <v>9991.8537037037004</v>
      </c>
      <c r="BW260">
        <v>0</v>
      </c>
      <c r="BX260">
        <v>339.40414814814801</v>
      </c>
      <c r="BY260">
        <v>7.3054292592592596</v>
      </c>
      <c r="BZ260">
        <v>368.34899999999999</v>
      </c>
      <c r="CA260">
        <v>357.38625925925902</v>
      </c>
      <c r="CB260">
        <v>9.4996292592592599</v>
      </c>
      <c r="CC260">
        <v>352.23474074074102</v>
      </c>
      <c r="CD260">
        <v>14.4147259259259</v>
      </c>
      <c r="CE260">
        <v>1.7356192592592601</v>
      </c>
      <c r="CF260">
        <v>1.04617</v>
      </c>
      <c r="CG260">
        <v>15.218722222222199</v>
      </c>
      <c r="CH260">
        <v>7.5757411111111104</v>
      </c>
      <c r="CI260">
        <v>2000.0148148148101</v>
      </c>
      <c r="CJ260">
        <v>0.98000733333333301</v>
      </c>
      <c r="CK260">
        <v>1.99928888888889E-2</v>
      </c>
      <c r="CL260">
        <v>0</v>
      </c>
      <c r="CM260">
        <v>2.4871962962962999</v>
      </c>
      <c r="CN260">
        <v>0</v>
      </c>
      <c r="CO260">
        <v>15142.0481481481</v>
      </c>
      <c r="CP260">
        <v>16705.551851851898</v>
      </c>
      <c r="CQ260">
        <v>43.875</v>
      </c>
      <c r="CR260">
        <v>51.125</v>
      </c>
      <c r="CS260">
        <v>49.125</v>
      </c>
      <c r="CT260">
        <v>44.375</v>
      </c>
      <c r="CU260">
        <v>43.186999999999998</v>
      </c>
      <c r="CV260">
        <v>1960.0266666666701</v>
      </c>
      <c r="CW260">
        <v>39.99</v>
      </c>
      <c r="CX260">
        <v>0</v>
      </c>
      <c r="CY260">
        <v>1651534754.5999999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3.5000000000000003E-2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6.13097243902439</v>
      </c>
      <c r="DO260">
        <v>21.1325795121951</v>
      </c>
      <c r="DP260">
        <v>2.1401178699061401</v>
      </c>
      <c r="DQ260">
        <v>0</v>
      </c>
      <c r="DR260">
        <v>9.5091834146341494</v>
      </c>
      <c r="DS260">
        <v>-0.19565351916374399</v>
      </c>
      <c r="DT260">
        <v>1.93662051144614E-2</v>
      </c>
      <c r="DU260">
        <v>0</v>
      </c>
      <c r="DV260">
        <v>0</v>
      </c>
      <c r="DW260">
        <v>2</v>
      </c>
      <c r="DX260" t="s">
        <v>365</v>
      </c>
      <c r="DY260">
        <v>2.8375900000000001</v>
      </c>
      <c r="DZ260">
        <v>2.71665</v>
      </c>
      <c r="EA260">
        <v>6.1435400000000001E-2</v>
      </c>
      <c r="EB260">
        <v>6.0309099999999997E-2</v>
      </c>
      <c r="EC260">
        <v>8.2231200000000004E-2</v>
      </c>
      <c r="ED260">
        <v>5.72533E-2</v>
      </c>
      <c r="EE260">
        <v>26273.599999999999</v>
      </c>
      <c r="EF260">
        <v>22906</v>
      </c>
      <c r="EG260">
        <v>25075.599999999999</v>
      </c>
      <c r="EH260">
        <v>23754.2</v>
      </c>
      <c r="EI260">
        <v>39315.9</v>
      </c>
      <c r="EJ260">
        <v>37086</v>
      </c>
      <c r="EK260">
        <v>45368.1</v>
      </c>
      <c r="EL260">
        <v>42397.8</v>
      </c>
      <c r="EM260">
        <v>1.7589300000000001</v>
      </c>
      <c r="EN260">
        <v>2.077</v>
      </c>
      <c r="EO260">
        <v>4.9546399999999997E-3</v>
      </c>
      <c r="EP260">
        <v>0</v>
      </c>
      <c r="EQ260">
        <v>25.925999999999998</v>
      </c>
      <c r="ER260">
        <v>999.9</v>
      </c>
      <c r="ES260">
        <v>41.271000000000001</v>
      </c>
      <c r="ET260">
        <v>35.933</v>
      </c>
      <c r="EU260">
        <v>33.817500000000003</v>
      </c>
      <c r="EV260">
        <v>51.689300000000003</v>
      </c>
      <c r="EW260">
        <v>36.762799999999999</v>
      </c>
      <c r="EX260">
        <v>2</v>
      </c>
      <c r="EY260">
        <v>0.212256</v>
      </c>
      <c r="EZ260">
        <v>4.3134699999999997</v>
      </c>
      <c r="FA260">
        <v>20.187000000000001</v>
      </c>
      <c r="FB260">
        <v>5.2322600000000001</v>
      </c>
      <c r="FC260">
        <v>11.992000000000001</v>
      </c>
      <c r="FD260">
        <v>4.9556500000000003</v>
      </c>
      <c r="FE260">
        <v>3.3039299999999998</v>
      </c>
      <c r="FF260">
        <v>9999</v>
      </c>
      <c r="FG260">
        <v>9999</v>
      </c>
      <c r="FH260">
        <v>5647</v>
      </c>
      <c r="FI260">
        <v>337.5</v>
      </c>
      <c r="FJ260">
        <v>1.8682000000000001</v>
      </c>
      <c r="FK260">
        <v>1.8640000000000001</v>
      </c>
      <c r="FL260">
        <v>1.8714299999999999</v>
      </c>
      <c r="FM260">
        <v>1.86249</v>
      </c>
      <c r="FN260">
        <v>1.86188</v>
      </c>
      <c r="FO260">
        <v>1.8682799999999999</v>
      </c>
      <c r="FP260">
        <v>1.8583700000000001</v>
      </c>
      <c r="FQ260">
        <v>1.86463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1.5189999999999999</v>
      </c>
      <c r="GF260">
        <v>0.33739999999999998</v>
      </c>
      <c r="GG260">
        <v>0.87106671028062499</v>
      </c>
      <c r="GH260">
        <v>2.2078358276112699E-3</v>
      </c>
      <c r="GI260">
        <v>-9.97550047189517E-7</v>
      </c>
      <c r="GJ260">
        <v>5.2274941419369997E-10</v>
      </c>
      <c r="GK260">
        <v>-0.10956390745111901</v>
      </c>
      <c r="GL260">
        <v>-2.1406983588851E-2</v>
      </c>
      <c r="GM260">
        <v>2.1003907278133302E-3</v>
      </c>
      <c r="GN260">
        <v>-1.64744268727822E-5</v>
      </c>
      <c r="GO260">
        <v>2</v>
      </c>
      <c r="GP260">
        <v>2361</v>
      </c>
      <c r="GQ260">
        <v>3</v>
      </c>
      <c r="GR260">
        <v>32</v>
      </c>
      <c r="GS260">
        <v>1415.1</v>
      </c>
      <c r="GT260">
        <v>1415.1</v>
      </c>
      <c r="GU260">
        <v>1.0522499999999999</v>
      </c>
      <c r="GV260">
        <v>2.4023400000000001</v>
      </c>
      <c r="GW260">
        <v>1.9982899999999999</v>
      </c>
      <c r="GX260">
        <v>2.7172900000000002</v>
      </c>
      <c r="GY260">
        <v>2.0935100000000002</v>
      </c>
      <c r="GZ260">
        <v>2.4230999999999998</v>
      </c>
      <c r="HA260">
        <v>41.430100000000003</v>
      </c>
      <c r="HB260">
        <v>15.480399999999999</v>
      </c>
      <c r="HC260">
        <v>18</v>
      </c>
      <c r="HD260">
        <v>428.27199999999999</v>
      </c>
      <c r="HE260">
        <v>637.23299999999995</v>
      </c>
      <c r="HF260">
        <v>21.823399999999999</v>
      </c>
      <c r="HG260">
        <v>30.1601</v>
      </c>
      <c r="HH260">
        <v>30.000399999999999</v>
      </c>
      <c r="HI260">
        <v>30.0154</v>
      </c>
      <c r="HJ260">
        <v>29.995899999999999</v>
      </c>
      <c r="HK260">
        <v>21.122699999999998</v>
      </c>
      <c r="HL260">
        <v>66.960499999999996</v>
      </c>
      <c r="HM260">
        <v>0</v>
      </c>
      <c r="HN260">
        <v>21.824999999999999</v>
      </c>
      <c r="HO260">
        <v>298.53500000000003</v>
      </c>
      <c r="HP260">
        <v>14.369899999999999</v>
      </c>
      <c r="HQ260">
        <v>95.992500000000007</v>
      </c>
      <c r="HR260">
        <v>99.659899999999993</v>
      </c>
    </row>
    <row r="261" spans="1:226" x14ac:dyDescent="0.2">
      <c r="A261">
        <v>245</v>
      </c>
      <c r="B261">
        <v>1657383033.5</v>
      </c>
      <c r="C261">
        <v>3676.5</v>
      </c>
      <c r="D261" t="s">
        <v>851</v>
      </c>
      <c r="E261" t="s">
        <v>852</v>
      </c>
      <c r="F261">
        <v>5</v>
      </c>
      <c r="G261" t="s">
        <v>836</v>
      </c>
      <c r="H261" t="s">
        <v>354</v>
      </c>
      <c r="I261">
        <v>1657383025.7142899</v>
      </c>
      <c r="J261">
        <f t="shared" si="102"/>
        <v>8.0856270555911443E-3</v>
      </c>
      <c r="K261">
        <f t="shared" si="103"/>
        <v>8.0856270555911447</v>
      </c>
      <c r="L261">
        <f t="shared" si="104"/>
        <v>6.1402130448210643</v>
      </c>
      <c r="M261">
        <f t="shared" si="105"/>
        <v>345.37864285714301</v>
      </c>
      <c r="N261">
        <f t="shared" si="106"/>
        <v>305.31582842732496</v>
      </c>
      <c r="O261">
        <f t="shared" si="107"/>
        <v>22.1891481268873</v>
      </c>
      <c r="P261">
        <f t="shared" si="108"/>
        <v>25.100755194042129</v>
      </c>
      <c r="Q261">
        <f t="shared" si="109"/>
        <v>0.37621734753481989</v>
      </c>
      <c r="R261">
        <f t="shared" si="110"/>
        <v>2.4036911204326534</v>
      </c>
      <c r="S261">
        <f t="shared" si="111"/>
        <v>0.34630106263885707</v>
      </c>
      <c r="T261">
        <f t="shared" si="112"/>
        <v>0.21892744133481842</v>
      </c>
      <c r="U261">
        <f t="shared" si="113"/>
        <v>321.5157060000007</v>
      </c>
      <c r="V261">
        <f t="shared" si="114"/>
        <v>26.212665547018737</v>
      </c>
      <c r="W261">
        <f t="shared" si="115"/>
        <v>26.004578571428599</v>
      </c>
      <c r="X261">
        <f t="shared" si="116"/>
        <v>3.3751727319253981</v>
      </c>
      <c r="Y261">
        <f t="shared" si="117"/>
        <v>50.123339892458063</v>
      </c>
      <c r="Z261">
        <f t="shared" si="118"/>
        <v>1.7379849005014141</v>
      </c>
      <c r="AA261">
        <f t="shared" si="119"/>
        <v>3.4674163857203864</v>
      </c>
      <c r="AB261">
        <f t="shared" si="120"/>
        <v>1.6371878314239841</v>
      </c>
      <c r="AC261">
        <f t="shared" si="121"/>
        <v>-356.57615315156949</v>
      </c>
      <c r="AD261">
        <f t="shared" si="122"/>
        <v>59.151737780977378</v>
      </c>
      <c r="AE261">
        <f t="shared" si="123"/>
        <v>5.2702102028364122</v>
      </c>
      <c r="AF261">
        <f t="shared" si="124"/>
        <v>29.361500832245035</v>
      </c>
      <c r="AG261">
        <f t="shared" si="125"/>
        <v>-9.8049416486794758</v>
      </c>
      <c r="AH261">
        <f t="shared" si="126"/>
        <v>8.0965866762010652</v>
      </c>
      <c r="AI261">
        <f t="shared" si="127"/>
        <v>6.1402130448210643</v>
      </c>
      <c r="AJ261">
        <v>325.91937736524301</v>
      </c>
      <c r="AK261">
        <v>330.76538181818199</v>
      </c>
      <c r="AL261">
        <v>-3.2050553579366099</v>
      </c>
      <c r="AM261">
        <v>65.976710299756405</v>
      </c>
      <c r="AN261">
        <f t="shared" si="128"/>
        <v>8.0856270555911447</v>
      </c>
      <c r="AO261">
        <v>14.443565179533399</v>
      </c>
      <c r="AP261">
        <v>23.914623030303002</v>
      </c>
      <c r="AQ261">
        <v>-2.5687008657525299E-5</v>
      </c>
      <c r="AR261">
        <v>78.684005304418605</v>
      </c>
      <c r="AS261">
        <v>15</v>
      </c>
      <c r="AT261">
        <v>3</v>
      </c>
      <c r="AU261">
        <f t="shared" si="129"/>
        <v>1</v>
      </c>
      <c r="AV261">
        <f t="shared" si="130"/>
        <v>0</v>
      </c>
      <c r="AW261">
        <f t="shared" si="131"/>
        <v>38448.738142908289</v>
      </c>
      <c r="AX261">
        <f t="shared" si="132"/>
        <v>2000.00178571429</v>
      </c>
      <c r="AY261">
        <f t="shared" si="133"/>
        <v>1681.2012000000036</v>
      </c>
      <c r="AZ261">
        <f t="shared" si="134"/>
        <v>0.84059984946442012</v>
      </c>
      <c r="BA261">
        <f t="shared" si="135"/>
        <v>0.16075770946633083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1657383025.7142899</v>
      </c>
      <c r="BH261">
        <v>345.37864285714301</v>
      </c>
      <c r="BI261">
        <v>336.96817857142901</v>
      </c>
      <c r="BJ261">
        <v>23.914135714285699</v>
      </c>
      <c r="BK261">
        <v>14.430353571428601</v>
      </c>
      <c r="BL261">
        <v>343.84517857142902</v>
      </c>
      <c r="BM261">
        <v>23.576771428571401</v>
      </c>
      <c r="BN261">
        <v>499.98810714285702</v>
      </c>
      <c r="BO261">
        <v>72.576135714285698</v>
      </c>
      <c r="BP261">
        <v>9.9913349999999998E-2</v>
      </c>
      <c r="BQ261">
        <v>26.4610392857143</v>
      </c>
      <c r="BR261">
        <v>26.004578571428599</v>
      </c>
      <c r="BS261">
        <v>999.9</v>
      </c>
      <c r="BT261">
        <v>0</v>
      </c>
      <c r="BU261">
        <v>0</v>
      </c>
      <c r="BV261">
        <v>10000.938928571401</v>
      </c>
      <c r="BW261">
        <v>0</v>
      </c>
      <c r="BX261">
        <v>336.76549999999997</v>
      </c>
      <c r="BY261">
        <v>8.4104257142857097</v>
      </c>
      <c r="BZ261">
        <v>353.840392857143</v>
      </c>
      <c r="CA261">
        <v>341.901821428571</v>
      </c>
      <c r="CB261">
        <v>9.4837875</v>
      </c>
      <c r="CC261">
        <v>336.96817857142901</v>
      </c>
      <c r="CD261">
        <v>14.430353571428601</v>
      </c>
      <c r="CE261">
        <v>1.7355957142857099</v>
      </c>
      <c r="CF261">
        <v>1.04729892857143</v>
      </c>
      <c r="CG261">
        <v>15.218507142857099</v>
      </c>
      <c r="CH261">
        <v>7.5915457142857097</v>
      </c>
      <c r="CI261">
        <v>2000.00178571429</v>
      </c>
      <c r="CJ261">
        <v>0.98000703571428605</v>
      </c>
      <c r="CK261">
        <v>1.9993196428571398E-2</v>
      </c>
      <c r="CL261">
        <v>0</v>
      </c>
      <c r="CM261">
        <v>2.5216535714285699</v>
      </c>
      <c r="CN261">
        <v>0</v>
      </c>
      <c r="CO261">
        <v>15113.9714285714</v>
      </c>
      <c r="CP261">
        <v>16705.439285714299</v>
      </c>
      <c r="CQ261">
        <v>43.875</v>
      </c>
      <c r="CR261">
        <v>51.125</v>
      </c>
      <c r="CS261">
        <v>49.125</v>
      </c>
      <c r="CT261">
        <v>44.375</v>
      </c>
      <c r="CU261">
        <v>43.186999999999998</v>
      </c>
      <c r="CV261">
        <v>1960.01178571429</v>
      </c>
      <c r="CW261">
        <v>39.99</v>
      </c>
      <c r="CX261">
        <v>0</v>
      </c>
      <c r="CY261">
        <v>1651534759.4000001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3.5000000000000003E-2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7.4213370731707302</v>
      </c>
      <c r="DO261">
        <v>15.561566550522601</v>
      </c>
      <c r="DP261">
        <v>1.5649701614271401</v>
      </c>
      <c r="DQ261">
        <v>0</v>
      </c>
      <c r="DR261">
        <v>9.4965314634146303</v>
      </c>
      <c r="DS261">
        <v>-0.20097470383275301</v>
      </c>
      <c r="DT261">
        <v>1.9860419586481399E-2</v>
      </c>
      <c r="DU261">
        <v>0</v>
      </c>
      <c r="DV261">
        <v>0</v>
      </c>
      <c r="DW261">
        <v>2</v>
      </c>
      <c r="DX261" t="s">
        <v>365</v>
      </c>
      <c r="DY261">
        <v>2.8376600000000001</v>
      </c>
      <c r="DZ261">
        <v>2.7162999999999999</v>
      </c>
      <c r="EA261">
        <v>5.9107800000000002E-2</v>
      </c>
      <c r="EB261">
        <v>5.7803100000000003E-2</v>
      </c>
      <c r="EC261">
        <v>8.2230300000000006E-2</v>
      </c>
      <c r="ED261">
        <v>5.73023E-2</v>
      </c>
      <c r="EE261">
        <v>26338.2</v>
      </c>
      <c r="EF261">
        <v>22967.4</v>
      </c>
      <c r="EG261">
        <v>25075.1</v>
      </c>
      <c r="EH261">
        <v>23754.6</v>
      </c>
      <c r="EI261">
        <v>39315.5</v>
      </c>
      <c r="EJ261">
        <v>37084.400000000001</v>
      </c>
      <c r="EK261">
        <v>45367.7</v>
      </c>
      <c r="EL261">
        <v>42398.2</v>
      </c>
      <c r="EM261">
        <v>1.7589999999999999</v>
      </c>
      <c r="EN261">
        <v>2.0768499999999999</v>
      </c>
      <c r="EO261">
        <v>4.9173799999999998E-3</v>
      </c>
      <c r="EP261">
        <v>0</v>
      </c>
      <c r="EQ261">
        <v>25.925000000000001</v>
      </c>
      <c r="ER261">
        <v>999.9</v>
      </c>
      <c r="ES261">
        <v>41.271000000000001</v>
      </c>
      <c r="ET261">
        <v>35.933</v>
      </c>
      <c r="EU261">
        <v>33.8142</v>
      </c>
      <c r="EV261">
        <v>51.579300000000003</v>
      </c>
      <c r="EW261">
        <v>36.714700000000001</v>
      </c>
      <c r="EX261">
        <v>2</v>
      </c>
      <c r="EY261">
        <v>0.212668</v>
      </c>
      <c r="EZ261">
        <v>4.32036</v>
      </c>
      <c r="FA261">
        <v>20.186699999999998</v>
      </c>
      <c r="FB261">
        <v>5.23271</v>
      </c>
      <c r="FC261">
        <v>11.992000000000001</v>
      </c>
      <c r="FD261">
        <v>4.9557500000000001</v>
      </c>
      <c r="FE261">
        <v>3.3039999999999998</v>
      </c>
      <c r="FF261">
        <v>9999</v>
      </c>
      <c r="FG261">
        <v>9999</v>
      </c>
      <c r="FH261">
        <v>5647</v>
      </c>
      <c r="FI261">
        <v>337.5</v>
      </c>
      <c r="FJ261">
        <v>1.86822</v>
      </c>
      <c r="FK261">
        <v>1.8640000000000001</v>
      </c>
      <c r="FL261">
        <v>1.87147</v>
      </c>
      <c r="FM261">
        <v>1.86249</v>
      </c>
      <c r="FN261">
        <v>1.86188</v>
      </c>
      <c r="FO261">
        <v>1.86829</v>
      </c>
      <c r="FP261">
        <v>1.8583700000000001</v>
      </c>
      <c r="FQ261">
        <v>1.86466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1.492</v>
      </c>
      <c r="GF261">
        <v>0.33739999999999998</v>
      </c>
      <c r="GG261">
        <v>0.87106671028062499</v>
      </c>
      <c r="GH261">
        <v>2.2078358276112699E-3</v>
      </c>
      <c r="GI261">
        <v>-9.97550047189517E-7</v>
      </c>
      <c r="GJ261">
        <v>5.2274941419369997E-10</v>
      </c>
      <c r="GK261">
        <v>-0.10956390745111901</v>
      </c>
      <c r="GL261">
        <v>-2.1406983588851E-2</v>
      </c>
      <c r="GM261">
        <v>2.1003907278133302E-3</v>
      </c>
      <c r="GN261">
        <v>-1.64744268727822E-5</v>
      </c>
      <c r="GO261">
        <v>2</v>
      </c>
      <c r="GP261">
        <v>2361</v>
      </c>
      <c r="GQ261">
        <v>3</v>
      </c>
      <c r="GR261">
        <v>32</v>
      </c>
      <c r="GS261">
        <v>1415.2</v>
      </c>
      <c r="GT261">
        <v>1415.2</v>
      </c>
      <c r="GU261">
        <v>1.00952</v>
      </c>
      <c r="GV261">
        <v>2.4035600000000001</v>
      </c>
      <c r="GW261">
        <v>1.9982899999999999</v>
      </c>
      <c r="GX261">
        <v>2.7160600000000001</v>
      </c>
      <c r="GY261">
        <v>2.0935100000000002</v>
      </c>
      <c r="GZ261">
        <v>2.3767100000000001</v>
      </c>
      <c r="HA261">
        <v>41.456200000000003</v>
      </c>
      <c r="HB261">
        <v>15.4717</v>
      </c>
      <c r="HC261">
        <v>18</v>
      </c>
      <c r="HD261">
        <v>428.34199999999998</v>
      </c>
      <c r="HE261">
        <v>637.15499999999997</v>
      </c>
      <c r="HF261">
        <v>21.821899999999999</v>
      </c>
      <c r="HG261">
        <v>30.164000000000001</v>
      </c>
      <c r="HH261">
        <v>30.000399999999999</v>
      </c>
      <c r="HI261">
        <v>30.019200000000001</v>
      </c>
      <c r="HJ261">
        <v>29.9999</v>
      </c>
      <c r="HK261">
        <v>20.256499999999999</v>
      </c>
      <c r="HL261">
        <v>66.960499999999996</v>
      </c>
      <c r="HM261">
        <v>0</v>
      </c>
      <c r="HN261">
        <v>21.818899999999999</v>
      </c>
      <c r="HO261">
        <v>285.05399999999997</v>
      </c>
      <c r="HP261">
        <v>14.369899999999999</v>
      </c>
      <c r="HQ261">
        <v>95.991299999999995</v>
      </c>
      <c r="HR261">
        <v>99.661000000000001</v>
      </c>
    </row>
    <row r="262" spans="1:226" x14ac:dyDescent="0.2">
      <c r="A262">
        <v>246</v>
      </c>
      <c r="B262">
        <v>1657383038.5</v>
      </c>
      <c r="C262">
        <v>3681.5</v>
      </c>
      <c r="D262" t="s">
        <v>853</v>
      </c>
      <c r="E262" t="s">
        <v>854</v>
      </c>
      <c r="F262">
        <v>5</v>
      </c>
      <c r="G262" t="s">
        <v>836</v>
      </c>
      <c r="H262" t="s">
        <v>354</v>
      </c>
      <c r="I262">
        <v>1657383031</v>
      </c>
      <c r="J262">
        <f t="shared" si="102"/>
        <v>8.0629998742371874E-3</v>
      </c>
      <c r="K262">
        <f t="shared" si="103"/>
        <v>8.0629998742371871</v>
      </c>
      <c r="L262">
        <f t="shared" si="104"/>
        <v>5.9686433481586221</v>
      </c>
      <c r="M262">
        <f t="shared" si="105"/>
        <v>328.99603703703701</v>
      </c>
      <c r="N262">
        <f t="shared" si="106"/>
        <v>290.22359341430735</v>
      </c>
      <c r="O262">
        <f t="shared" si="107"/>
        <v>21.092281302633161</v>
      </c>
      <c r="P262">
        <f t="shared" si="108"/>
        <v>23.910106270135557</v>
      </c>
      <c r="Q262">
        <f t="shared" si="109"/>
        <v>0.37507936263921654</v>
      </c>
      <c r="R262">
        <f t="shared" si="110"/>
        <v>2.406166792004941</v>
      </c>
      <c r="S262">
        <f t="shared" si="111"/>
        <v>0.34536413106437042</v>
      </c>
      <c r="T262">
        <f t="shared" si="112"/>
        <v>0.21832586389843509</v>
      </c>
      <c r="U262">
        <f t="shared" si="113"/>
        <v>321.51607122222163</v>
      </c>
      <c r="V262">
        <f t="shared" si="114"/>
        <v>26.211183298025983</v>
      </c>
      <c r="W262">
        <f t="shared" si="115"/>
        <v>26.003474074074099</v>
      </c>
      <c r="X262">
        <f t="shared" si="116"/>
        <v>3.3749521554835473</v>
      </c>
      <c r="Y262">
        <f t="shared" si="117"/>
        <v>50.147290272987753</v>
      </c>
      <c r="Z262">
        <f t="shared" si="118"/>
        <v>1.7379152860451856</v>
      </c>
      <c r="AA262">
        <f t="shared" si="119"/>
        <v>3.4656215252797575</v>
      </c>
      <c r="AB262">
        <f t="shared" si="120"/>
        <v>1.6370368694383617</v>
      </c>
      <c r="AC262">
        <f t="shared" si="121"/>
        <v>-355.57829445385994</v>
      </c>
      <c r="AD262">
        <f t="shared" si="122"/>
        <v>58.216981527345041</v>
      </c>
      <c r="AE262">
        <f t="shared" si="123"/>
        <v>5.1813331360782815</v>
      </c>
      <c r="AF262">
        <f t="shared" si="124"/>
        <v>29.336091431785036</v>
      </c>
      <c r="AG262">
        <f t="shared" si="125"/>
        <v>-10.442820835082415</v>
      </c>
      <c r="AH262">
        <f t="shared" si="126"/>
        <v>8.0805611804322037</v>
      </c>
      <c r="AI262">
        <f t="shared" si="127"/>
        <v>5.9686433481586221</v>
      </c>
      <c r="AJ262">
        <v>309.15004468919</v>
      </c>
      <c r="AK262">
        <v>314.41913333333298</v>
      </c>
      <c r="AL262">
        <v>-3.2606902795683799</v>
      </c>
      <c r="AM262">
        <v>65.976710299756405</v>
      </c>
      <c r="AN262">
        <f t="shared" si="128"/>
        <v>8.0629998742371871</v>
      </c>
      <c r="AO262">
        <v>14.461271577700501</v>
      </c>
      <c r="AP262">
        <v>23.9065703030303</v>
      </c>
      <c r="AQ262">
        <v>-1.45655566079652E-4</v>
      </c>
      <c r="AR262">
        <v>78.684005304418605</v>
      </c>
      <c r="AS262">
        <v>15</v>
      </c>
      <c r="AT262">
        <v>3</v>
      </c>
      <c r="AU262">
        <f t="shared" si="129"/>
        <v>1</v>
      </c>
      <c r="AV262">
        <f t="shared" si="130"/>
        <v>0</v>
      </c>
      <c r="AW262">
        <f t="shared" si="131"/>
        <v>38510.290336368758</v>
      </c>
      <c r="AX262">
        <f t="shared" si="132"/>
        <v>2000.0040740740701</v>
      </c>
      <c r="AY262">
        <f t="shared" si="133"/>
        <v>1681.2031222222188</v>
      </c>
      <c r="AZ262">
        <f t="shared" si="134"/>
        <v>0.8405998487780858</v>
      </c>
      <c r="BA262">
        <f t="shared" si="135"/>
        <v>0.16075770814170565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1657383031</v>
      </c>
      <c r="BH262">
        <v>328.99603703703701</v>
      </c>
      <c r="BI262">
        <v>319.65448148148101</v>
      </c>
      <c r="BJ262">
        <v>23.913203703703701</v>
      </c>
      <c r="BK262">
        <v>14.448066666666699</v>
      </c>
      <c r="BL262">
        <v>327.49062962963001</v>
      </c>
      <c r="BM262">
        <v>23.575881481481499</v>
      </c>
      <c r="BN262">
        <v>499.98192592592602</v>
      </c>
      <c r="BO262">
        <v>72.576033333333299</v>
      </c>
      <c r="BP262">
        <v>9.9937129629629598E-2</v>
      </c>
      <c r="BQ262">
        <v>26.4522592592593</v>
      </c>
      <c r="BR262">
        <v>26.003474074074099</v>
      </c>
      <c r="BS262">
        <v>999.9</v>
      </c>
      <c r="BT262">
        <v>0</v>
      </c>
      <c r="BU262">
        <v>0</v>
      </c>
      <c r="BV262">
        <v>10017.344444444399</v>
      </c>
      <c r="BW262">
        <v>0</v>
      </c>
      <c r="BX262">
        <v>333.79881481481499</v>
      </c>
      <c r="BY262">
        <v>9.3415059259259294</v>
      </c>
      <c r="BZ262">
        <v>337.05618518518497</v>
      </c>
      <c r="CA262">
        <v>324.34044444444402</v>
      </c>
      <c r="CB262">
        <v>9.4651381481481494</v>
      </c>
      <c r="CC262">
        <v>319.65448148148101</v>
      </c>
      <c r="CD262">
        <v>14.448066666666699</v>
      </c>
      <c r="CE262">
        <v>1.7355262962963001</v>
      </c>
      <c r="CF262">
        <v>1.0485829629629599</v>
      </c>
      <c r="CG262">
        <v>15.2178740740741</v>
      </c>
      <c r="CH262">
        <v>7.6094974074074102</v>
      </c>
      <c r="CI262">
        <v>2000.0040740740701</v>
      </c>
      <c r="CJ262">
        <v>0.98000666666666703</v>
      </c>
      <c r="CK262">
        <v>1.9993577777777799E-2</v>
      </c>
      <c r="CL262">
        <v>0</v>
      </c>
      <c r="CM262">
        <v>2.5432703703703701</v>
      </c>
      <c r="CN262">
        <v>0</v>
      </c>
      <c r="CO262">
        <v>15088.307407407399</v>
      </c>
      <c r="CP262">
        <v>16705.4555555556</v>
      </c>
      <c r="CQ262">
        <v>43.875</v>
      </c>
      <c r="CR262">
        <v>51.125</v>
      </c>
      <c r="CS262">
        <v>49.125</v>
      </c>
      <c r="CT262">
        <v>44.375</v>
      </c>
      <c r="CU262">
        <v>43.186999999999998</v>
      </c>
      <c r="CV262">
        <v>1960.0140740740701</v>
      </c>
      <c r="CW262">
        <v>39.99</v>
      </c>
      <c r="CX262">
        <v>0</v>
      </c>
      <c r="CY262">
        <v>1651534764.8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3.5000000000000003E-2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8.7593970731707298</v>
      </c>
      <c r="DO262">
        <v>10.8295871080139</v>
      </c>
      <c r="DP262">
        <v>1.09972918103536</v>
      </c>
      <c r="DQ262">
        <v>0</v>
      </c>
      <c r="DR262">
        <v>9.4752168292682892</v>
      </c>
      <c r="DS262">
        <v>-0.20986599303133499</v>
      </c>
      <c r="DT262">
        <v>2.0802116735519301E-2</v>
      </c>
      <c r="DU262">
        <v>0</v>
      </c>
      <c r="DV262">
        <v>0</v>
      </c>
      <c r="DW262">
        <v>2</v>
      </c>
      <c r="DX262" t="s">
        <v>365</v>
      </c>
      <c r="DY262">
        <v>2.8376000000000001</v>
      </c>
      <c r="DZ262">
        <v>2.71678</v>
      </c>
      <c r="EA262">
        <v>5.6691800000000001E-2</v>
      </c>
      <c r="EB262">
        <v>5.53482E-2</v>
      </c>
      <c r="EC262">
        <v>8.2213599999999998E-2</v>
      </c>
      <c r="ED262">
        <v>5.7318599999999997E-2</v>
      </c>
      <c r="EE262">
        <v>26405.1</v>
      </c>
      <c r="EF262">
        <v>23026.799999999999</v>
      </c>
      <c r="EG262">
        <v>25074.5</v>
      </c>
      <c r="EH262">
        <v>23754.2</v>
      </c>
      <c r="EI262">
        <v>39315.599999999999</v>
      </c>
      <c r="EJ262">
        <v>37082.699999999997</v>
      </c>
      <c r="EK262">
        <v>45367</v>
      </c>
      <c r="EL262">
        <v>42397.1</v>
      </c>
      <c r="EM262">
        <v>1.75867</v>
      </c>
      <c r="EN262">
        <v>2.07647</v>
      </c>
      <c r="EO262">
        <v>5.1409000000000003E-3</v>
      </c>
      <c r="EP262">
        <v>0</v>
      </c>
      <c r="EQ262">
        <v>25.923200000000001</v>
      </c>
      <c r="ER262">
        <v>999.9</v>
      </c>
      <c r="ES262">
        <v>41.271000000000001</v>
      </c>
      <c r="ET262">
        <v>35.963000000000001</v>
      </c>
      <c r="EU262">
        <v>33.872500000000002</v>
      </c>
      <c r="EV262">
        <v>51.7393</v>
      </c>
      <c r="EW262">
        <v>36.762799999999999</v>
      </c>
      <c r="EX262">
        <v>2</v>
      </c>
      <c r="EY262">
        <v>0.213145</v>
      </c>
      <c r="EZ262">
        <v>4.3218300000000003</v>
      </c>
      <c r="FA262">
        <v>20.186699999999998</v>
      </c>
      <c r="FB262">
        <v>5.2321200000000001</v>
      </c>
      <c r="FC262">
        <v>11.992000000000001</v>
      </c>
      <c r="FD262">
        <v>4.9557500000000001</v>
      </c>
      <c r="FE262">
        <v>3.3039499999999999</v>
      </c>
      <c r="FF262">
        <v>9999</v>
      </c>
      <c r="FG262">
        <v>9999</v>
      </c>
      <c r="FH262">
        <v>5647.2</v>
      </c>
      <c r="FI262">
        <v>337.5</v>
      </c>
      <c r="FJ262">
        <v>1.8682799999999999</v>
      </c>
      <c r="FK262">
        <v>1.8640000000000001</v>
      </c>
      <c r="FL262">
        <v>1.8714900000000001</v>
      </c>
      <c r="FM262">
        <v>1.86249</v>
      </c>
      <c r="FN262">
        <v>1.86188</v>
      </c>
      <c r="FO262">
        <v>1.86829</v>
      </c>
      <c r="FP262">
        <v>1.8583700000000001</v>
      </c>
      <c r="FQ262">
        <v>1.8647400000000001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1.464</v>
      </c>
      <c r="GF262">
        <v>0.33710000000000001</v>
      </c>
      <c r="GG262">
        <v>0.87106671028062499</v>
      </c>
      <c r="GH262">
        <v>2.2078358276112699E-3</v>
      </c>
      <c r="GI262">
        <v>-9.97550047189517E-7</v>
      </c>
      <c r="GJ262">
        <v>5.2274941419369997E-10</v>
      </c>
      <c r="GK262">
        <v>-0.10956390745111901</v>
      </c>
      <c r="GL262">
        <v>-2.1406983588851E-2</v>
      </c>
      <c r="GM262">
        <v>2.1003907278133302E-3</v>
      </c>
      <c r="GN262">
        <v>-1.64744268727822E-5</v>
      </c>
      <c r="GO262">
        <v>2</v>
      </c>
      <c r="GP262">
        <v>2361</v>
      </c>
      <c r="GQ262">
        <v>3</v>
      </c>
      <c r="GR262">
        <v>32</v>
      </c>
      <c r="GS262">
        <v>1415.3</v>
      </c>
      <c r="GT262">
        <v>1415.3</v>
      </c>
      <c r="GU262">
        <v>0.96435499999999996</v>
      </c>
      <c r="GV262">
        <v>2.4084500000000002</v>
      </c>
      <c r="GW262">
        <v>1.9982899999999999</v>
      </c>
      <c r="GX262">
        <v>2.7160600000000001</v>
      </c>
      <c r="GY262">
        <v>2.0935100000000002</v>
      </c>
      <c r="GZ262">
        <v>2.3901400000000002</v>
      </c>
      <c r="HA262">
        <v>41.482199999999999</v>
      </c>
      <c r="HB262">
        <v>15.480399999999999</v>
      </c>
      <c r="HC262">
        <v>18</v>
      </c>
      <c r="HD262">
        <v>428.18</v>
      </c>
      <c r="HE262">
        <v>636.89</v>
      </c>
      <c r="HF262">
        <v>21.8169</v>
      </c>
      <c r="HG262">
        <v>30.167300000000001</v>
      </c>
      <c r="HH262">
        <v>30.000399999999999</v>
      </c>
      <c r="HI262">
        <v>30.023099999999999</v>
      </c>
      <c r="HJ262">
        <v>30.003799999999998</v>
      </c>
      <c r="HK262">
        <v>19.3447</v>
      </c>
      <c r="HL262">
        <v>67.231800000000007</v>
      </c>
      <c r="HM262">
        <v>0</v>
      </c>
      <c r="HN262">
        <v>21.815200000000001</v>
      </c>
      <c r="HO262">
        <v>264.95699999999999</v>
      </c>
      <c r="HP262">
        <v>14.369899999999999</v>
      </c>
      <c r="HQ262">
        <v>95.989400000000003</v>
      </c>
      <c r="HR262">
        <v>99.658699999999996</v>
      </c>
    </row>
    <row r="263" spans="1:226" x14ac:dyDescent="0.2">
      <c r="A263">
        <v>247</v>
      </c>
      <c r="B263">
        <v>1657383043.5</v>
      </c>
      <c r="C263">
        <v>3686.5</v>
      </c>
      <c r="D263" t="s">
        <v>855</v>
      </c>
      <c r="E263" t="s">
        <v>856</v>
      </c>
      <c r="F263">
        <v>5</v>
      </c>
      <c r="G263" t="s">
        <v>836</v>
      </c>
      <c r="H263" t="s">
        <v>354</v>
      </c>
      <c r="I263">
        <v>1657383035.7142899</v>
      </c>
      <c r="J263">
        <f t="shared" si="102"/>
        <v>8.0601886836423036E-3</v>
      </c>
      <c r="K263">
        <f t="shared" si="103"/>
        <v>8.0601886836423038</v>
      </c>
      <c r="L263">
        <f t="shared" si="104"/>
        <v>5.6551086290269295</v>
      </c>
      <c r="M263">
        <f t="shared" si="105"/>
        <v>314.18010714285703</v>
      </c>
      <c r="N263">
        <f t="shared" si="106"/>
        <v>277.33090174331562</v>
      </c>
      <c r="O263">
        <f t="shared" si="107"/>
        <v>20.155261643172235</v>
      </c>
      <c r="P263">
        <f t="shared" si="108"/>
        <v>22.833309316554715</v>
      </c>
      <c r="Q263">
        <f t="shared" si="109"/>
        <v>0.3747905981349629</v>
      </c>
      <c r="R263">
        <f t="shared" si="110"/>
        <v>2.404371045570679</v>
      </c>
      <c r="S263">
        <f t="shared" si="111"/>
        <v>0.34509888443297532</v>
      </c>
      <c r="T263">
        <f t="shared" si="112"/>
        <v>0.21815813154994268</v>
      </c>
      <c r="U263">
        <f t="shared" si="113"/>
        <v>321.51359699999972</v>
      </c>
      <c r="V263">
        <f t="shared" si="114"/>
        <v>26.203449725119999</v>
      </c>
      <c r="W263">
        <f t="shared" si="115"/>
        <v>26.005514285714298</v>
      </c>
      <c r="X263">
        <f t="shared" si="116"/>
        <v>3.3753596109687796</v>
      </c>
      <c r="Y263">
        <f t="shared" si="117"/>
        <v>50.164266958912449</v>
      </c>
      <c r="Z263">
        <f t="shared" si="118"/>
        <v>1.7376398283245382</v>
      </c>
      <c r="AA263">
        <f t="shared" si="119"/>
        <v>3.4638995716767269</v>
      </c>
      <c r="AB263">
        <f t="shared" si="120"/>
        <v>1.6377197826442413</v>
      </c>
      <c r="AC263">
        <f t="shared" si="121"/>
        <v>-355.45432094862559</v>
      </c>
      <c r="AD263">
        <f t="shared" si="122"/>
        <v>56.816711950159423</v>
      </c>
      <c r="AE263">
        <f t="shared" si="123"/>
        <v>5.0603231602289327</v>
      </c>
      <c r="AF263">
        <f t="shared" si="124"/>
        <v>27.936311161762511</v>
      </c>
      <c r="AG263">
        <f t="shared" si="125"/>
        <v>-10.891616713860587</v>
      </c>
      <c r="AH263">
        <f t="shared" si="126"/>
        <v>8.0739200090411689</v>
      </c>
      <c r="AI263">
        <f t="shared" si="127"/>
        <v>5.6551086290269295</v>
      </c>
      <c r="AJ263">
        <v>292.48866421895002</v>
      </c>
      <c r="AK263">
        <v>298.16659393939398</v>
      </c>
      <c r="AL263">
        <v>-3.2676994031122399</v>
      </c>
      <c r="AM263">
        <v>65.976710299756405</v>
      </c>
      <c r="AN263">
        <f t="shared" si="128"/>
        <v>8.0601886836423038</v>
      </c>
      <c r="AO263">
        <v>14.453002922037101</v>
      </c>
      <c r="AP263">
        <v>23.894576969696999</v>
      </c>
      <c r="AQ263">
        <v>-8.8709915739052899E-5</v>
      </c>
      <c r="AR263">
        <v>78.684005304418605</v>
      </c>
      <c r="AS263">
        <v>15</v>
      </c>
      <c r="AT263">
        <v>3</v>
      </c>
      <c r="AU263">
        <f t="shared" si="129"/>
        <v>1</v>
      </c>
      <c r="AV263">
        <f t="shared" si="130"/>
        <v>0</v>
      </c>
      <c r="AW263">
        <f t="shared" si="131"/>
        <v>38467.53667308142</v>
      </c>
      <c r="AX263">
        <f t="shared" si="132"/>
        <v>1999.9885714285699</v>
      </c>
      <c r="AY263">
        <f t="shared" si="133"/>
        <v>1681.1900999999989</v>
      </c>
      <c r="AZ263">
        <f t="shared" si="134"/>
        <v>0.84059985342773391</v>
      </c>
      <c r="BA263">
        <f t="shared" si="135"/>
        <v>0.16075771711552636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1657383035.7142899</v>
      </c>
      <c r="BH263">
        <v>314.18010714285703</v>
      </c>
      <c r="BI263">
        <v>304.15410714285701</v>
      </c>
      <c r="BJ263">
        <v>23.90945</v>
      </c>
      <c r="BK263">
        <v>14.4523428571429</v>
      </c>
      <c r="BL263">
        <v>312.70024999999998</v>
      </c>
      <c r="BM263">
        <v>23.572307142857099</v>
      </c>
      <c r="BN263">
        <v>499.99710714285698</v>
      </c>
      <c r="BO263">
        <v>72.575860714285696</v>
      </c>
      <c r="BP263">
        <v>9.9998760714285706E-2</v>
      </c>
      <c r="BQ263">
        <v>26.4438321428572</v>
      </c>
      <c r="BR263">
        <v>26.005514285714298</v>
      </c>
      <c r="BS263">
        <v>999.9</v>
      </c>
      <c r="BT263">
        <v>0</v>
      </c>
      <c r="BU263">
        <v>0</v>
      </c>
      <c r="BV263">
        <v>10005.477500000001</v>
      </c>
      <c r="BW263">
        <v>0</v>
      </c>
      <c r="BX263">
        <v>332.74185714285699</v>
      </c>
      <c r="BY263">
        <v>10.0259914285714</v>
      </c>
      <c r="BZ263">
        <v>321.87607142857098</v>
      </c>
      <c r="CA263">
        <v>308.61428571428598</v>
      </c>
      <c r="CB263">
        <v>9.4571092857142904</v>
      </c>
      <c r="CC263">
        <v>304.15410714285701</v>
      </c>
      <c r="CD263">
        <v>14.4523428571429</v>
      </c>
      <c r="CE263">
        <v>1.73525</v>
      </c>
      <c r="CF263">
        <v>1.04889071428571</v>
      </c>
      <c r="CG263">
        <v>15.2153928571429</v>
      </c>
      <c r="CH263">
        <v>7.6138000000000003</v>
      </c>
      <c r="CI263">
        <v>1999.9885714285699</v>
      </c>
      <c r="CJ263">
        <v>0.98000628571428605</v>
      </c>
      <c r="CK263">
        <v>1.99939714285714E-2</v>
      </c>
      <c r="CL263">
        <v>0</v>
      </c>
      <c r="CM263">
        <v>2.5399250000000002</v>
      </c>
      <c r="CN263">
        <v>0</v>
      </c>
      <c r="CO263">
        <v>15082.828571428599</v>
      </c>
      <c r="CP263">
        <v>16705.342857142899</v>
      </c>
      <c r="CQ263">
        <v>43.875</v>
      </c>
      <c r="CR263">
        <v>51.125</v>
      </c>
      <c r="CS263">
        <v>49.125</v>
      </c>
      <c r="CT263">
        <v>44.375</v>
      </c>
      <c r="CU263">
        <v>43.186999999999998</v>
      </c>
      <c r="CV263">
        <v>1959.9985714285699</v>
      </c>
      <c r="CW263">
        <v>39.99</v>
      </c>
      <c r="CX263">
        <v>0</v>
      </c>
      <c r="CY263">
        <v>1651534769.5999999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3.5000000000000003E-2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9.4495880487804893</v>
      </c>
      <c r="DO263">
        <v>8.5941980487804805</v>
      </c>
      <c r="DP263">
        <v>0.87003468141756501</v>
      </c>
      <c r="DQ263">
        <v>0</v>
      </c>
      <c r="DR263">
        <v>9.4660641463414592</v>
      </c>
      <c r="DS263">
        <v>-0.14699874564462101</v>
      </c>
      <c r="DT263">
        <v>1.66521352876178E-2</v>
      </c>
      <c r="DU263">
        <v>0</v>
      </c>
      <c r="DV263">
        <v>0</v>
      </c>
      <c r="DW263">
        <v>2</v>
      </c>
      <c r="DX263" t="s">
        <v>365</v>
      </c>
      <c r="DY263">
        <v>2.8375300000000001</v>
      </c>
      <c r="DZ263">
        <v>2.7165499999999998</v>
      </c>
      <c r="EA263">
        <v>5.4244300000000002E-2</v>
      </c>
      <c r="EB263">
        <v>5.2683199999999999E-2</v>
      </c>
      <c r="EC263">
        <v>8.2178899999999999E-2</v>
      </c>
      <c r="ED263">
        <v>5.72579E-2</v>
      </c>
      <c r="EE263">
        <v>26473.3</v>
      </c>
      <c r="EF263">
        <v>23091.1</v>
      </c>
      <c r="EG263">
        <v>25074.2</v>
      </c>
      <c r="EH263">
        <v>23753.5</v>
      </c>
      <c r="EI263">
        <v>39316.800000000003</v>
      </c>
      <c r="EJ263">
        <v>37084.400000000001</v>
      </c>
      <c r="EK263">
        <v>45366.7</v>
      </c>
      <c r="EL263">
        <v>42396.3</v>
      </c>
      <c r="EM263">
        <v>1.7587699999999999</v>
      </c>
      <c r="EN263">
        <v>2.0764</v>
      </c>
      <c r="EO263">
        <v>5.1409000000000003E-3</v>
      </c>
      <c r="EP263">
        <v>0</v>
      </c>
      <c r="EQ263">
        <v>25.9206</v>
      </c>
      <c r="ER263">
        <v>999.9</v>
      </c>
      <c r="ES263">
        <v>41.271000000000001</v>
      </c>
      <c r="ET263">
        <v>35.993000000000002</v>
      </c>
      <c r="EU263">
        <v>33.927399999999999</v>
      </c>
      <c r="EV263">
        <v>51.539299999999997</v>
      </c>
      <c r="EW263">
        <v>36.738799999999998</v>
      </c>
      <c r="EX263">
        <v>2</v>
      </c>
      <c r="EY263">
        <v>0.21349299999999999</v>
      </c>
      <c r="EZ263">
        <v>4.3275300000000003</v>
      </c>
      <c r="FA263">
        <v>20.186699999999998</v>
      </c>
      <c r="FB263">
        <v>5.2331599999999998</v>
      </c>
      <c r="FC263">
        <v>11.992000000000001</v>
      </c>
      <c r="FD263">
        <v>4.9555999999999996</v>
      </c>
      <c r="FE263">
        <v>3.3039299999999998</v>
      </c>
      <c r="FF263">
        <v>9999</v>
      </c>
      <c r="FG263">
        <v>9999</v>
      </c>
      <c r="FH263">
        <v>5647.2</v>
      </c>
      <c r="FI263">
        <v>337.5</v>
      </c>
      <c r="FJ263">
        <v>1.8682000000000001</v>
      </c>
      <c r="FK263">
        <v>1.86399</v>
      </c>
      <c r="FL263">
        <v>1.8714500000000001</v>
      </c>
      <c r="FM263">
        <v>1.86249</v>
      </c>
      <c r="FN263">
        <v>1.86188</v>
      </c>
      <c r="FO263">
        <v>1.8682799999999999</v>
      </c>
      <c r="FP263">
        <v>1.8583700000000001</v>
      </c>
      <c r="FQ263">
        <v>1.8646499999999999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1.4359999999999999</v>
      </c>
      <c r="GF263">
        <v>0.33639999999999998</v>
      </c>
      <c r="GG263">
        <v>0.87106671028062499</v>
      </c>
      <c r="GH263">
        <v>2.2078358276112699E-3</v>
      </c>
      <c r="GI263">
        <v>-9.97550047189517E-7</v>
      </c>
      <c r="GJ263">
        <v>5.2274941419369997E-10</v>
      </c>
      <c r="GK263">
        <v>-0.10956390745111901</v>
      </c>
      <c r="GL263">
        <v>-2.1406983588851E-2</v>
      </c>
      <c r="GM263">
        <v>2.1003907278133302E-3</v>
      </c>
      <c r="GN263">
        <v>-1.64744268727822E-5</v>
      </c>
      <c r="GO263">
        <v>2</v>
      </c>
      <c r="GP263">
        <v>2361</v>
      </c>
      <c r="GQ263">
        <v>3</v>
      </c>
      <c r="GR263">
        <v>32</v>
      </c>
      <c r="GS263">
        <v>1415.4</v>
      </c>
      <c r="GT263">
        <v>1415.4</v>
      </c>
      <c r="GU263">
        <v>0.92040999999999995</v>
      </c>
      <c r="GV263">
        <v>2.4084500000000002</v>
      </c>
      <c r="GW263">
        <v>1.9982899999999999</v>
      </c>
      <c r="GX263">
        <v>2.7160600000000001</v>
      </c>
      <c r="GY263">
        <v>2.0935100000000002</v>
      </c>
      <c r="GZ263">
        <v>2.4121100000000002</v>
      </c>
      <c r="HA263">
        <v>41.482199999999999</v>
      </c>
      <c r="HB263">
        <v>15.480399999999999</v>
      </c>
      <c r="HC263">
        <v>18</v>
      </c>
      <c r="HD263">
        <v>428.26100000000002</v>
      </c>
      <c r="HE263">
        <v>636.86400000000003</v>
      </c>
      <c r="HF263">
        <v>21.812899999999999</v>
      </c>
      <c r="HG263">
        <v>30.171800000000001</v>
      </c>
      <c r="HH263">
        <v>30.000499999999999</v>
      </c>
      <c r="HI263">
        <v>30.026299999999999</v>
      </c>
      <c r="HJ263">
        <v>30.007000000000001</v>
      </c>
      <c r="HK263">
        <v>18.462599999999998</v>
      </c>
      <c r="HL263">
        <v>67.231800000000007</v>
      </c>
      <c r="HM263">
        <v>0</v>
      </c>
      <c r="HN263">
        <v>21.8094</v>
      </c>
      <c r="HO263">
        <v>251.54</v>
      </c>
      <c r="HP263">
        <v>14.369899999999999</v>
      </c>
      <c r="HQ263">
        <v>95.988699999999994</v>
      </c>
      <c r="HR263">
        <v>99.656599999999997</v>
      </c>
    </row>
    <row r="264" spans="1:226" x14ac:dyDescent="0.2">
      <c r="A264">
        <v>248</v>
      </c>
      <c r="B264">
        <v>1657383048.5</v>
      </c>
      <c r="C264">
        <v>3691.5</v>
      </c>
      <c r="D264" t="s">
        <v>857</v>
      </c>
      <c r="E264" t="s">
        <v>858</v>
      </c>
      <c r="F264">
        <v>5</v>
      </c>
      <c r="G264" t="s">
        <v>836</v>
      </c>
      <c r="H264" t="s">
        <v>354</v>
      </c>
      <c r="I264">
        <v>1657383041</v>
      </c>
      <c r="J264">
        <f t="shared" si="102"/>
        <v>8.0291206653780017E-3</v>
      </c>
      <c r="K264">
        <f t="shared" si="103"/>
        <v>8.0291206653780023</v>
      </c>
      <c r="L264">
        <f t="shared" si="104"/>
        <v>5.3421223550842072</v>
      </c>
      <c r="M264">
        <f t="shared" si="105"/>
        <v>297.359592592593</v>
      </c>
      <c r="N264">
        <f t="shared" si="106"/>
        <v>262.41578220567254</v>
      </c>
      <c r="O264">
        <f t="shared" si="107"/>
        <v>19.071316001458833</v>
      </c>
      <c r="P264">
        <f t="shared" si="108"/>
        <v>21.610890582616065</v>
      </c>
      <c r="Q264">
        <f t="shared" si="109"/>
        <v>0.37298179679870974</v>
      </c>
      <c r="R264">
        <f t="shared" si="110"/>
        <v>2.4061768630516616</v>
      </c>
      <c r="S264">
        <f t="shared" si="111"/>
        <v>0.34358415496451528</v>
      </c>
      <c r="T264">
        <f t="shared" si="112"/>
        <v>0.21718794504465805</v>
      </c>
      <c r="U264">
        <f t="shared" si="113"/>
        <v>321.51429788888839</v>
      </c>
      <c r="V264">
        <f t="shared" si="114"/>
        <v>26.205905928658602</v>
      </c>
      <c r="W264">
        <f t="shared" si="115"/>
        <v>26.005781481481499</v>
      </c>
      <c r="X264">
        <f t="shared" si="116"/>
        <v>3.3754129764482079</v>
      </c>
      <c r="Y264">
        <f t="shared" si="117"/>
        <v>50.162005335908397</v>
      </c>
      <c r="Z264">
        <f t="shared" si="118"/>
        <v>1.7368022921713862</v>
      </c>
      <c r="AA264">
        <f t="shared" si="119"/>
        <v>3.4623860839313352</v>
      </c>
      <c r="AB264">
        <f t="shared" si="120"/>
        <v>1.6386106842768218</v>
      </c>
      <c r="AC264">
        <f t="shared" si="121"/>
        <v>-354.08422134316987</v>
      </c>
      <c r="AD264">
        <f t="shared" si="122"/>
        <v>55.863495074289915</v>
      </c>
      <c r="AE264">
        <f t="shared" si="123"/>
        <v>4.9715137333440085</v>
      </c>
      <c r="AF264">
        <f t="shared" si="124"/>
        <v>28.265085353352447</v>
      </c>
      <c r="AG264">
        <f t="shared" si="125"/>
        <v>-11.293923845169541</v>
      </c>
      <c r="AH264">
        <f t="shared" si="126"/>
        <v>8.0634015509104504</v>
      </c>
      <c r="AI264">
        <f t="shared" si="127"/>
        <v>5.3421223550842072</v>
      </c>
      <c r="AJ264">
        <v>275.55482413499499</v>
      </c>
      <c r="AK264">
        <v>281.696981818182</v>
      </c>
      <c r="AL264">
        <v>-3.28922004115344</v>
      </c>
      <c r="AM264">
        <v>65.976710299756405</v>
      </c>
      <c r="AN264">
        <f t="shared" si="128"/>
        <v>8.0291206653780023</v>
      </c>
      <c r="AO264">
        <v>14.444116362936199</v>
      </c>
      <c r="AP264">
        <v>23.872203030303002</v>
      </c>
      <c r="AQ264">
        <v>-5.0176963181824304E-3</v>
      </c>
      <c r="AR264">
        <v>78.684005304418605</v>
      </c>
      <c r="AS264">
        <v>15</v>
      </c>
      <c r="AT264">
        <v>3</v>
      </c>
      <c r="AU264">
        <f t="shared" si="129"/>
        <v>1</v>
      </c>
      <c r="AV264">
        <f t="shared" si="130"/>
        <v>0</v>
      </c>
      <c r="AW264">
        <f t="shared" si="131"/>
        <v>38512.572575870399</v>
      </c>
      <c r="AX264">
        <f t="shared" si="132"/>
        <v>1999.9929629629601</v>
      </c>
      <c r="AY264">
        <f t="shared" si="133"/>
        <v>1681.1937888888863</v>
      </c>
      <c r="AZ264">
        <f t="shared" si="134"/>
        <v>0.84059985211059063</v>
      </c>
      <c r="BA264">
        <f t="shared" si="135"/>
        <v>0.16075771457344015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1657383041</v>
      </c>
      <c r="BH264">
        <v>297.359592592593</v>
      </c>
      <c r="BI264">
        <v>286.68400000000003</v>
      </c>
      <c r="BJ264">
        <v>23.897896296296299</v>
      </c>
      <c r="BK264">
        <v>14.452911111111099</v>
      </c>
      <c r="BL264">
        <v>295.90911111111097</v>
      </c>
      <c r="BM264">
        <v>23.5613037037037</v>
      </c>
      <c r="BN264">
        <v>499.99251851851801</v>
      </c>
      <c r="BO264">
        <v>72.576014814814798</v>
      </c>
      <c r="BP264">
        <v>9.9934174074074095E-2</v>
      </c>
      <c r="BQ264">
        <v>26.436422222222198</v>
      </c>
      <c r="BR264">
        <v>26.005781481481499</v>
      </c>
      <c r="BS264">
        <v>999.9</v>
      </c>
      <c r="BT264">
        <v>0</v>
      </c>
      <c r="BU264">
        <v>0</v>
      </c>
      <c r="BV264">
        <v>10017.4137037037</v>
      </c>
      <c r="BW264">
        <v>0</v>
      </c>
      <c r="BX264">
        <v>333.44662962963002</v>
      </c>
      <c r="BY264">
        <v>10.6755811111111</v>
      </c>
      <c r="BZ264">
        <v>304.64003703703702</v>
      </c>
      <c r="CA264">
        <v>290.88825925925897</v>
      </c>
      <c r="CB264">
        <v>9.4449822222222206</v>
      </c>
      <c r="CC264">
        <v>286.68400000000003</v>
      </c>
      <c r="CD264">
        <v>14.452911111111099</v>
      </c>
      <c r="CE264">
        <v>1.7344151851851899</v>
      </c>
      <c r="CF264">
        <v>1.04893407407407</v>
      </c>
      <c r="CG264">
        <v>15.2079</v>
      </c>
      <c r="CH264">
        <v>7.6144096296296304</v>
      </c>
      <c r="CI264">
        <v>1999.9929629629601</v>
      </c>
      <c r="CJ264">
        <v>0.98000611111111102</v>
      </c>
      <c r="CK264">
        <v>1.99941518518519E-2</v>
      </c>
      <c r="CL264">
        <v>0</v>
      </c>
      <c r="CM264">
        <v>2.5973222222222199</v>
      </c>
      <c r="CN264">
        <v>0</v>
      </c>
      <c r="CO264">
        <v>15081.344444444399</v>
      </c>
      <c r="CP264">
        <v>16705.374074074101</v>
      </c>
      <c r="CQ264">
        <v>43.875</v>
      </c>
      <c r="CR264">
        <v>51.125</v>
      </c>
      <c r="CS264">
        <v>49.125</v>
      </c>
      <c r="CT264">
        <v>44.375</v>
      </c>
      <c r="CU264">
        <v>43.186999999999998</v>
      </c>
      <c r="CV264">
        <v>1960.0029629629601</v>
      </c>
      <c r="CW264">
        <v>39.99</v>
      </c>
      <c r="CX264">
        <v>0</v>
      </c>
      <c r="CY264">
        <v>1651534774.4000001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3.5000000000000003E-2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10.2956968292683</v>
      </c>
      <c r="DO264">
        <v>7.7004710801393799</v>
      </c>
      <c r="DP264">
        <v>0.78902607757900001</v>
      </c>
      <c r="DQ264">
        <v>0</v>
      </c>
      <c r="DR264">
        <v>9.4518753658536596</v>
      </c>
      <c r="DS264">
        <v>-0.116296724738663</v>
      </c>
      <c r="DT264">
        <v>1.4662787825559499E-2</v>
      </c>
      <c r="DU264">
        <v>0</v>
      </c>
      <c r="DV264">
        <v>0</v>
      </c>
      <c r="DW264">
        <v>2</v>
      </c>
      <c r="DX264" t="s">
        <v>365</v>
      </c>
      <c r="DY264">
        <v>2.8376000000000001</v>
      </c>
      <c r="DZ264">
        <v>2.71658</v>
      </c>
      <c r="EA264">
        <v>5.1707799999999998E-2</v>
      </c>
      <c r="EB264">
        <v>5.0102800000000003E-2</v>
      </c>
      <c r="EC264">
        <v>8.2123199999999993E-2</v>
      </c>
      <c r="ED264">
        <v>5.7301199999999997E-2</v>
      </c>
      <c r="EE264">
        <v>26544</v>
      </c>
      <c r="EF264">
        <v>23153.7</v>
      </c>
      <c r="EG264">
        <v>25074</v>
      </c>
      <c r="EH264">
        <v>23753.3</v>
      </c>
      <c r="EI264">
        <v>39318.400000000001</v>
      </c>
      <c r="EJ264">
        <v>37082.5</v>
      </c>
      <c r="EK264">
        <v>45365.9</v>
      </c>
      <c r="EL264">
        <v>42396.2</v>
      </c>
      <c r="EM264">
        <v>1.7588200000000001</v>
      </c>
      <c r="EN264">
        <v>2.0760999999999998</v>
      </c>
      <c r="EO264">
        <v>5.2899100000000001E-3</v>
      </c>
      <c r="EP264">
        <v>0</v>
      </c>
      <c r="EQ264">
        <v>25.917899999999999</v>
      </c>
      <c r="ER264">
        <v>999.9</v>
      </c>
      <c r="ES264">
        <v>41.271000000000001</v>
      </c>
      <c r="ET264">
        <v>36.003999999999998</v>
      </c>
      <c r="EU264">
        <v>33.947299999999998</v>
      </c>
      <c r="EV264">
        <v>51.279299999999999</v>
      </c>
      <c r="EW264">
        <v>36.766800000000003</v>
      </c>
      <c r="EX264">
        <v>2</v>
      </c>
      <c r="EY264">
        <v>0.21390500000000001</v>
      </c>
      <c r="EZ264">
        <v>4.3397100000000002</v>
      </c>
      <c r="FA264">
        <v>20.186299999999999</v>
      </c>
      <c r="FB264">
        <v>5.2324099999999998</v>
      </c>
      <c r="FC264">
        <v>11.992000000000001</v>
      </c>
      <c r="FD264">
        <v>4.9557000000000002</v>
      </c>
      <c r="FE264">
        <v>3.3039999999999998</v>
      </c>
      <c r="FF264">
        <v>9999</v>
      </c>
      <c r="FG264">
        <v>9999</v>
      </c>
      <c r="FH264">
        <v>5647.5</v>
      </c>
      <c r="FI264">
        <v>337.5</v>
      </c>
      <c r="FJ264">
        <v>1.8682000000000001</v>
      </c>
      <c r="FK264">
        <v>1.86399</v>
      </c>
      <c r="FL264">
        <v>1.87147</v>
      </c>
      <c r="FM264">
        <v>1.86249</v>
      </c>
      <c r="FN264">
        <v>1.86188</v>
      </c>
      <c r="FO264">
        <v>1.8682700000000001</v>
      </c>
      <c r="FP264">
        <v>1.8583700000000001</v>
      </c>
      <c r="FQ264">
        <v>1.8646400000000001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1.4079999999999999</v>
      </c>
      <c r="GF264">
        <v>0.33529999999999999</v>
      </c>
      <c r="GG264">
        <v>0.87106671028062499</v>
      </c>
      <c r="GH264">
        <v>2.2078358276112699E-3</v>
      </c>
      <c r="GI264">
        <v>-9.97550047189517E-7</v>
      </c>
      <c r="GJ264">
        <v>5.2274941419369997E-10</v>
      </c>
      <c r="GK264">
        <v>-0.10956390745111901</v>
      </c>
      <c r="GL264">
        <v>-2.1406983588851E-2</v>
      </c>
      <c r="GM264">
        <v>2.1003907278133302E-3</v>
      </c>
      <c r="GN264">
        <v>-1.64744268727822E-5</v>
      </c>
      <c r="GO264">
        <v>2</v>
      </c>
      <c r="GP264">
        <v>2361</v>
      </c>
      <c r="GQ264">
        <v>3</v>
      </c>
      <c r="GR264">
        <v>32</v>
      </c>
      <c r="GS264">
        <v>1415.5</v>
      </c>
      <c r="GT264">
        <v>1415.5</v>
      </c>
      <c r="GU264">
        <v>0.87402299999999999</v>
      </c>
      <c r="GV264">
        <v>2.4121100000000002</v>
      </c>
      <c r="GW264">
        <v>1.9982899999999999</v>
      </c>
      <c r="GX264">
        <v>2.7172900000000002</v>
      </c>
      <c r="GY264">
        <v>2.0935100000000002</v>
      </c>
      <c r="GZ264">
        <v>2.3962400000000001</v>
      </c>
      <c r="HA264">
        <v>41.508299999999998</v>
      </c>
      <c r="HB264">
        <v>15.4717</v>
      </c>
      <c r="HC264">
        <v>18</v>
      </c>
      <c r="HD264">
        <v>428.32</v>
      </c>
      <c r="HE264">
        <v>636.66700000000003</v>
      </c>
      <c r="HF264">
        <v>21.807400000000001</v>
      </c>
      <c r="HG264">
        <v>30.1751</v>
      </c>
      <c r="HH264">
        <v>30.000399999999999</v>
      </c>
      <c r="HI264">
        <v>30.030799999999999</v>
      </c>
      <c r="HJ264">
        <v>30.011399999999998</v>
      </c>
      <c r="HK264">
        <v>17.5337</v>
      </c>
      <c r="HL264">
        <v>67.231800000000007</v>
      </c>
      <c r="HM264">
        <v>0</v>
      </c>
      <c r="HN264">
        <v>21.802199999999999</v>
      </c>
      <c r="HO264">
        <v>231.35400000000001</v>
      </c>
      <c r="HP264">
        <v>14.371700000000001</v>
      </c>
      <c r="HQ264">
        <v>95.987300000000005</v>
      </c>
      <c r="HR264">
        <v>99.656000000000006</v>
      </c>
    </row>
    <row r="265" spans="1:226" x14ac:dyDescent="0.2">
      <c r="A265">
        <v>249</v>
      </c>
      <c r="B265">
        <v>1657383053.5</v>
      </c>
      <c r="C265">
        <v>3696.5</v>
      </c>
      <c r="D265" t="s">
        <v>859</v>
      </c>
      <c r="E265" t="s">
        <v>860</v>
      </c>
      <c r="F265">
        <v>5</v>
      </c>
      <c r="G265" t="s">
        <v>836</v>
      </c>
      <c r="H265" t="s">
        <v>354</v>
      </c>
      <c r="I265">
        <v>1657383045.7142899</v>
      </c>
      <c r="J265">
        <f t="shared" si="102"/>
        <v>8.029668872845926E-3</v>
      </c>
      <c r="K265">
        <f t="shared" si="103"/>
        <v>8.0296688728459262</v>
      </c>
      <c r="L265">
        <f t="shared" si="104"/>
        <v>4.9346971746799184</v>
      </c>
      <c r="M265">
        <f t="shared" si="105"/>
        <v>282.344607142857</v>
      </c>
      <c r="N265">
        <f t="shared" si="106"/>
        <v>249.7627678369341</v>
      </c>
      <c r="O265">
        <f t="shared" si="107"/>
        <v>18.151702981837172</v>
      </c>
      <c r="P265">
        <f t="shared" si="108"/>
        <v>20.519613438647873</v>
      </c>
      <c r="Q265">
        <f t="shared" si="109"/>
        <v>0.37272268864243896</v>
      </c>
      <c r="R265">
        <f t="shared" si="110"/>
        <v>2.402272500591176</v>
      </c>
      <c r="S265">
        <f t="shared" si="111"/>
        <v>0.34332047105448033</v>
      </c>
      <c r="T265">
        <f t="shared" si="112"/>
        <v>0.21702335835712036</v>
      </c>
      <c r="U265">
        <f t="shared" si="113"/>
        <v>321.51667500000048</v>
      </c>
      <c r="V265">
        <f t="shared" si="114"/>
        <v>26.199234092096138</v>
      </c>
      <c r="W265">
        <f t="shared" si="115"/>
        <v>26.007974999999998</v>
      </c>
      <c r="X265">
        <f t="shared" si="116"/>
        <v>3.3758511031891505</v>
      </c>
      <c r="Y265">
        <f t="shared" si="117"/>
        <v>50.153281314849977</v>
      </c>
      <c r="Z265">
        <f t="shared" si="118"/>
        <v>1.7358681786171588</v>
      </c>
      <c r="AA265">
        <f t="shared" si="119"/>
        <v>3.4611258388455286</v>
      </c>
      <c r="AB265">
        <f t="shared" si="120"/>
        <v>1.6399829245719917</v>
      </c>
      <c r="AC265">
        <f t="shared" si="121"/>
        <v>-354.10839729250534</v>
      </c>
      <c r="AD265">
        <f t="shared" si="122"/>
        <v>54.689390563529372</v>
      </c>
      <c r="AE265">
        <f t="shared" si="123"/>
        <v>4.8748384663107505</v>
      </c>
      <c r="AF265">
        <f t="shared" si="124"/>
        <v>26.972506737335237</v>
      </c>
      <c r="AG265">
        <f t="shared" si="125"/>
        <v>-11.649828952059886</v>
      </c>
      <c r="AH265">
        <f t="shared" si="126"/>
        <v>8.0539133728100811</v>
      </c>
      <c r="AI265">
        <f t="shared" si="127"/>
        <v>4.9346971746799184</v>
      </c>
      <c r="AJ265">
        <v>258.87801946477202</v>
      </c>
      <c r="AK265">
        <v>265.42183636363598</v>
      </c>
      <c r="AL265">
        <v>-3.26471010273199</v>
      </c>
      <c r="AM265">
        <v>65.976710299756405</v>
      </c>
      <c r="AN265">
        <f t="shared" si="128"/>
        <v>8.0296688728459262</v>
      </c>
      <c r="AO265">
        <v>14.463591155942201</v>
      </c>
      <c r="AP265">
        <v>23.8679884848485</v>
      </c>
      <c r="AQ265">
        <v>1.7190099627647799E-4</v>
      </c>
      <c r="AR265">
        <v>78.684005304418605</v>
      </c>
      <c r="AS265">
        <v>15</v>
      </c>
      <c r="AT265">
        <v>3</v>
      </c>
      <c r="AU265">
        <f t="shared" si="129"/>
        <v>1</v>
      </c>
      <c r="AV265">
        <f t="shared" si="130"/>
        <v>0</v>
      </c>
      <c r="AW265">
        <f t="shared" si="131"/>
        <v>38418.059043140667</v>
      </c>
      <c r="AX265">
        <f t="shared" si="132"/>
        <v>2000.0078571428601</v>
      </c>
      <c r="AY265">
        <f t="shared" si="133"/>
        <v>1681.2063000000023</v>
      </c>
      <c r="AZ265">
        <f t="shared" si="134"/>
        <v>0.84059984764345563</v>
      </c>
      <c r="BA265">
        <f t="shared" si="135"/>
        <v>0.16075770595186947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1657383045.7142899</v>
      </c>
      <c r="BH265">
        <v>282.344607142857</v>
      </c>
      <c r="BI265">
        <v>271.09410714285701</v>
      </c>
      <c r="BJ265">
        <v>23.885100000000001</v>
      </c>
      <c r="BK265">
        <v>14.4516821428571</v>
      </c>
      <c r="BL265">
        <v>280.92057142857101</v>
      </c>
      <c r="BM265">
        <v>23.549125</v>
      </c>
      <c r="BN265">
        <v>500.02310714285699</v>
      </c>
      <c r="BO265">
        <v>72.575696428571405</v>
      </c>
      <c r="BP265">
        <v>0.10007962500000001</v>
      </c>
      <c r="BQ265">
        <v>26.430250000000001</v>
      </c>
      <c r="BR265">
        <v>26.007974999999998</v>
      </c>
      <c r="BS265">
        <v>999.9</v>
      </c>
      <c r="BT265">
        <v>0</v>
      </c>
      <c r="BU265">
        <v>0</v>
      </c>
      <c r="BV265">
        <v>9991.6117857142908</v>
      </c>
      <c r="BW265">
        <v>0</v>
      </c>
      <c r="BX265">
        <v>334.056107142857</v>
      </c>
      <c r="BY265">
        <v>11.250525</v>
      </c>
      <c r="BZ265">
        <v>289.25367857142902</v>
      </c>
      <c r="CA265">
        <v>275.06925000000001</v>
      </c>
      <c r="CB265">
        <v>9.4334110714285693</v>
      </c>
      <c r="CC265">
        <v>271.09410714285701</v>
      </c>
      <c r="CD265">
        <v>14.4516821428571</v>
      </c>
      <c r="CE265">
        <v>1.7334785714285701</v>
      </c>
      <c r="CF265">
        <v>1.0488407142857099</v>
      </c>
      <c r="CG265">
        <v>15.1994964285714</v>
      </c>
      <c r="CH265">
        <v>7.6131021428571399</v>
      </c>
      <c r="CI265">
        <v>2000.0078571428601</v>
      </c>
      <c r="CJ265">
        <v>0.98000596428571396</v>
      </c>
      <c r="CK265">
        <v>1.99943035714286E-2</v>
      </c>
      <c r="CL265">
        <v>0</v>
      </c>
      <c r="CM265">
        <v>2.59310357142857</v>
      </c>
      <c r="CN265">
        <v>0</v>
      </c>
      <c r="CO265">
        <v>15075.314285714299</v>
      </c>
      <c r="CP265">
        <v>16705.496428571401</v>
      </c>
      <c r="CQ265">
        <v>43.875</v>
      </c>
      <c r="CR265">
        <v>51.125</v>
      </c>
      <c r="CS265">
        <v>49.125</v>
      </c>
      <c r="CT265">
        <v>44.375</v>
      </c>
      <c r="CU265">
        <v>43.186999999999998</v>
      </c>
      <c r="CV265">
        <v>1960.0178571428601</v>
      </c>
      <c r="CW265">
        <v>39.99</v>
      </c>
      <c r="CX265">
        <v>0</v>
      </c>
      <c r="CY265">
        <v>1651534779.8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3.5000000000000003E-2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10.798345121951201</v>
      </c>
      <c r="DO265">
        <v>6.9535532404181302</v>
      </c>
      <c r="DP265">
        <v>0.71282930960012103</v>
      </c>
      <c r="DQ265">
        <v>0</v>
      </c>
      <c r="DR265">
        <v>9.4392504878048804</v>
      </c>
      <c r="DS265">
        <v>-0.16012264808361201</v>
      </c>
      <c r="DT265">
        <v>1.9419957166467001E-2</v>
      </c>
      <c r="DU265">
        <v>0</v>
      </c>
      <c r="DV265">
        <v>0</v>
      </c>
      <c r="DW265">
        <v>2</v>
      </c>
      <c r="DX265" t="s">
        <v>365</v>
      </c>
      <c r="DY265">
        <v>2.83752</v>
      </c>
      <c r="DZ265">
        <v>2.7162000000000002</v>
      </c>
      <c r="EA265">
        <v>4.9139799999999997E-2</v>
      </c>
      <c r="EB265">
        <v>4.7344700000000003E-2</v>
      </c>
      <c r="EC265">
        <v>8.2108799999999996E-2</v>
      </c>
      <c r="ED265">
        <v>5.71973E-2</v>
      </c>
      <c r="EE265">
        <v>26615.9</v>
      </c>
      <c r="EF265">
        <v>23220.7</v>
      </c>
      <c r="EG265">
        <v>25074</v>
      </c>
      <c r="EH265">
        <v>23753.1</v>
      </c>
      <c r="EI265">
        <v>39319.1</v>
      </c>
      <c r="EJ265">
        <v>37086.400000000001</v>
      </c>
      <c r="EK265">
        <v>45366</v>
      </c>
      <c r="EL265">
        <v>42396.1</v>
      </c>
      <c r="EM265">
        <v>1.7585500000000001</v>
      </c>
      <c r="EN265">
        <v>2.0756800000000002</v>
      </c>
      <c r="EO265">
        <v>5.9977199999999998E-3</v>
      </c>
      <c r="EP265">
        <v>0</v>
      </c>
      <c r="EQ265">
        <v>25.915600000000001</v>
      </c>
      <c r="ER265">
        <v>999.9</v>
      </c>
      <c r="ES265">
        <v>41.271000000000001</v>
      </c>
      <c r="ET265">
        <v>36.033999999999999</v>
      </c>
      <c r="EU265">
        <v>34.004600000000003</v>
      </c>
      <c r="EV265">
        <v>51.7393</v>
      </c>
      <c r="EW265">
        <v>36.6907</v>
      </c>
      <c r="EX265">
        <v>2</v>
      </c>
      <c r="EY265">
        <v>0.21429400000000001</v>
      </c>
      <c r="EZ265">
        <v>4.3514900000000001</v>
      </c>
      <c r="FA265">
        <v>20.186199999999999</v>
      </c>
      <c r="FB265">
        <v>5.2331599999999998</v>
      </c>
      <c r="FC265">
        <v>11.992000000000001</v>
      </c>
      <c r="FD265">
        <v>4.9557500000000001</v>
      </c>
      <c r="FE265">
        <v>3.3039800000000001</v>
      </c>
      <c r="FF265">
        <v>9999</v>
      </c>
      <c r="FG265">
        <v>9999</v>
      </c>
      <c r="FH265">
        <v>5647.5</v>
      </c>
      <c r="FI265">
        <v>337.5</v>
      </c>
      <c r="FJ265">
        <v>1.8682300000000001</v>
      </c>
      <c r="FK265">
        <v>1.8640099999999999</v>
      </c>
      <c r="FL265">
        <v>1.8714599999999999</v>
      </c>
      <c r="FM265">
        <v>1.86249</v>
      </c>
      <c r="FN265">
        <v>1.86188</v>
      </c>
      <c r="FO265">
        <v>1.86829</v>
      </c>
      <c r="FP265">
        <v>1.8583799999999999</v>
      </c>
      <c r="FQ265">
        <v>1.86469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1.38</v>
      </c>
      <c r="GF265">
        <v>0.33510000000000001</v>
      </c>
      <c r="GG265">
        <v>0.87106671028062499</v>
      </c>
      <c r="GH265">
        <v>2.2078358276112699E-3</v>
      </c>
      <c r="GI265">
        <v>-9.97550047189517E-7</v>
      </c>
      <c r="GJ265">
        <v>5.2274941419369997E-10</v>
      </c>
      <c r="GK265">
        <v>-0.10956390745111901</v>
      </c>
      <c r="GL265">
        <v>-2.1406983588851E-2</v>
      </c>
      <c r="GM265">
        <v>2.1003907278133302E-3</v>
      </c>
      <c r="GN265">
        <v>-1.64744268727822E-5</v>
      </c>
      <c r="GO265">
        <v>2</v>
      </c>
      <c r="GP265">
        <v>2361</v>
      </c>
      <c r="GQ265">
        <v>3</v>
      </c>
      <c r="GR265">
        <v>32</v>
      </c>
      <c r="GS265">
        <v>1415.5</v>
      </c>
      <c r="GT265">
        <v>1415.5</v>
      </c>
      <c r="GU265">
        <v>0.82885699999999995</v>
      </c>
      <c r="GV265">
        <v>2.4206500000000002</v>
      </c>
      <c r="GW265">
        <v>1.9982899999999999</v>
      </c>
      <c r="GX265">
        <v>2.7160600000000001</v>
      </c>
      <c r="GY265">
        <v>2.0935100000000002</v>
      </c>
      <c r="GZ265">
        <v>2.36572</v>
      </c>
      <c r="HA265">
        <v>41.534399999999998</v>
      </c>
      <c r="HB265">
        <v>15.462899999999999</v>
      </c>
      <c r="HC265">
        <v>18</v>
      </c>
      <c r="HD265">
        <v>428.18799999999999</v>
      </c>
      <c r="HE265">
        <v>636.35599999999999</v>
      </c>
      <c r="HF265">
        <v>21.8001</v>
      </c>
      <c r="HG265">
        <v>30.1797</v>
      </c>
      <c r="HH265">
        <v>30.000499999999999</v>
      </c>
      <c r="HI265">
        <v>30.034700000000001</v>
      </c>
      <c r="HJ265">
        <v>30.014800000000001</v>
      </c>
      <c r="HK265">
        <v>16.628699999999998</v>
      </c>
      <c r="HL265">
        <v>67.507499999999993</v>
      </c>
      <c r="HM265">
        <v>0</v>
      </c>
      <c r="HN265">
        <v>21.794799999999999</v>
      </c>
      <c r="HO265">
        <v>217.95699999999999</v>
      </c>
      <c r="HP265">
        <v>14.3706</v>
      </c>
      <c r="HQ265">
        <v>95.987499999999997</v>
      </c>
      <c r="HR265">
        <v>99.655600000000007</v>
      </c>
    </row>
    <row r="266" spans="1:226" x14ac:dyDescent="0.2">
      <c r="A266">
        <v>250</v>
      </c>
      <c r="B266">
        <v>1657383058.5</v>
      </c>
      <c r="C266">
        <v>3701.5</v>
      </c>
      <c r="D266" t="s">
        <v>861</v>
      </c>
      <c r="E266" t="s">
        <v>862</v>
      </c>
      <c r="F266">
        <v>5</v>
      </c>
      <c r="G266" t="s">
        <v>836</v>
      </c>
      <c r="H266" t="s">
        <v>354</v>
      </c>
      <c r="I266">
        <v>1657383051</v>
      </c>
      <c r="J266">
        <f t="shared" si="102"/>
        <v>8.0244886148677728E-3</v>
      </c>
      <c r="K266">
        <f t="shared" si="103"/>
        <v>8.0244886148677725</v>
      </c>
      <c r="L266">
        <f t="shared" si="104"/>
        <v>4.6695596614506805</v>
      </c>
      <c r="M266">
        <f t="shared" si="105"/>
        <v>265.42874074074098</v>
      </c>
      <c r="N266">
        <f t="shared" si="106"/>
        <v>234.62138192054903</v>
      </c>
      <c r="O266">
        <f t="shared" si="107"/>
        <v>17.051151296745743</v>
      </c>
      <c r="P266">
        <f t="shared" si="108"/>
        <v>19.290081661899386</v>
      </c>
      <c r="Q266">
        <f t="shared" si="109"/>
        <v>0.37212530925470705</v>
      </c>
      <c r="R266">
        <f t="shared" si="110"/>
        <v>2.4020315519229101</v>
      </c>
      <c r="S266">
        <f t="shared" si="111"/>
        <v>0.34281060354798942</v>
      </c>
      <c r="T266">
        <f t="shared" si="112"/>
        <v>0.2166976714392832</v>
      </c>
      <c r="U266">
        <f t="shared" si="113"/>
        <v>321.51748988888841</v>
      </c>
      <c r="V266">
        <f t="shared" si="114"/>
        <v>26.194438680480992</v>
      </c>
      <c r="W266">
        <f t="shared" si="115"/>
        <v>26.0076259259259</v>
      </c>
      <c r="X266">
        <f t="shared" si="116"/>
        <v>3.3757813768685376</v>
      </c>
      <c r="Y266">
        <f t="shared" si="117"/>
        <v>50.130210343779027</v>
      </c>
      <c r="Z266">
        <f t="shared" si="118"/>
        <v>1.734414986866061</v>
      </c>
      <c r="AA266">
        <f t="shared" si="119"/>
        <v>3.4598198869941417</v>
      </c>
      <c r="AB266">
        <f t="shared" si="120"/>
        <v>1.6413663900024766</v>
      </c>
      <c r="AC266">
        <f t="shared" si="121"/>
        <v>-353.87994791566877</v>
      </c>
      <c r="AD266">
        <f t="shared" si="122"/>
        <v>53.900560240340667</v>
      </c>
      <c r="AE266">
        <f t="shared" si="123"/>
        <v>4.8048439904706353</v>
      </c>
      <c r="AF266">
        <f t="shared" si="124"/>
        <v>26.342946204030966</v>
      </c>
      <c r="AG266">
        <f t="shared" si="125"/>
        <v>-12.006832526686564</v>
      </c>
      <c r="AH266">
        <f t="shared" si="126"/>
        <v>8.0609992114400981</v>
      </c>
      <c r="AI266">
        <f t="shared" si="127"/>
        <v>4.6695596614506805</v>
      </c>
      <c r="AJ266">
        <v>241.97512417228799</v>
      </c>
      <c r="AK266">
        <v>248.94664242424199</v>
      </c>
      <c r="AL266">
        <v>-3.29182681116973</v>
      </c>
      <c r="AM266">
        <v>65.976710299756405</v>
      </c>
      <c r="AN266">
        <f t="shared" si="128"/>
        <v>8.0244886148677725</v>
      </c>
      <c r="AO266">
        <v>14.3848442520604</v>
      </c>
      <c r="AP266">
        <v>23.8196745454545</v>
      </c>
      <c r="AQ266">
        <v>-7.6025332587099197E-3</v>
      </c>
      <c r="AR266">
        <v>78.684005304418605</v>
      </c>
      <c r="AS266">
        <v>15</v>
      </c>
      <c r="AT266">
        <v>3</v>
      </c>
      <c r="AU266">
        <f t="shared" si="129"/>
        <v>1</v>
      </c>
      <c r="AV266">
        <f t="shared" si="130"/>
        <v>0</v>
      </c>
      <c r="AW266">
        <f t="shared" si="131"/>
        <v>38412.988129441845</v>
      </c>
      <c r="AX266">
        <f t="shared" si="132"/>
        <v>2000.01296296296</v>
      </c>
      <c r="AY266">
        <f t="shared" si="133"/>
        <v>1681.2105888888864</v>
      </c>
      <c r="AZ266">
        <f t="shared" si="134"/>
        <v>0.84059984611210847</v>
      </c>
      <c r="BA266">
        <f t="shared" si="135"/>
        <v>0.16075770299636946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1657383051</v>
      </c>
      <c r="BH266">
        <v>265.42874074074098</v>
      </c>
      <c r="BI266">
        <v>253.58814814814801</v>
      </c>
      <c r="BJ266">
        <v>23.865300000000001</v>
      </c>
      <c r="BK266">
        <v>14.423003703703699</v>
      </c>
      <c r="BL266">
        <v>264.034777777778</v>
      </c>
      <c r="BM266">
        <v>23.530270370370399</v>
      </c>
      <c r="BN266">
        <v>500.00259259259298</v>
      </c>
      <c r="BO266">
        <v>72.575162962963006</v>
      </c>
      <c r="BP266">
        <v>0.10001760740740701</v>
      </c>
      <c r="BQ266">
        <v>26.4238518518519</v>
      </c>
      <c r="BR266">
        <v>26.0076259259259</v>
      </c>
      <c r="BS266">
        <v>999.9</v>
      </c>
      <c r="BT266">
        <v>0</v>
      </c>
      <c r="BU266">
        <v>0</v>
      </c>
      <c r="BV266">
        <v>9990.0911111111109</v>
      </c>
      <c r="BW266">
        <v>0</v>
      </c>
      <c r="BX266">
        <v>334.387259259259</v>
      </c>
      <c r="BY266">
        <v>11.8406</v>
      </c>
      <c r="BZ266">
        <v>271.91840740740702</v>
      </c>
      <c r="CA266">
        <v>257.29970370370398</v>
      </c>
      <c r="CB266">
        <v>9.4422829629629597</v>
      </c>
      <c r="CC266">
        <v>253.58814814814801</v>
      </c>
      <c r="CD266">
        <v>14.423003703703699</v>
      </c>
      <c r="CE266">
        <v>1.7320277777777799</v>
      </c>
      <c r="CF266">
        <v>1.0467522222222201</v>
      </c>
      <c r="CG266">
        <v>15.1864740740741</v>
      </c>
      <c r="CH266">
        <v>7.5838355555555603</v>
      </c>
      <c r="CI266">
        <v>2000.01296296296</v>
      </c>
      <c r="CJ266">
        <v>0.98000577777777798</v>
      </c>
      <c r="CK266">
        <v>1.99944962962963E-2</v>
      </c>
      <c r="CL266">
        <v>0</v>
      </c>
      <c r="CM266">
        <v>2.6025740740740702</v>
      </c>
      <c r="CN266">
        <v>0</v>
      </c>
      <c r="CO266">
        <v>15074.0777777778</v>
      </c>
      <c r="CP266">
        <v>16705.5407407407</v>
      </c>
      <c r="CQ266">
        <v>43.875</v>
      </c>
      <c r="CR266">
        <v>51.125</v>
      </c>
      <c r="CS266">
        <v>49.125</v>
      </c>
      <c r="CT266">
        <v>44.375</v>
      </c>
      <c r="CU266">
        <v>43.186999999999998</v>
      </c>
      <c r="CV266">
        <v>1960.02296296296</v>
      </c>
      <c r="CW266">
        <v>39.99</v>
      </c>
      <c r="CX266">
        <v>0</v>
      </c>
      <c r="CY266">
        <v>1651534784.5999999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3.5000000000000003E-2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11.495699999999999</v>
      </c>
      <c r="DO266">
        <v>6.9622975609755997</v>
      </c>
      <c r="DP266">
        <v>0.71514200807064698</v>
      </c>
      <c r="DQ266">
        <v>0</v>
      </c>
      <c r="DR266">
        <v>9.4451034146341506</v>
      </c>
      <c r="DS266">
        <v>5.6814773519177499E-2</v>
      </c>
      <c r="DT266">
        <v>2.7821186488152599E-2</v>
      </c>
      <c r="DU266">
        <v>1</v>
      </c>
      <c r="DV266">
        <v>1</v>
      </c>
      <c r="DW266">
        <v>2</v>
      </c>
      <c r="DX266" t="s">
        <v>357</v>
      </c>
      <c r="DY266">
        <v>2.8374100000000002</v>
      </c>
      <c r="DZ266">
        <v>2.7163400000000002</v>
      </c>
      <c r="EA266">
        <v>4.6493E-2</v>
      </c>
      <c r="EB266">
        <v>4.4646199999999997E-2</v>
      </c>
      <c r="EC266">
        <v>8.19801E-2</v>
      </c>
      <c r="ED266">
        <v>5.6966500000000003E-2</v>
      </c>
      <c r="EE266">
        <v>26689.200000000001</v>
      </c>
      <c r="EF266">
        <v>23285.8</v>
      </c>
      <c r="EG266">
        <v>25073.4</v>
      </c>
      <c r="EH266">
        <v>23752.400000000001</v>
      </c>
      <c r="EI266">
        <v>39323.5</v>
      </c>
      <c r="EJ266">
        <v>37094.6</v>
      </c>
      <c r="EK266">
        <v>45364.800000000003</v>
      </c>
      <c r="EL266">
        <v>42395.1</v>
      </c>
      <c r="EM266">
        <v>1.75837</v>
      </c>
      <c r="EN266">
        <v>2.0756800000000002</v>
      </c>
      <c r="EO266">
        <v>5.2899100000000001E-3</v>
      </c>
      <c r="EP266">
        <v>0</v>
      </c>
      <c r="EQ266">
        <v>25.914000000000001</v>
      </c>
      <c r="ER266">
        <v>999.9</v>
      </c>
      <c r="ES266">
        <v>41.271000000000001</v>
      </c>
      <c r="ET266">
        <v>36.033999999999999</v>
      </c>
      <c r="EU266">
        <v>34.007199999999997</v>
      </c>
      <c r="EV266">
        <v>51.899299999999997</v>
      </c>
      <c r="EW266">
        <v>36.742800000000003</v>
      </c>
      <c r="EX266">
        <v>2</v>
      </c>
      <c r="EY266">
        <v>0.21474099999999999</v>
      </c>
      <c r="EZ266">
        <v>4.3638000000000003</v>
      </c>
      <c r="FA266">
        <v>20.185700000000001</v>
      </c>
      <c r="FB266">
        <v>5.2324099999999998</v>
      </c>
      <c r="FC266">
        <v>11.992000000000001</v>
      </c>
      <c r="FD266">
        <v>4.9555499999999997</v>
      </c>
      <c r="FE266">
        <v>3.30382</v>
      </c>
      <c r="FF266">
        <v>9999</v>
      </c>
      <c r="FG266">
        <v>9999</v>
      </c>
      <c r="FH266">
        <v>5647.7</v>
      </c>
      <c r="FI266">
        <v>337.5</v>
      </c>
      <c r="FJ266">
        <v>1.8682799999999999</v>
      </c>
      <c r="FK266">
        <v>1.8640099999999999</v>
      </c>
      <c r="FL266">
        <v>1.8714900000000001</v>
      </c>
      <c r="FM266">
        <v>1.86249</v>
      </c>
      <c r="FN266">
        <v>1.86188</v>
      </c>
      <c r="FO266">
        <v>1.86829</v>
      </c>
      <c r="FP266">
        <v>1.8583700000000001</v>
      </c>
      <c r="FQ266">
        <v>1.8647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1.351</v>
      </c>
      <c r="GF266">
        <v>0.33250000000000002</v>
      </c>
      <c r="GG266">
        <v>0.87106671028062499</v>
      </c>
      <c r="GH266">
        <v>2.2078358276112699E-3</v>
      </c>
      <c r="GI266">
        <v>-9.97550047189517E-7</v>
      </c>
      <c r="GJ266">
        <v>5.2274941419369997E-10</v>
      </c>
      <c r="GK266">
        <v>-0.10956390745111901</v>
      </c>
      <c r="GL266">
        <v>-2.1406983588851E-2</v>
      </c>
      <c r="GM266">
        <v>2.1003907278133302E-3</v>
      </c>
      <c r="GN266">
        <v>-1.64744268727822E-5</v>
      </c>
      <c r="GO266">
        <v>2</v>
      </c>
      <c r="GP266">
        <v>2361</v>
      </c>
      <c r="GQ266">
        <v>3</v>
      </c>
      <c r="GR266">
        <v>32</v>
      </c>
      <c r="GS266">
        <v>1415.6</v>
      </c>
      <c r="GT266">
        <v>1415.6</v>
      </c>
      <c r="GU266">
        <v>0.78125</v>
      </c>
      <c r="GV266">
        <v>2.4230999999999998</v>
      </c>
      <c r="GW266">
        <v>1.9982899999999999</v>
      </c>
      <c r="GX266">
        <v>2.7172900000000002</v>
      </c>
      <c r="GY266">
        <v>2.0935100000000002</v>
      </c>
      <c r="GZ266">
        <v>2.4096700000000002</v>
      </c>
      <c r="HA266">
        <v>41.560499999999998</v>
      </c>
      <c r="HB266">
        <v>15.4717</v>
      </c>
      <c r="HC266">
        <v>18</v>
      </c>
      <c r="HD266">
        <v>428.113</v>
      </c>
      <c r="HE266">
        <v>636.404</v>
      </c>
      <c r="HF266">
        <v>21.792200000000001</v>
      </c>
      <c r="HG266">
        <v>30.183</v>
      </c>
      <c r="HH266">
        <v>30.000499999999999</v>
      </c>
      <c r="HI266">
        <v>30.038599999999999</v>
      </c>
      <c r="HJ266">
        <v>30.019200000000001</v>
      </c>
      <c r="HK266">
        <v>15.6792</v>
      </c>
      <c r="HL266">
        <v>67.507499999999993</v>
      </c>
      <c r="HM266">
        <v>0</v>
      </c>
      <c r="HN266">
        <v>21.7852</v>
      </c>
      <c r="HO266">
        <v>197.875</v>
      </c>
      <c r="HP266">
        <v>14.4308</v>
      </c>
      <c r="HQ266">
        <v>95.984899999999996</v>
      </c>
      <c r="HR266">
        <v>99.653099999999995</v>
      </c>
    </row>
    <row r="267" spans="1:226" x14ac:dyDescent="0.2">
      <c r="A267">
        <v>251</v>
      </c>
      <c r="B267">
        <v>1657383063.5</v>
      </c>
      <c r="C267">
        <v>3706.5</v>
      </c>
      <c r="D267" t="s">
        <v>863</v>
      </c>
      <c r="E267" t="s">
        <v>864</v>
      </c>
      <c r="F267">
        <v>5</v>
      </c>
      <c r="G267" t="s">
        <v>836</v>
      </c>
      <c r="H267" t="s">
        <v>354</v>
      </c>
      <c r="I267">
        <v>1657383055.7142899</v>
      </c>
      <c r="J267">
        <f t="shared" si="102"/>
        <v>8.0148031348068818E-3</v>
      </c>
      <c r="K267">
        <f t="shared" si="103"/>
        <v>8.0148031348068827</v>
      </c>
      <c r="L267">
        <f t="shared" si="104"/>
        <v>4.2326607617669625</v>
      </c>
      <c r="M267">
        <f t="shared" si="105"/>
        <v>250.40996428571401</v>
      </c>
      <c r="N267">
        <f t="shared" si="106"/>
        <v>222.08263417777775</v>
      </c>
      <c r="O267">
        <f t="shared" si="107"/>
        <v>16.139649698345082</v>
      </c>
      <c r="P267">
        <f t="shared" si="108"/>
        <v>18.198312171096063</v>
      </c>
      <c r="Q267">
        <f t="shared" si="109"/>
        <v>0.37134046216265493</v>
      </c>
      <c r="R267">
        <f t="shared" si="110"/>
        <v>2.4004757869679354</v>
      </c>
      <c r="S267">
        <f t="shared" si="111"/>
        <v>0.34212675782625068</v>
      </c>
      <c r="T267">
        <f t="shared" si="112"/>
        <v>0.21626211570570075</v>
      </c>
      <c r="U267">
        <f t="shared" si="113"/>
        <v>321.51810000000069</v>
      </c>
      <c r="V267">
        <f t="shared" si="114"/>
        <v>26.189143527729698</v>
      </c>
      <c r="W267">
        <f t="shared" si="115"/>
        <v>26.003757142857101</v>
      </c>
      <c r="X267">
        <f t="shared" si="116"/>
        <v>3.3750086852519567</v>
      </c>
      <c r="Y267">
        <f t="shared" si="117"/>
        <v>50.094410779108912</v>
      </c>
      <c r="Z267">
        <f t="shared" si="118"/>
        <v>1.7323391594700295</v>
      </c>
      <c r="AA267">
        <f t="shared" si="119"/>
        <v>3.4581485888890309</v>
      </c>
      <c r="AB267">
        <f t="shared" si="120"/>
        <v>1.6426695257819273</v>
      </c>
      <c r="AC267">
        <f t="shared" si="121"/>
        <v>-353.45281824498346</v>
      </c>
      <c r="AD267">
        <f t="shared" si="122"/>
        <v>53.306274407737739</v>
      </c>
      <c r="AE267">
        <f t="shared" si="123"/>
        <v>4.7546599227336648</v>
      </c>
      <c r="AF267">
        <f t="shared" si="124"/>
        <v>26.126216085488615</v>
      </c>
      <c r="AG267">
        <f t="shared" si="125"/>
        <v>-12.328661252827882</v>
      </c>
      <c r="AH267">
        <f t="shared" si="126"/>
        <v>8.0624926608466616</v>
      </c>
      <c r="AI267">
        <f t="shared" si="127"/>
        <v>4.2326607617669625</v>
      </c>
      <c r="AJ267">
        <v>225.40658956907001</v>
      </c>
      <c r="AK267">
        <v>232.763296969697</v>
      </c>
      <c r="AL267">
        <v>-3.2535571349905701</v>
      </c>
      <c r="AM267">
        <v>65.976710299756405</v>
      </c>
      <c r="AN267">
        <f t="shared" si="128"/>
        <v>8.0148031348068827</v>
      </c>
      <c r="AO267">
        <v>14.346466508369501</v>
      </c>
      <c r="AP267">
        <v>23.776641212121199</v>
      </c>
      <c r="AQ267">
        <v>-8.9487132927995698E-3</v>
      </c>
      <c r="AR267">
        <v>78.684005304418605</v>
      </c>
      <c r="AS267">
        <v>15</v>
      </c>
      <c r="AT267">
        <v>3</v>
      </c>
      <c r="AU267">
        <f t="shared" si="129"/>
        <v>1</v>
      </c>
      <c r="AV267">
        <f t="shared" si="130"/>
        <v>0</v>
      </c>
      <c r="AW267">
        <f t="shared" si="131"/>
        <v>38376.048240459852</v>
      </c>
      <c r="AX267">
        <f t="shared" si="132"/>
        <v>2000.0167857142901</v>
      </c>
      <c r="AY267">
        <f t="shared" si="133"/>
        <v>1681.2138000000039</v>
      </c>
      <c r="AZ267">
        <f t="shared" si="134"/>
        <v>0.84059984496558693</v>
      </c>
      <c r="BA267">
        <f t="shared" si="135"/>
        <v>0.1607577007835827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1657383055.7142899</v>
      </c>
      <c r="BH267">
        <v>250.40996428571401</v>
      </c>
      <c r="BI267">
        <v>238.03821428571399</v>
      </c>
      <c r="BJ267">
        <v>23.8371</v>
      </c>
      <c r="BK267">
        <v>14.392678571428601</v>
      </c>
      <c r="BL267">
        <v>249.04300000000001</v>
      </c>
      <c r="BM267">
        <v>23.5034142857143</v>
      </c>
      <c r="BN267">
        <v>499.99714285714299</v>
      </c>
      <c r="BO267">
        <v>72.574035714285699</v>
      </c>
      <c r="BP267">
        <v>0.100037871428571</v>
      </c>
      <c r="BQ267">
        <v>26.4156607142857</v>
      </c>
      <c r="BR267">
        <v>26.003757142857101</v>
      </c>
      <c r="BS267">
        <v>999.9</v>
      </c>
      <c r="BT267">
        <v>0</v>
      </c>
      <c r="BU267">
        <v>0</v>
      </c>
      <c r="BV267">
        <v>9979.9557142857102</v>
      </c>
      <c r="BW267">
        <v>0</v>
      </c>
      <c r="BX267">
        <v>335.92849999999999</v>
      </c>
      <c r="BY267">
        <v>12.3717714285714</v>
      </c>
      <c r="BZ267">
        <v>256.52528571428599</v>
      </c>
      <c r="CA267">
        <v>241.51492857142901</v>
      </c>
      <c r="CB267">
        <v>9.4444078571428598</v>
      </c>
      <c r="CC267">
        <v>238.03821428571399</v>
      </c>
      <c r="CD267">
        <v>14.392678571428601</v>
      </c>
      <c r="CE267">
        <v>1.72995428571429</v>
      </c>
      <c r="CF267">
        <v>1.0445360714285701</v>
      </c>
      <c r="CG267">
        <v>15.167839285714299</v>
      </c>
      <c r="CH267">
        <v>7.55276785714286</v>
      </c>
      <c r="CI267">
        <v>2000.0167857142901</v>
      </c>
      <c r="CJ267">
        <v>0.98000564285714298</v>
      </c>
      <c r="CK267">
        <v>1.99946357142857E-2</v>
      </c>
      <c r="CL267">
        <v>0</v>
      </c>
      <c r="CM267">
        <v>2.4773607142857101</v>
      </c>
      <c r="CN267">
        <v>0</v>
      </c>
      <c r="CO267">
        <v>15092.978571428601</v>
      </c>
      <c r="CP267">
        <v>16705.578571428599</v>
      </c>
      <c r="CQ267">
        <v>43.875</v>
      </c>
      <c r="CR267">
        <v>51.125</v>
      </c>
      <c r="CS267">
        <v>49.125</v>
      </c>
      <c r="CT267">
        <v>44.375</v>
      </c>
      <c r="CU267">
        <v>43.186999999999998</v>
      </c>
      <c r="CV267">
        <v>1960.0267857142901</v>
      </c>
      <c r="CW267">
        <v>39.99</v>
      </c>
      <c r="CX267">
        <v>0</v>
      </c>
      <c r="CY267">
        <v>1651534789.4000001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3.5000000000000003E-2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11.965731707317101</v>
      </c>
      <c r="DO267">
        <v>6.1919560975609498</v>
      </c>
      <c r="DP267">
        <v>0.63404498049218005</v>
      </c>
      <c r="DQ267">
        <v>0</v>
      </c>
      <c r="DR267">
        <v>9.4445968292682903</v>
      </c>
      <c r="DS267">
        <v>9.6009825783983399E-2</v>
      </c>
      <c r="DT267">
        <v>2.80774246994153E-2</v>
      </c>
      <c r="DU267">
        <v>1</v>
      </c>
      <c r="DV267">
        <v>1</v>
      </c>
      <c r="DW267">
        <v>2</v>
      </c>
      <c r="DX267" t="s">
        <v>357</v>
      </c>
      <c r="DY267">
        <v>2.8373699999999999</v>
      </c>
      <c r="DZ267">
        <v>2.7164899999999998</v>
      </c>
      <c r="EA267">
        <v>4.3815100000000003E-2</v>
      </c>
      <c r="EB267">
        <v>4.1755899999999999E-2</v>
      </c>
      <c r="EC267">
        <v>8.1891199999999997E-2</v>
      </c>
      <c r="ED267">
        <v>5.7007599999999999E-2</v>
      </c>
      <c r="EE267">
        <v>26763.3</v>
      </c>
      <c r="EF267">
        <v>23356.5</v>
      </c>
      <c r="EG267">
        <v>25072.6</v>
      </c>
      <c r="EH267">
        <v>23752.7</v>
      </c>
      <c r="EI267">
        <v>39326.199999999997</v>
      </c>
      <c r="EJ267">
        <v>37093.1</v>
      </c>
      <c r="EK267">
        <v>45363.6</v>
      </c>
      <c r="EL267">
        <v>42395.3</v>
      </c>
      <c r="EM267">
        <v>1.7585500000000001</v>
      </c>
      <c r="EN267">
        <v>2.0754700000000001</v>
      </c>
      <c r="EO267">
        <v>4.8428799999999999E-3</v>
      </c>
      <c r="EP267">
        <v>0</v>
      </c>
      <c r="EQ267">
        <v>25.912299999999998</v>
      </c>
      <c r="ER267">
        <v>999.9</v>
      </c>
      <c r="ES267">
        <v>41.271000000000001</v>
      </c>
      <c r="ET267">
        <v>36.064</v>
      </c>
      <c r="EU267">
        <v>34.064700000000002</v>
      </c>
      <c r="EV267">
        <v>51.249299999999998</v>
      </c>
      <c r="EW267">
        <v>36.814900000000002</v>
      </c>
      <c r="EX267">
        <v>2</v>
      </c>
      <c r="EY267">
        <v>0.214451</v>
      </c>
      <c r="EZ267">
        <v>3.5901800000000001</v>
      </c>
      <c r="FA267">
        <v>20.2028</v>
      </c>
      <c r="FB267">
        <v>5.2330100000000002</v>
      </c>
      <c r="FC267">
        <v>11.992000000000001</v>
      </c>
      <c r="FD267">
        <v>4.9555999999999996</v>
      </c>
      <c r="FE267">
        <v>3.3039000000000001</v>
      </c>
      <c r="FF267">
        <v>9999</v>
      </c>
      <c r="FG267">
        <v>9999</v>
      </c>
      <c r="FH267">
        <v>5647.7</v>
      </c>
      <c r="FI267">
        <v>337.5</v>
      </c>
      <c r="FJ267">
        <v>1.86826</v>
      </c>
      <c r="FK267">
        <v>1.8640000000000001</v>
      </c>
      <c r="FL267">
        <v>1.8714900000000001</v>
      </c>
      <c r="FM267">
        <v>1.8625</v>
      </c>
      <c r="FN267">
        <v>1.86188</v>
      </c>
      <c r="FO267">
        <v>1.86829</v>
      </c>
      <c r="FP267">
        <v>1.8583700000000001</v>
      </c>
      <c r="FQ267">
        <v>1.86463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1.3220000000000001</v>
      </c>
      <c r="GF267">
        <v>0.33079999999999998</v>
      </c>
      <c r="GG267">
        <v>0.87106671028062499</v>
      </c>
      <c r="GH267">
        <v>2.2078358276112699E-3</v>
      </c>
      <c r="GI267">
        <v>-9.97550047189517E-7</v>
      </c>
      <c r="GJ267">
        <v>5.2274941419369997E-10</v>
      </c>
      <c r="GK267">
        <v>-0.10956390745111901</v>
      </c>
      <c r="GL267">
        <v>-2.1406983588851E-2</v>
      </c>
      <c r="GM267">
        <v>2.1003907278133302E-3</v>
      </c>
      <c r="GN267">
        <v>-1.64744268727822E-5</v>
      </c>
      <c r="GO267">
        <v>2</v>
      </c>
      <c r="GP267">
        <v>2361</v>
      </c>
      <c r="GQ267">
        <v>3</v>
      </c>
      <c r="GR267">
        <v>32</v>
      </c>
      <c r="GS267">
        <v>1415.7</v>
      </c>
      <c r="GT267">
        <v>1415.7</v>
      </c>
      <c r="GU267">
        <v>0.73486300000000004</v>
      </c>
      <c r="GV267">
        <v>2.4255399999999998</v>
      </c>
      <c r="GW267">
        <v>1.9982899999999999</v>
      </c>
      <c r="GX267">
        <v>2.7160600000000001</v>
      </c>
      <c r="GY267">
        <v>2.0935100000000002</v>
      </c>
      <c r="GZ267">
        <v>2.3925800000000002</v>
      </c>
      <c r="HA267">
        <v>41.586599999999997</v>
      </c>
      <c r="HB267">
        <v>15.4892</v>
      </c>
      <c r="HC267">
        <v>18</v>
      </c>
      <c r="HD267">
        <v>428.245</v>
      </c>
      <c r="HE267">
        <v>636.28499999999997</v>
      </c>
      <c r="HF267">
        <v>21.809899999999999</v>
      </c>
      <c r="HG267">
        <v>30.1875</v>
      </c>
      <c r="HH267">
        <v>29.9998</v>
      </c>
      <c r="HI267">
        <v>30.043099999999999</v>
      </c>
      <c r="HJ267">
        <v>30.023199999999999</v>
      </c>
      <c r="HK267">
        <v>14.7607</v>
      </c>
      <c r="HL267">
        <v>67.231899999999996</v>
      </c>
      <c r="HM267">
        <v>0</v>
      </c>
      <c r="HN267">
        <v>22.028700000000001</v>
      </c>
      <c r="HO267">
        <v>184.48</v>
      </c>
      <c r="HP267">
        <v>14.472099999999999</v>
      </c>
      <c r="HQ267">
        <v>95.982299999999995</v>
      </c>
      <c r="HR267">
        <v>99.653899999999993</v>
      </c>
    </row>
    <row r="268" spans="1:226" x14ac:dyDescent="0.2">
      <c r="A268">
        <v>252</v>
      </c>
      <c r="B268">
        <v>1657383068.5</v>
      </c>
      <c r="C268">
        <v>3711.5</v>
      </c>
      <c r="D268" t="s">
        <v>865</v>
      </c>
      <c r="E268" t="s">
        <v>866</v>
      </c>
      <c r="F268">
        <v>5</v>
      </c>
      <c r="G268" t="s">
        <v>836</v>
      </c>
      <c r="H268" t="s">
        <v>354</v>
      </c>
      <c r="I268">
        <v>1657383061</v>
      </c>
      <c r="J268">
        <f t="shared" si="102"/>
        <v>8.0223940138916695E-3</v>
      </c>
      <c r="K268">
        <f t="shared" si="103"/>
        <v>8.0223940138916703</v>
      </c>
      <c r="L268">
        <f t="shared" si="104"/>
        <v>4.0783036364880809</v>
      </c>
      <c r="M268">
        <f t="shared" si="105"/>
        <v>233.51974074074101</v>
      </c>
      <c r="N268">
        <f t="shared" si="106"/>
        <v>206.50259427239422</v>
      </c>
      <c r="O268">
        <f t="shared" si="107"/>
        <v>15.007084975577065</v>
      </c>
      <c r="P268">
        <f t="shared" si="108"/>
        <v>16.970491848389866</v>
      </c>
      <c r="Q268">
        <f t="shared" si="109"/>
        <v>0.37136354819515499</v>
      </c>
      <c r="R268">
        <f t="shared" si="110"/>
        <v>2.4016636999701682</v>
      </c>
      <c r="S268">
        <f t="shared" si="111"/>
        <v>0.34215959872404095</v>
      </c>
      <c r="T268">
        <f t="shared" si="112"/>
        <v>0.21628190514228057</v>
      </c>
      <c r="U268">
        <f t="shared" si="113"/>
        <v>321.51654411111156</v>
      </c>
      <c r="V268">
        <f t="shared" si="114"/>
        <v>26.179099772135505</v>
      </c>
      <c r="W268">
        <f t="shared" si="115"/>
        <v>25.998251851851901</v>
      </c>
      <c r="X268">
        <f t="shared" si="116"/>
        <v>3.3739094088516519</v>
      </c>
      <c r="Y268">
        <f t="shared" si="117"/>
        <v>50.044865540487969</v>
      </c>
      <c r="Z268">
        <f t="shared" si="118"/>
        <v>1.7298336887281993</v>
      </c>
      <c r="AA268">
        <f t="shared" si="119"/>
        <v>3.4565657636320473</v>
      </c>
      <c r="AB268">
        <f t="shared" si="120"/>
        <v>1.6440757201234526</v>
      </c>
      <c r="AC268">
        <f t="shared" si="121"/>
        <v>-353.78757601262265</v>
      </c>
      <c r="AD268">
        <f t="shared" si="122"/>
        <v>53.040625043363221</v>
      </c>
      <c r="AE268">
        <f t="shared" si="123"/>
        <v>4.7283107640437967</v>
      </c>
      <c r="AF268">
        <f t="shared" si="124"/>
        <v>25.49790390589591</v>
      </c>
      <c r="AG268">
        <f t="shared" si="125"/>
        <v>-12.694274346307866</v>
      </c>
      <c r="AH268">
        <f t="shared" si="126"/>
        <v>8.0572651660540853</v>
      </c>
      <c r="AI268">
        <f t="shared" si="127"/>
        <v>4.0783036364880809</v>
      </c>
      <c r="AJ268">
        <v>208.39816462933001</v>
      </c>
      <c r="AK268">
        <v>216.19616969697</v>
      </c>
      <c r="AL268">
        <v>-3.3193684280957898</v>
      </c>
      <c r="AM268">
        <v>65.976710299756405</v>
      </c>
      <c r="AN268">
        <f t="shared" si="128"/>
        <v>8.0223940138916703</v>
      </c>
      <c r="AO268">
        <v>14.362927900321701</v>
      </c>
      <c r="AP268">
        <v>23.774145454545501</v>
      </c>
      <c r="AQ268">
        <v>-2.8461965067838901E-3</v>
      </c>
      <c r="AR268">
        <v>78.684005304418605</v>
      </c>
      <c r="AS268">
        <v>14</v>
      </c>
      <c r="AT268">
        <v>3</v>
      </c>
      <c r="AU268">
        <f t="shared" si="129"/>
        <v>1</v>
      </c>
      <c r="AV268">
        <f t="shared" si="130"/>
        <v>0</v>
      </c>
      <c r="AW268">
        <f t="shared" si="131"/>
        <v>38406.002373956442</v>
      </c>
      <c r="AX268">
        <f t="shared" si="132"/>
        <v>2000.0070370370399</v>
      </c>
      <c r="AY268">
        <f t="shared" si="133"/>
        <v>1681.2056111111135</v>
      </c>
      <c r="AZ268">
        <f t="shared" si="134"/>
        <v>0.8405998478894241</v>
      </c>
      <c r="BA268">
        <f t="shared" si="135"/>
        <v>0.16075770642658849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1657383061</v>
      </c>
      <c r="BH268">
        <v>233.51974074074101</v>
      </c>
      <c r="BI268">
        <v>220.544222222222</v>
      </c>
      <c r="BJ268">
        <v>23.803100000000001</v>
      </c>
      <c r="BK268">
        <v>14.364362962963</v>
      </c>
      <c r="BL268">
        <v>232.18344444444401</v>
      </c>
      <c r="BM268">
        <v>23.471033333333299</v>
      </c>
      <c r="BN268">
        <v>499.99129629629601</v>
      </c>
      <c r="BO268">
        <v>72.572618518518496</v>
      </c>
      <c r="BP268">
        <v>0.100003481481481</v>
      </c>
      <c r="BQ268">
        <v>26.407900000000001</v>
      </c>
      <c r="BR268">
        <v>25.998251851851901</v>
      </c>
      <c r="BS268">
        <v>999.9</v>
      </c>
      <c r="BT268">
        <v>0</v>
      </c>
      <c r="BU268">
        <v>0</v>
      </c>
      <c r="BV268">
        <v>9988.0077777777806</v>
      </c>
      <c r="BW268">
        <v>0</v>
      </c>
      <c r="BX268">
        <v>339.52170370370402</v>
      </c>
      <c r="BY268">
        <v>12.975496296296299</v>
      </c>
      <c r="BZ268">
        <v>239.21422222222199</v>
      </c>
      <c r="CA268">
        <v>223.758222222222</v>
      </c>
      <c r="CB268">
        <v>9.43872777777778</v>
      </c>
      <c r="CC268">
        <v>220.544222222222</v>
      </c>
      <c r="CD268">
        <v>14.364362962963</v>
      </c>
      <c r="CE268">
        <v>1.7274522222222199</v>
      </c>
      <c r="CF268">
        <v>1.0424603703703701</v>
      </c>
      <c r="CG268">
        <v>15.1453407407407</v>
      </c>
      <c r="CH268">
        <v>7.5237125925925898</v>
      </c>
      <c r="CI268">
        <v>2000.0070370370399</v>
      </c>
      <c r="CJ268">
        <v>0.980005666666667</v>
      </c>
      <c r="CK268">
        <v>1.9994611111111098E-2</v>
      </c>
      <c r="CL268">
        <v>0</v>
      </c>
      <c r="CM268">
        <v>2.4798111111111099</v>
      </c>
      <c r="CN268">
        <v>0</v>
      </c>
      <c r="CO268">
        <v>15126.314814814799</v>
      </c>
      <c r="CP268">
        <v>16705.5037037037</v>
      </c>
      <c r="CQ268">
        <v>43.875</v>
      </c>
      <c r="CR268">
        <v>51.125</v>
      </c>
      <c r="CS268">
        <v>49.125</v>
      </c>
      <c r="CT268">
        <v>44.375</v>
      </c>
      <c r="CU268">
        <v>43.186999999999998</v>
      </c>
      <c r="CV268">
        <v>1960.0170370370399</v>
      </c>
      <c r="CW268">
        <v>39.99</v>
      </c>
      <c r="CX268">
        <v>0</v>
      </c>
      <c r="CY268">
        <v>1651534794.8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3.5000000000000003E-2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12.635736585365899</v>
      </c>
      <c r="DO268">
        <v>6.9749101045295996</v>
      </c>
      <c r="DP268">
        <v>0.711427217111404</v>
      </c>
      <c r="DQ268">
        <v>0</v>
      </c>
      <c r="DR268">
        <v>9.4316263414634101</v>
      </c>
      <c r="DS268">
        <v>-9.8782160278742398E-2</v>
      </c>
      <c r="DT268">
        <v>3.6553545205669398E-2</v>
      </c>
      <c r="DU268">
        <v>1</v>
      </c>
      <c r="DV268">
        <v>1</v>
      </c>
      <c r="DW268">
        <v>2</v>
      </c>
      <c r="DX268" t="s">
        <v>357</v>
      </c>
      <c r="DY268">
        <v>2.83738</v>
      </c>
      <c r="DZ268">
        <v>2.7163200000000001</v>
      </c>
      <c r="EA268">
        <v>4.1035700000000001E-2</v>
      </c>
      <c r="EB268">
        <v>3.8922199999999997E-2</v>
      </c>
      <c r="EC268">
        <v>8.1888799999999998E-2</v>
      </c>
      <c r="ED268">
        <v>5.7186300000000002E-2</v>
      </c>
      <c r="EE268">
        <v>26840.5</v>
      </c>
      <c r="EF268">
        <v>23425.3</v>
      </c>
      <c r="EG268">
        <v>25072.1</v>
      </c>
      <c r="EH268">
        <v>23752.5</v>
      </c>
      <c r="EI268">
        <v>39326.300000000003</v>
      </c>
      <c r="EJ268">
        <v>37085.4</v>
      </c>
      <c r="EK268">
        <v>45363.7</v>
      </c>
      <c r="EL268">
        <v>42394.7</v>
      </c>
      <c r="EM268">
        <v>1.75867</v>
      </c>
      <c r="EN268">
        <v>2.07525</v>
      </c>
      <c r="EO268">
        <v>5.1409000000000003E-3</v>
      </c>
      <c r="EP268">
        <v>0</v>
      </c>
      <c r="EQ268">
        <v>25.9101</v>
      </c>
      <c r="ER268">
        <v>999.9</v>
      </c>
      <c r="ES268">
        <v>41.271000000000001</v>
      </c>
      <c r="ET268">
        <v>36.073999999999998</v>
      </c>
      <c r="EU268">
        <v>34.083199999999998</v>
      </c>
      <c r="EV268">
        <v>51.649299999999997</v>
      </c>
      <c r="EW268">
        <v>36.774799999999999</v>
      </c>
      <c r="EX268">
        <v>2</v>
      </c>
      <c r="EY268">
        <v>0.21169499999999999</v>
      </c>
      <c r="EZ268">
        <v>3.5937100000000002</v>
      </c>
      <c r="FA268">
        <v>20.204000000000001</v>
      </c>
      <c r="FB268">
        <v>5.2319699999999996</v>
      </c>
      <c r="FC268">
        <v>11.992000000000001</v>
      </c>
      <c r="FD268">
        <v>4.9554499999999999</v>
      </c>
      <c r="FE268">
        <v>3.3038699999999999</v>
      </c>
      <c r="FF268">
        <v>9999</v>
      </c>
      <c r="FG268">
        <v>9999</v>
      </c>
      <c r="FH268">
        <v>5648</v>
      </c>
      <c r="FI268">
        <v>337.5</v>
      </c>
      <c r="FJ268">
        <v>1.86829</v>
      </c>
      <c r="FK268">
        <v>1.8640099999999999</v>
      </c>
      <c r="FL268">
        <v>1.87148</v>
      </c>
      <c r="FM268">
        <v>1.86249</v>
      </c>
      <c r="FN268">
        <v>1.86188</v>
      </c>
      <c r="FO268">
        <v>1.86829</v>
      </c>
      <c r="FP268">
        <v>1.8583799999999999</v>
      </c>
      <c r="FQ268">
        <v>1.8646799999999999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1.292</v>
      </c>
      <c r="GF268">
        <v>0.33069999999999999</v>
      </c>
      <c r="GG268">
        <v>0.87106671028062499</v>
      </c>
      <c r="GH268">
        <v>2.2078358276112699E-3</v>
      </c>
      <c r="GI268">
        <v>-9.97550047189517E-7</v>
      </c>
      <c r="GJ268">
        <v>5.2274941419369997E-10</v>
      </c>
      <c r="GK268">
        <v>-0.10956390745111901</v>
      </c>
      <c r="GL268">
        <v>-2.1406983588851E-2</v>
      </c>
      <c r="GM268">
        <v>2.1003907278133302E-3</v>
      </c>
      <c r="GN268">
        <v>-1.64744268727822E-5</v>
      </c>
      <c r="GO268">
        <v>2</v>
      </c>
      <c r="GP268">
        <v>2361</v>
      </c>
      <c r="GQ268">
        <v>3</v>
      </c>
      <c r="GR268">
        <v>32</v>
      </c>
      <c r="GS268">
        <v>1415.8</v>
      </c>
      <c r="GT268">
        <v>1415.8</v>
      </c>
      <c r="GU268">
        <v>0.68725599999999998</v>
      </c>
      <c r="GV268">
        <v>2.4304199999999998</v>
      </c>
      <c r="GW268">
        <v>1.9982899999999999</v>
      </c>
      <c r="GX268">
        <v>2.7172900000000002</v>
      </c>
      <c r="GY268">
        <v>2.0935100000000002</v>
      </c>
      <c r="GZ268">
        <v>2.3815900000000001</v>
      </c>
      <c r="HA268">
        <v>41.586599999999997</v>
      </c>
      <c r="HB268">
        <v>15.4717</v>
      </c>
      <c r="HC268">
        <v>18</v>
      </c>
      <c r="HD268">
        <v>428.34399999999999</v>
      </c>
      <c r="HE268">
        <v>636.14400000000001</v>
      </c>
      <c r="HF268">
        <v>22.0063</v>
      </c>
      <c r="HG268">
        <v>30.1921</v>
      </c>
      <c r="HH268">
        <v>29.9986</v>
      </c>
      <c r="HI268">
        <v>30.047000000000001</v>
      </c>
      <c r="HJ268">
        <v>30.027100000000001</v>
      </c>
      <c r="HK268">
        <v>13.7921</v>
      </c>
      <c r="HL268">
        <v>67.231899999999996</v>
      </c>
      <c r="HM268">
        <v>0</v>
      </c>
      <c r="HN268">
        <v>22.033100000000001</v>
      </c>
      <c r="HO268">
        <v>164.339</v>
      </c>
      <c r="HP268">
        <v>14.4947</v>
      </c>
      <c r="HQ268">
        <v>95.981700000000004</v>
      </c>
      <c r="HR268">
        <v>99.652500000000003</v>
      </c>
    </row>
    <row r="269" spans="1:226" x14ac:dyDescent="0.2">
      <c r="A269">
        <v>253</v>
      </c>
      <c r="B269">
        <v>1657383073.5</v>
      </c>
      <c r="C269">
        <v>3716.5</v>
      </c>
      <c r="D269" t="s">
        <v>867</v>
      </c>
      <c r="E269" t="s">
        <v>868</v>
      </c>
      <c r="F269">
        <v>5</v>
      </c>
      <c r="G269" t="s">
        <v>836</v>
      </c>
      <c r="H269" t="s">
        <v>354</v>
      </c>
      <c r="I269">
        <v>1657383065.7142899</v>
      </c>
      <c r="J269">
        <f t="shared" si="102"/>
        <v>8.0171141163200618E-3</v>
      </c>
      <c r="K269">
        <f t="shared" si="103"/>
        <v>8.0171141163200623</v>
      </c>
      <c r="L269">
        <f t="shared" si="104"/>
        <v>3.4447117773431915</v>
      </c>
      <c r="M269">
        <f t="shared" si="105"/>
        <v>218.498285714286</v>
      </c>
      <c r="N269">
        <f t="shared" si="106"/>
        <v>194.8840553262566</v>
      </c>
      <c r="O269">
        <f t="shared" si="107"/>
        <v>14.162556983649839</v>
      </c>
      <c r="P269">
        <f t="shared" si="108"/>
        <v>15.878643417378949</v>
      </c>
      <c r="Q269">
        <f t="shared" si="109"/>
        <v>0.37092458190838201</v>
      </c>
      <c r="R269">
        <f t="shared" si="110"/>
        <v>2.4021916147866547</v>
      </c>
      <c r="S269">
        <f t="shared" si="111"/>
        <v>0.34179259619439217</v>
      </c>
      <c r="T269">
        <f t="shared" si="112"/>
        <v>0.21604678172472569</v>
      </c>
      <c r="U269">
        <f t="shared" si="113"/>
        <v>321.51576299999948</v>
      </c>
      <c r="V269">
        <f t="shared" si="114"/>
        <v>26.176218630559664</v>
      </c>
      <c r="W269">
        <f t="shared" si="115"/>
        <v>25.995010714285701</v>
      </c>
      <c r="X269">
        <f t="shared" si="116"/>
        <v>3.3732623765989516</v>
      </c>
      <c r="Y269">
        <f t="shared" si="117"/>
        <v>50.019849662782121</v>
      </c>
      <c r="Z269">
        <f t="shared" si="118"/>
        <v>1.7285027819522307</v>
      </c>
      <c r="AA269">
        <f t="shared" si="119"/>
        <v>3.4556337006313402</v>
      </c>
      <c r="AB269">
        <f t="shared" si="120"/>
        <v>1.6447595946467208</v>
      </c>
      <c r="AC269">
        <f t="shared" si="121"/>
        <v>-353.55473252971473</v>
      </c>
      <c r="AD269">
        <f t="shared" si="122"/>
        <v>52.880002079732989</v>
      </c>
      <c r="AE269">
        <f t="shared" si="123"/>
        <v>4.7127714485726635</v>
      </c>
      <c r="AF269">
        <f t="shared" si="124"/>
        <v>25.553803998590396</v>
      </c>
      <c r="AG269">
        <f t="shared" si="125"/>
        <v>-12.997622679933309</v>
      </c>
      <c r="AH269">
        <f t="shared" si="126"/>
        <v>8.0220273242441937</v>
      </c>
      <c r="AI269">
        <f t="shared" si="127"/>
        <v>3.4447117773431915</v>
      </c>
      <c r="AJ269">
        <v>191.91186014275499</v>
      </c>
      <c r="AK269">
        <v>200.09608484848499</v>
      </c>
      <c r="AL269">
        <v>-3.2191912940371199</v>
      </c>
      <c r="AM269">
        <v>65.976710299756405</v>
      </c>
      <c r="AN269">
        <f t="shared" si="128"/>
        <v>8.0171141163200623</v>
      </c>
      <c r="AO269">
        <v>14.428989886448001</v>
      </c>
      <c r="AP269">
        <v>23.7940066666667</v>
      </c>
      <c r="AQ269">
        <v>5.8563744013710303E-3</v>
      </c>
      <c r="AR269">
        <v>78.684005304418605</v>
      </c>
      <c r="AS269">
        <v>15</v>
      </c>
      <c r="AT269">
        <v>3</v>
      </c>
      <c r="AU269">
        <f t="shared" si="129"/>
        <v>1</v>
      </c>
      <c r="AV269">
        <f t="shared" si="130"/>
        <v>0</v>
      </c>
      <c r="AW269">
        <f t="shared" si="131"/>
        <v>38419.453505295554</v>
      </c>
      <c r="AX269">
        <f t="shared" si="132"/>
        <v>2000.0021428571399</v>
      </c>
      <c r="AY269">
        <f t="shared" si="133"/>
        <v>1681.2014999999976</v>
      </c>
      <c r="AZ269">
        <f t="shared" si="134"/>
        <v>0.84059984935730425</v>
      </c>
      <c r="BA269">
        <f t="shared" si="135"/>
        <v>0.1607577092595972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1657383065.7142899</v>
      </c>
      <c r="BH269">
        <v>218.498285714286</v>
      </c>
      <c r="BI269">
        <v>205.00414285714299</v>
      </c>
      <c r="BJ269">
        <v>23.7850857142857</v>
      </c>
      <c r="BK269">
        <v>14.387371428571401</v>
      </c>
      <c r="BL269">
        <v>217.189607142857</v>
      </c>
      <c r="BM269">
        <v>23.4538821428571</v>
      </c>
      <c r="BN269">
        <v>499.98685714285699</v>
      </c>
      <c r="BO269">
        <v>72.5717107142857</v>
      </c>
      <c r="BP269">
        <v>9.9996367857142901E-2</v>
      </c>
      <c r="BQ269">
        <v>26.403328571428599</v>
      </c>
      <c r="BR269">
        <v>25.995010714285701</v>
      </c>
      <c r="BS269">
        <v>999.9</v>
      </c>
      <c r="BT269">
        <v>0</v>
      </c>
      <c r="BU269">
        <v>0</v>
      </c>
      <c r="BV269">
        <v>9991.6253571428606</v>
      </c>
      <c r="BW269">
        <v>0</v>
      </c>
      <c r="BX269">
        <v>342.140892857143</v>
      </c>
      <c r="BY269">
        <v>13.4941607142857</v>
      </c>
      <c r="BZ269">
        <v>223.82207142857101</v>
      </c>
      <c r="CA269">
        <v>207.996107142857</v>
      </c>
      <c r="CB269">
        <v>9.3977167857142891</v>
      </c>
      <c r="CC269">
        <v>205.00414285714299</v>
      </c>
      <c r="CD269">
        <v>14.387371428571401</v>
      </c>
      <c r="CE269">
        <v>1.72612428571429</v>
      </c>
      <c r="CF269">
        <v>1.0441167857142899</v>
      </c>
      <c r="CG269">
        <v>15.1333857142857</v>
      </c>
      <c r="CH269">
        <v>7.5469296428571404</v>
      </c>
      <c r="CI269">
        <v>2000.0021428571399</v>
      </c>
      <c r="CJ269">
        <v>0.98000553571428595</v>
      </c>
      <c r="CK269">
        <v>1.9994746428571401E-2</v>
      </c>
      <c r="CL269">
        <v>0</v>
      </c>
      <c r="CM269">
        <v>2.4243214285714298</v>
      </c>
      <c r="CN269">
        <v>0</v>
      </c>
      <c r="CO269">
        <v>15150.967857142899</v>
      </c>
      <c r="CP269">
        <v>16705.460714285698</v>
      </c>
      <c r="CQ269">
        <v>43.875</v>
      </c>
      <c r="CR269">
        <v>51.125</v>
      </c>
      <c r="CS269">
        <v>49.125</v>
      </c>
      <c r="CT269">
        <v>44.375</v>
      </c>
      <c r="CU269">
        <v>43.186999999999998</v>
      </c>
      <c r="CV269">
        <v>1960.0121428571399</v>
      </c>
      <c r="CW269">
        <v>39.99</v>
      </c>
      <c r="CX269">
        <v>0</v>
      </c>
      <c r="CY269">
        <v>1651534799.5999999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3.5000000000000003E-2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13.0769780487805</v>
      </c>
      <c r="DO269">
        <v>6.2887693379791099</v>
      </c>
      <c r="DP269">
        <v>0.64662644115145196</v>
      </c>
      <c r="DQ269">
        <v>0</v>
      </c>
      <c r="DR269">
        <v>9.4208212195122005</v>
      </c>
      <c r="DS269">
        <v>-0.40941658536584702</v>
      </c>
      <c r="DT269">
        <v>4.8114804840654397E-2</v>
      </c>
      <c r="DU269">
        <v>0</v>
      </c>
      <c r="DV269">
        <v>0</v>
      </c>
      <c r="DW269">
        <v>2</v>
      </c>
      <c r="DX269" t="s">
        <v>365</v>
      </c>
      <c r="DY269">
        <v>2.8372299999999999</v>
      </c>
      <c r="DZ269">
        <v>2.7165699999999999</v>
      </c>
      <c r="EA269">
        <v>3.8259700000000001E-2</v>
      </c>
      <c r="EB269">
        <v>3.5909299999999998E-2</v>
      </c>
      <c r="EC269">
        <v>8.19328E-2</v>
      </c>
      <c r="ED269">
        <v>5.7259600000000001E-2</v>
      </c>
      <c r="EE269">
        <v>26918.6</v>
      </c>
      <c r="EF269">
        <v>23499.1</v>
      </c>
      <c r="EG269">
        <v>25072.5</v>
      </c>
      <c r="EH269">
        <v>23752.9</v>
      </c>
      <c r="EI269">
        <v>39324.199999999997</v>
      </c>
      <c r="EJ269">
        <v>37083.199999999997</v>
      </c>
      <c r="EK269">
        <v>45363.5</v>
      </c>
      <c r="EL269">
        <v>42395.5</v>
      </c>
      <c r="EM269">
        <v>1.7583</v>
      </c>
      <c r="EN269">
        <v>2.0749499999999999</v>
      </c>
      <c r="EO269">
        <v>5.84871E-3</v>
      </c>
      <c r="EP269">
        <v>0</v>
      </c>
      <c r="EQ269">
        <v>25.9085</v>
      </c>
      <c r="ER269">
        <v>999.9</v>
      </c>
      <c r="ES269">
        <v>41.295000000000002</v>
      </c>
      <c r="ET269">
        <v>36.113999999999997</v>
      </c>
      <c r="EU269">
        <v>34.178800000000003</v>
      </c>
      <c r="EV269">
        <v>51.929299999999998</v>
      </c>
      <c r="EW269">
        <v>36.782899999999998</v>
      </c>
      <c r="EX269">
        <v>2</v>
      </c>
      <c r="EY269">
        <v>0.212919</v>
      </c>
      <c r="EZ269">
        <v>3.8424</v>
      </c>
      <c r="FA269">
        <v>20.1982</v>
      </c>
      <c r="FB269">
        <v>5.2315199999999997</v>
      </c>
      <c r="FC269">
        <v>11.992000000000001</v>
      </c>
      <c r="FD269">
        <v>4.9554499999999999</v>
      </c>
      <c r="FE269">
        <v>3.30382</v>
      </c>
      <c r="FF269">
        <v>9999</v>
      </c>
      <c r="FG269">
        <v>9999</v>
      </c>
      <c r="FH269">
        <v>5648</v>
      </c>
      <c r="FI269">
        <v>337.5</v>
      </c>
      <c r="FJ269">
        <v>1.86829</v>
      </c>
      <c r="FK269">
        <v>1.8640099999999999</v>
      </c>
      <c r="FL269">
        <v>1.8714900000000001</v>
      </c>
      <c r="FM269">
        <v>1.8625</v>
      </c>
      <c r="FN269">
        <v>1.86188</v>
      </c>
      <c r="FO269">
        <v>1.86829</v>
      </c>
      <c r="FP269">
        <v>1.8584000000000001</v>
      </c>
      <c r="FQ269">
        <v>1.8647100000000001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1.2629999999999999</v>
      </c>
      <c r="GF269">
        <v>0.33169999999999999</v>
      </c>
      <c r="GG269">
        <v>0.87106671028062499</v>
      </c>
      <c r="GH269">
        <v>2.2078358276112699E-3</v>
      </c>
      <c r="GI269">
        <v>-9.97550047189517E-7</v>
      </c>
      <c r="GJ269">
        <v>5.2274941419369997E-10</v>
      </c>
      <c r="GK269">
        <v>-0.10956390745111901</v>
      </c>
      <c r="GL269">
        <v>-2.1406983588851E-2</v>
      </c>
      <c r="GM269">
        <v>2.1003907278133302E-3</v>
      </c>
      <c r="GN269">
        <v>-1.64744268727822E-5</v>
      </c>
      <c r="GO269">
        <v>2</v>
      </c>
      <c r="GP269">
        <v>2361</v>
      </c>
      <c r="GQ269">
        <v>3</v>
      </c>
      <c r="GR269">
        <v>32</v>
      </c>
      <c r="GS269">
        <v>1415.9</v>
      </c>
      <c r="GT269">
        <v>1415.9</v>
      </c>
      <c r="GU269">
        <v>0.63964799999999999</v>
      </c>
      <c r="GV269">
        <v>2.4316399999999998</v>
      </c>
      <c r="GW269">
        <v>1.9982899999999999</v>
      </c>
      <c r="GX269">
        <v>2.7160600000000001</v>
      </c>
      <c r="GY269">
        <v>2.0935100000000002</v>
      </c>
      <c r="GZ269">
        <v>2.4145500000000002</v>
      </c>
      <c r="HA269">
        <v>41.612699999999997</v>
      </c>
      <c r="HB269">
        <v>15.480399999999999</v>
      </c>
      <c r="HC269">
        <v>18</v>
      </c>
      <c r="HD269">
        <v>428.15800000000002</v>
      </c>
      <c r="HE269">
        <v>635.94100000000003</v>
      </c>
      <c r="HF269">
        <v>22.058</v>
      </c>
      <c r="HG269">
        <v>30.196000000000002</v>
      </c>
      <c r="HH269">
        <v>30.000399999999999</v>
      </c>
      <c r="HI269">
        <v>30.051500000000001</v>
      </c>
      <c r="HJ269">
        <v>30.030999999999999</v>
      </c>
      <c r="HK269">
        <v>12.8498</v>
      </c>
      <c r="HL269">
        <v>67.231899999999996</v>
      </c>
      <c r="HM269">
        <v>0</v>
      </c>
      <c r="HN269">
        <v>22.037500000000001</v>
      </c>
      <c r="HO269">
        <v>150.91499999999999</v>
      </c>
      <c r="HP269">
        <v>14.4459</v>
      </c>
      <c r="HQ269">
        <v>95.981999999999999</v>
      </c>
      <c r="HR269">
        <v>99.654499999999999</v>
      </c>
    </row>
    <row r="270" spans="1:226" x14ac:dyDescent="0.2">
      <c r="A270">
        <v>254</v>
      </c>
      <c r="B270">
        <v>1657383078.5</v>
      </c>
      <c r="C270">
        <v>3721.5</v>
      </c>
      <c r="D270" t="s">
        <v>869</v>
      </c>
      <c r="E270" t="s">
        <v>870</v>
      </c>
      <c r="F270">
        <v>5</v>
      </c>
      <c r="G270" t="s">
        <v>836</v>
      </c>
      <c r="H270" t="s">
        <v>354</v>
      </c>
      <c r="I270">
        <v>1657383071</v>
      </c>
      <c r="J270">
        <f t="shared" si="102"/>
        <v>7.9829127794819633E-3</v>
      </c>
      <c r="K270">
        <f t="shared" si="103"/>
        <v>7.9829127794819632</v>
      </c>
      <c r="L270">
        <f t="shared" si="104"/>
        <v>3.1164919260062081</v>
      </c>
      <c r="M270">
        <f t="shared" si="105"/>
        <v>201.618333333333</v>
      </c>
      <c r="N270">
        <f t="shared" si="106"/>
        <v>180.0335686628336</v>
      </c>
      <c r="O270">
        <f t="shared" si="107"/>
        <v>13.083222353501418</v>
      </c>
      <c r="P270">
        <f t="shared" si="108"/>
        <v>14.65180913278712</v>
      </c>
      <c r="Q270">
        <f t="shared" si="109"/>
        <v>0.36889289688760785</v>
      </c>
      <c r="R270">
        <f t="shared" si="110"/>
        <v>2.4048207931131187</v>
      </c>
      <c r="S270">
        <f t="shared" si="111"/>
        <v>0.34009476962793989</v>
      </c>
      <c r="T270">
        <f t="shared" si="112"/>
        <v>0.21495897313288886</v>
      </c>
      <c r="U270">
        <f t="shared" si="113"/>
        <v>321.51565744444417</v>
      </c>
      <c r="V270">
        <f t="shared" si="114"/>
        <v>26.188087117259606</v>
      </c>
      <c r="W270">
        <f t="shared" si="115"/>
        <v>26.000737037036998</v>
      </c>
      <c r="X270">
        <f t="shared" si="116"/>
        <v>3.3744056028258167</v>
      </c>
      <c r="Y270">
        <f t="shared" si="117"/>
        <v>50.017411492654418</v>
      </c>
      <c r="Z270">
        <f t="shared" si="118"/>
        <v>1.7285164516846612</v>
      </c>
      <c r="AA270">
        <f t="shared" si="119"/>
        <v>3.4558294803770724</v>
      </c>
      <c r="AB270">
        <f t="shared" si="120"/>
        <v>1.6458891511411555</v>
      </c>
      <c r="AC270">
        <f t="shared" si="121"/>
        <v>-352.0464535751546</v>
      </c>
      <c r="AD270">
        <f t="shared" si="122"/>
        <v>52.319972409538792</v>
      </c>
      <c r="AE270">
        <f t="shared" si="123"/>
        <v>4.6579186957942857</v>
      </c>
      <c r="AF270">
        <f t="shared" si="124"/>
        <v>26.447094974622672</v>
      </c>
      <c r="AG270">
        <f t="shared" si="125"/>
        <v>-13.400738680522807</v>
      </c>
      <c r="AH270">
        <f t="shared" si="126"/>
        <v>7.9914211039182996</v>
      </c>
      <c r="AI270">
        <f t="shared" si="127"/>
        <v>3.1164919260062081</v>
      </c>
      <c r="AJ270">
        <v>174.83403086579099</v>
      </c>
      <c r="AK270">
        <v>183.66028484848499</v>
      </c>
      <c r="AL270">
        <v>-3.2823049508770001</v>
      </c>
      <c r="AM270">
        <v>65.976710299756405</v>
      </c>
      <c r="AN270">
        <f t="shared" si="128"/>
        <v>7.9829127794819632</v>
      </c>
      <c r="AO270">
        <v>14.4495836868909</v>
      </c>
      <c r="AP270">
        <v>23.801200000000001</v>
      </c>
      <c r="AQ270">
        <v>2.89023587130045E-5</v>
      </c>
      <c r="AR270">
        <v>78.684005304418605</v>
      </c>
      <c r="AS270">
        <v>15</v>
      </c>
      <c r="AT270">
        <v>3</v>
      </c>
      <c r="AU270">
        <f t="shared" si="129"/>
        <v>1</v>
      </c>
      <c r="AV270">
        <f t="shared" si="130"/>
        <v>0</v>
      </c>
      <c r="AW270">
        <f t="shared" si="131"/>
        <v>38483.492372295004</v>
      </c>
      <c r="AX270">
        <f t="shared" si="132"/>
        <v>2000.0014814814799</v>
      </c>
      <c r="AY270">
        <f t="shared" si="133"/>
        <v>1681.2009444444432</v>
      </c>
      <c r="AZ270">
        <f t="shared" si="134"/>
        <v>0.84059984955566702</v>
      </c>
      <c r="BA270">
        <f t="shared" si="135"/>
        <v>0.1607577096424373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1657383071</v>
      </c>
      <c r="BH270">
        <v>201.618333333333</v>
      </c>
      <c r="BI270">
        <v>187.47051851851899</v>
      </c>
      <c r="BJ270">
        <v>23.785499999999999</v>
      </c>
      <c r="BK270">
        <v>14.423633333333299</v>
      </c>
      <c r="BL270">
        <v>200.340925925926</v>
      </c>
      <c r="BM270">
        <v>23.454277777777801</v>
      </c>
      <c r="BN270">
        <v>499.98625925925899</v>
      </c>
      <c r="BO270">
        <v>72.571092592592606</v>
      </c>
      <c r="BP270">
        <v>9.9923433333333297E-2</v>
      </c>
      <c r="BQ270">
        <v>26.4042888888889</v>
      </c>
      <c r="BR270">
        <v>26.000737037036998</v>
      </c>
      <c r="BS270">
        <v>999.9</v>
      </c>
      <c r="BT270">
        <v>0</v>
      </c>
      <c r="BU270">
        <v>0</v>
      </c>
      <c r="BV270">
        <v>10009.112592592601</v>
      </c>
      <c r="BW270">
        <v>0</v>
      </c>
      <c r="BX270">
        <v>343.35337037036999</v>
      </c>
      <c r="BY270">
        <v>14.1478111111111</v>
      </c>
      <c r="BZ270">
        <v>206.53070370370401</v>
      </c>
      <c r="CA270">
        <v>190.21359259259299</v>
      </c>
      <c r="CB270">
        <v>9.3618762962963</v>
      </c>
      <c r="CC270">
        <v>187.47051851851899</v>
      </c>
      <c r="CD270">
        <v>14.423633333333299</v>
      </c>
      <c r="CE270">
        <v>1.7261396296296301</v>
      </c>
      <c r="CF270">
        <v>1.0467392592592599</v>
      </c>
      <c r="CG270">
        <v>15.1335259259259</v>
      </c>
      <c r="CH270">
        <v>7.5836755555555504</v>
      </c>
      <c r="CI270">
        <v>2000.0014814814799</v>
      </c>
      <c r="CJ270">
        <v>0.98000533333333295</v>
      </c>
      <c r="CK270">
        <v>1.99949555555556E-2</v>
      </c>
      <c r="CL270">
        <v>0</v>
      </c>
      <c r="CM270">
        <v>2.50327037037037</v>
      </c>
      <c r="CN270">
        <v>0</v>
      </c>
      <c r="CO270">
        <v>15161.325925925899</v>
      </c>
      <c r="CP270">
        <v>16705.437037037002</v>
      </c>
      <c r="CQ270">
        <v>43.875</v>
      </c>
      <c r="CR270">
        <v>51.125</v>
      </c>
      <c r="CS270">
        <v>49.125</v>
      </c>
      <c r="CT270">
        <v>44.375</v>
      </c>
      <c r="CU270">
        <v>43.186999999999998</v>
      </c>
      <c r="CV270">
        <v>1960.0114814814799</v>
      </c>
      <c r="CW270">
        <v>39.99</v>
      </c>
      <c r="CX270">
        <v>0</v>
      </c>
      <c r="CY270">
        <v>1651534804.4000001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3.5000000000000003E-2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13.6621512195122</v>
      </c>
      <c r="DO270">
        <v>7.6154341463414799</v>
      </c>
      <c r="DP270">
        <v>0.77351633943735298</v>
      </c>
      <c r="DQ270">
        <v>0</v>
      </c>
      <c r="DR270">
        <v>9.3930817073170694</v>
      </c>
      <c r="DS270">
        <v>-0.46281763066203102</v>
      </c>
      <c r="DT270">
        <v>4.7609240438530903E-2</v>
      </c>
      <c r="DU270">
        <v>0</v>
      </c>
      <c r="DV270">
        <v>0</v>
      </c>
      <c r="DW270">
        <v>2</v>
      </c>
      <c r="DX270" t="s">
        <v>365</v>
      </c>
      <c r="DY270">
        <v>2.8372999999999999</v>
      </c>
      <c r="DZ270">
        <v>2.7167699999999999</v>
      </c>
      <c r="EA270">
        <v>3.5378699999999999E-2</v>
      </c>
      <c r="EB270">
        <v>3.2920999999999999E-2</v>
      </c>
      <c r="EC270">
        <v>8.1950899999999993E-2</v>
      </c>
      <c r="ED270">
        <v>5.7311300000000003E-2</v>
      </c>
      <c r="EE270">
        <v>26998.799999999999</v>
      </c>
      <c r="EF270">
        <v>23571.3</v>
      </c>
      <c r="EG270">
        <v>25072.2</v>
      </c>
      <c r="EH270">
        <v>23752.400000000001</v>
      </c>
      <c r="EI270">
        <v>39322.699999999997</v>
      </c>
      <c r="EJ270">
        <v>37080.300000000003</v>
      </c>
      <c r="EK270">
        <v>45362.8</v>
      </c>
      <c r="EL270">
        <v>42394.6</v>
      </c>
      <c r="EM270">
        <v>1.7582800000000001</v>
      </c>
      <c r="EN270">
        <v>2.0746500000000001</v>
      </c>
      <c r="EO270">
        <v>6.1765300000000004E-3</v>
      </c>
      <c r="EP270">
        <v>0</v>
      </c>
      <c r="EQ270">
        <v>25.907900000000001</v>
      </c>
      <c r="ER270">
        <v>999.9</v>
      </c>
      <c r="ES270">
        <v>41.295000000000002</v>
      </c>
      <c r="ET270">
        <v>36.113999999999997</v>
      </c>
      <c r="EU270">
        <v>34.1783</v>
      </c>
      <c r="EV270">
        <v>51.429299999999998</v>
      </c>
      <c r="EW270">
        <v>36.790900000000001</v>
      </c>
      <c r="EX270">
        <v>2</v>
      </c>
      <c r="EY270">
        <v>0.21440000000000001</v>
      </c>
      <c r="EZ270">
        <v>3.9631500000000002</v>
      </c>
      <c r="FA270">
        <v>20.195399999999999</v>
      </c>
      <c r="FB270">
        <v>5.2325600000000003</v>
      </c>
      <c r="FC270">
        <v>11.992000000000001</v>
      </c>
      <c r="FD270">
        <v>4.9557500000000001</v>
      </c>
      <c r="FE270">
        <v>3.3039999999999998</v>
      </c>
      <c r="FF270">
        <v>9999</v>
      </c>
      <c r="FG270">
        <v>9999</v>
      </c>
      <c r="FH270">
        <v>5648.3</v>
      </c>
      <c r="FI270">
        <v>337.5</v>
      </c>
      <c r="FJ270">
        <v>1.8682700000000001</v>
      </c>
      <c r="FK270">
        <v>1.8640000000000001</v>
      </c>
      <c r="FL270">
        <v>1.87147</v>
      </c>
      <c r="FM270">
        <v>1.8625</v>
      </c>
      <c r="FN270">
        <v>1.86188</v>
      </c>
      <c r="FO270">
        <v>1.8682799999999999</v>
      </c>
      <c r="FP270">
        <v>1.8583799999999999</v>
      </c>
      <c r="FQ270">
        <v>1.86467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1.232</v>
      </c>
      <c r="GF270">
        <v>0.33200000000000002</v>
      </c>
      <c r="GG270">
        <v>0.87106671028062499</v>
      </c>
      <c r="GH270">
        <v>2.2078358276112699E-3</v>
      </c>
      <c r="GI270">
        <v>-9.97550047189517E-7</v>
      </c>
      <c r="GJ270">
        <v>5.2274941419369997E-10</v>
      </c>
      <c r="GK270">
        <v>-0.10956390745111901</v>
      </c>
      <c r="GL270">
        <v>-2.1406983588851E-2</v>
      </c>
      <c r="GM270">
        <v>2.1003907278133302E-3</v>
      </c>
      <c r="GN270">
        <v>-1.64744268727822E-5</v>
      </c>
      <c r="GO270">
        <v>2</v>
      </c>
      <c r="GP270">
        <v>2361</v>
      </c>
      <c r="GQ270">
        <v>3</v>
      </c>
      <c r="GR270">
        <v>32</v>
      </c>
      <c r="GS270">
        <v>1416</v>
      </c>
      <c r="GT270">
        <v>1416</v>
      </c>
      <c r="GU270">
        <v>0.59448199999999995</v>
      </c>
      <c r="GV270">
        <v>2.4340799999999998</v>
      </c>
      <c r="GW270">
        <v>1.9982899999999999</v>
      </c>
      <c r="GX270">
        <v>2.7172900000000002</v>
      </c>
      <c r="GY270">
        <v>2.0935100000000002</v>
      </c>
      <c r="GZ270">
        <v>2.4133300000000002</v>
      </c>
      <c r="HA270">
        <v>41.6389</v>
      </c>
      <c r="HB270">
        <v>15.480399999999999</v>
      </c>
      <c r="HC270">
        <v>18</v>
      </c>
      <c r="HD270">
        <v>428.16899999999998</v>
      </c>
      <c r="HE270">
        <v>635.74400000000003</v>
      </c>
      <c r="HF270">
        <v>22.0656</v>
      </c>
      <c r="HG270">
        <v>30.200500000000002</v>
      </c>
      <c r="HH270">
        <v>30.000900000000001</v>
      </c>
      <c r="HI270">
        <v>30.055199999999999</v>
      </c>
      <c r="HJ270">
        <v>30.035399999999999</v>
      </c>
      <c r="HK270">
        <v>11.9434</v>
      </c>
      <c r="HL270">
        <v>67.231899999999996</v>
      </c>
      <c r="HM270">
        <v>0</v>
      </c>
      <c r="HN270">
        <v>22.046700000000001</v>
      </c>
      <c r="HO270">
        <v>130.69399999999999</v>
      </c>
      <c r="HP270">
        <v>14.4351</v>
      </c>
      <c r="HQ270">
        <v>95.980599999999995</v>
      </c>
      <c r="HR270">
        <v>99.652299999999997</v>
      </c>
    </row>
    <row r="271" spans="1:226" x14ac:dyDescent="0.2">
      <c r="A271">
        <v>255</v>
      </c>
      <c r="B271">
        <v>1657383083.5</v>
      </c>
      <c r="C271">
        <v>3726.5</v>
      </c>
      <c r="D271" t="s">
        <v>871</v>
      </c>
      <c r="E271" t="s">
        <v>872</v>
      </c>
      <c r="F271">
        <v>5</v>
      </c>
      <c r="G271" t="s">
        <v>836</v>
      </c>
      <c r="H271" t="s">
        <v>354</v>
      </c>
      <c r="I271">
        <v>1657383075.7142899</v>
      </c>
      <c r="J271">
        <f t="shared" si="102"/>
        <v>7.9673200754235285E-3</v>
      </c>
      <c r="K271">
        <f t="shared" si="103"/>
        <v>7.9673200754235287</v>
      </c>
      <c r="L271">
        <f t="shared" si="104"/>
        <v>2.81824015996387</v>
      </c>
      <c r="M271">
        <f t="shared" si="105"/>
        <v>186.61442857142899</v>
      </c>
      <c r="N271">
        <f t="shared" si="106"/>
        <v>166.90011697819918</v>
      </c>
      <c r="O271">
        <f t="shared" si="107"/>
        <v>12.128796089952163</v>
      </c>
      <c r="P271">
        <f t="shared" si="108"/>
        <v>13.561454554770959</v>
      </c>
      <c r="Q271">
        <f t="shared" si="109"/>
        <v>0.36784399976463988</v>
      </c>
      <c r="R271">
        <f t="shared" si="110"/>
        <v>2.4047736567760651</v>
      </c>
      <c r="S271">
        <f t="shared" si="111"/>
        <v>0.3392020831260999</v>
      </c>
      <c r="T271">
        <f t="shared" si="112"/>
        <v>0.21438851201231957</v>
      </c>
      <c r="U271">
        <f t="shared" si="113"/>
        <v>321.5146800000004</v>
      </c>
      <c r="V271">
        <f t="shared" si="114"/>
        <v>26.198572228690953</v>
      </c>
      <c r="W271">
        <f t="shared" si="115"/>
        <v>26.009582142857099</v>
      </c>
      <c r="X271">
        <f t="shared" si="116"/>
        <v>3.3761721405589222</v>
      </c>
      <c r="Y271">
        <f t="shared" si="117"/>
        <v>50.020712809718894</v>
      </c>
      <c r="Z271">
        <f t="shared" si="118"/>
        <v>1.7292042987495782</v>
      </c>
      <c r="AA271">
        <f t="shared" si="119"/>
        <v>3.4569765235604528</v>
      </c>
      <c r="AB271">
        <f t="shared" si="120"/>
        <v>1.6469678418093441</v>
      </c>
      <c r="AC271">
        <f t="shared" si="121"/>
        <v>-351.35881532617759</v>
      </c>
      <c r="AD271">
        <f t="shared" si="122"/>
        <v>51.90152399878334</v>
      </c>
      <c r="AE271">
        <f t="shared" si="123"/>
        <v>4.6210910204609119</v>
      </c>
      <c r="AF271">
        <f t="shared" si="124"/>
        <v>26.678479693067082</v>
      </c>
      <c r="AG271">
        <f t="shared" si="125"/>
        <v>-13.703393668283006</v>
      </c>
      <c r="AH271">
        <f t="shared" si="126"/>
        <v>7.9758479487811913</v>
      </c>
      <c r="AI271">
        <f t="shared" si="127"/>
        <v>2.81824015996387</v>
      </c>
      <c r="AJ271">
        <v>158.385746100452</v>
      </c>
      <c r="AK271">
        <v>167.439878787879</v>
      </c>
      <c r="AL271">
        <v>-3.2472654708756399</v>
      </c>
      <c r="AM271">
        <v>65.976710299756405</v>
      </c>
      <c r="AN271">
        <f t="shared" si="128"/>
        <v>7.9673200754235287</v>
      </c>
      <c r="AO271">
        <v>14.4659314469147</v>
      </c>
      <c r="AP271">
        <v>23.7990624242424</v>
      </c>
      <c r="AQ271">
        <v>3.7527322353481698E-5</v>
      </c>
      <c r="AR271">
        <v>78.684005304418605</v>
      </c>
      <c r="AS271">
        <v>15</v>
      </c>
      <c r="AT271">
        <v>3</v>
      </c>
      <c r="AU271">
        <f t="shared" si="129"/>
        <v>1</v>
      </c>
      <c r="AV271">
        <f t="shared" si="130"/>
        <v>0</v>
      </c>
      <c r="AW271">
        <f t="shared" si="131"/>
        <v>38481.616901987734</v>
      </c>
      <c r="AX271">
        <f t="shared" si="132"/>
        <v>1999.99535714286</v>
      </c>
      <c r="AY271">
        <f t="shared" si="133"/>
        <v>1681.1958000000022</v>
      </c>
      <c r="AZ271">
        <f t="shared" si="134"/>
        <v>0.84059985139251203</v>
      </c>
      <c r="BA271">
        <f t="shared" si="135"/>
        <v>0.16075771318754845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1657383075.7142899</v>
      </c>
      <c r="BH271">
        <v>186.61442857142899</v>
      </c>
      <c r="BI271">
        <v>171.956357142857</v>
      </c>
      <c r="BJ271">
        <v>23.794975000000001</v>
      </c>
      <c r="BK271">
        <v>14.4516428571429</v>
      </c>
      <c r="BL271">
        <v>185.365107142857</v>
      </c>
      <c r="BM271">
        <v>23.4633</v>
      </c>
      <c r="BN271">
        <v>499.996964285714</v>
      </c>
      <c r="BO271">
        <v>72.571010714285705</v>
      </c>
      <c r="BP271">
        <v>9.9975439285714299E-2</v>
      </c>
      <c r="BQ271">
        <v>26.409914285714301</v>
      </c>
      <c r="BR271">
        <v>26.009582142857099</v>
      </c>
      <c r="BS271">
        <v>999.9</v>
      </c>
      <c r="BT271">
        <v>0</v>
      </c>
      <c r="BU271">
        <v>0</v>
      </c>
      <c r="BV271">
        <v>10008.811785714301</v>
      </c>
      <c r="BW271">
        <v>0</v>
      </c>
      <c r="BX271">
        <v>342.05753571428602</v>
      </c>
      <c r="BY271">
        <v>14.6580107142857</v>
      </c>
      <c r="BZ271">
        <v>191.16307142857099</v>
      </c>
      <c r="CA271">
        <v>174.47760714285701</v>
      </c>
      <c r="CB271">
        <v>9.3433332142857193</v>
      </c>
      <c r="CC271">
        <v>171.956357142857</v>
      </c>
      <c r="CD271">
        <v>14.4516428571429</v>
      </c>
      <c r="CE271">
        <v>1.72682535714286</v>
      </c>
      <c r="CF271">
        <v>1.04877142857143</v>
      </c>
      <c r="CG271">
        <v>15.1396964285714</v>
      </c>
      <c r="CH271">
        <v>7.61210928571428</v>
      </c>
      <c r="CI271">
        <v>1999.99535714286</v>
      </c>
      <c r="CJ271">
        <v>0.98000510714285705</v>
      </c>
      <c r="CK271">
        <v>1.9995189285714299E-2</v>
      </c>
      <c r="CL271">
        <v>0</v>
      </c>
      <c r="CM271">
        <v>2.5004321428571399</v>
      </c>
      <c r="CN271">
        <v>0</v>
      </c>
      <c r="CO271">
        <v>15158.525</v>
      </c>
      <c r="CP271">
        <v>16705.385714285701</v>
      </c>
      <c r="CQ271">
        <v>43.875</v>
      </c>
      <c r="CR271">
        <v>51.125</v>
      </c>
      <c r="CS271">
        <v>49.125</v>
      </c>
      <c r="CT271">
        <v>44.375</v>
      </c>
      <c r="CU271">
        <v>43.186999999999998</v>
      </c>
      <c r="CV271">
        <v>1960.00535714286</v>
      </c>
      <c r="CW271">
        <v>39.99</v>
      </c>
      <c r="CX271">
        <v>0</v>
      </c>
      <c r="CY271">
        <v>1651534809.8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3.5000000000000003E-2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14.2576</v>
      </c>
      <c r="DO271">
        <v>6.6363344947735099</v>
      </c>
      <c r="DP271">
        <v>0.67675960894004505</v>
      </c>
      <c r="DQ271">
        <v>0</v>
      </c>
      <c r="DR271">
        <v>9.3622270731707307</v>
      </c>
      <c r="DS271">
        <v>-0.26811407665505699</v>
      </c>
      <c r="DT271">
        <v>2.9201986087142501E-2</v>
      </c>
      <c r="DU271">
        <v>0</v>
      </c>
      <c r="DV271">
        <v>0</v>
      </c>
      <c r="DW271">
        <v>2</v>
      </c>
      <c r="DX271" t="s">
        <v>365</v>
      </c>
      <c r="DY271">
        <v>2.8373400000000002</v>
      </c>
      <c r="DZ271">
        <v>2.7164899999999998</v>
      </c>
      <c r="EA271">
        <v>3.2464600000000003E-2</v>
      </c>
      <c r="EB271">
        <v>2.9833700000000001E-2</v>
      </c>
      <c r="EC271">
        <v>8.1941100000000003E-2</v>
      </c>
      <c r="ED271">
        <v>5.7354000000000002E-2</v>
      </c>
      <c r="EE271">
        <v>27079.5</v>
      </c>
      <c r="EF271">
        <v>23646.2</v>
      </c>
      <c r="EG271">
        <v>25071.4</v>
      </c>
      <c r="EH271">
        <v>23752.1</v>
      </c>
      <c r="EI271">
        <v>39322.400000000001</v>
      </c>
      <c r="EJ271">
        <v>37078.1</v>
      </c>
      <c r="EK271">
        <v>45362</v>
      </c>
      <c r="EL271">
        <v>42394.2</v>
      </c>
      <c r="EM271">
        <v>1.75823</v>
      </c>
      <c r="EN271">
        <v>2.0744500000000001</v>
      </c>
      <c r="EO271">
        <v>7.45058E-3</v>
      </c>
      <c r="EP271">
        <v>0</v>
      </c>
      <c r="EQ271">
        <v>25.9101</v>
      </c>
      <c r="ER271">
        <v>999.9</v>
      </c>
      <c r="ES271">
        <v>41.295000000000002</v>
      </c>
      <c r="ET271">
        <v>36.145000000000003</v>
      </c>
      <c r="EU271">
        <v>34.233800000000002</v>
      </c>
      <c r="EV271">
        <v>51.679299999999998</v>
      </c>
      <c r="EW271">
        <v>36.722799999999999</v>
      </c>
      <c r="EX271">
        <v>2</v>
      </c>
      <c r="EY271">
        <v>0.21527199999999999</v>
      </c>
      <c r="EZ271">
        <v>4.0732600000000003</v>
      </c>
      <c r="FA271">
        <v>20.192699999999999</v>
      </c>
      <c r="FB271">
        <v>5.2331599999999998</v>
      </c>
      <c r="FC271">
        <v>11.992000000000001</v>
      </c>
      <c r="FD271">
        <v>4.9557000000000002</v>
      </c>
      <c r="FE271">
        <v>3.3039999999999998</v>
      </c>
      <c r="FF271">
        <v>9999</v>
      </c>
      <c r="FG271">
        <v>9999</v>
      </c>
      <c r="FH271">
        <v>5648.3</v>
      </c>
      <c r="FI271">
        <v>337.5</v>
      </c>
      <c r="FJ271">
        <v>1.86825</v>
      </c>
      <c r="FK271">
        <v>1.86399</v>
      </c>
      <c r="FL271">
        <v>1.87148</v>
      </c>
      <c r="FM271">
        <v>1.86249</v>
      </c>
      <c r="FN271">
        <v>1.86188</v>
      </c>
      <c r="FO271">
        <v>1.8682799999999999</v>
      </c>
      <c r="FP271">
        <v>1.8583700000000001</v>
      </c>
      <c r="FQ271">
        <v>1.86466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1.202</v>
      </c>
      <c r="GF271">
        <v>0.33189999999999997</v>
      </c>
      <c r="GG271">
        <v>0.87106671028062499</v>
      </c>
      <c r="GH271">
        <v>2.2078358276112699E-3</v>
      </c>
      <c r="GI271">
        <v>-9.97550047189517E-7</v>
      </c>
      <c r="GJ271">
        <v>5.2274941419369997E-10</v>
      </c>
      <c r="GK271">
        <v>-0.10956390745111901</v>
      </c>
      <c r="GL271">
        <v>-2.1406983588851E-2</v>
      </c>
      <c r="GM271">
        <v>2.1003907278133302E-3</v>
      </c>
      <c r="GN271">
        <v>-1.64744268727822E-5</v>
      </c>
      <c r="GO271">
        <v>2</v>
      </c>
      <c r="GP271">
        <v>2361</v>
      </c>
      <c r="GQ271">
        <v>3</v>
      </c>
      <c r="GR271">
        <v>32</v>
      </c>
      <c r="GS271">
        <v>1416</v>
      </c>
      <c r="GT271">
        <v>1416</v>
      </c>
      <c r="GU271">
        <v>0.54443399999999997</v>
      </c>
      <c r="GV271">
        <v>2.4377399999999998</v>
      </c>
      <c r="GW271">
        <v>1.9982899999999999</v>
      </c>
      <c r="GX271">
        <v>2.7172900000000002</v>
      </c>
      <c r="GY271">
        <v>2.0935100000000002</v>
      </c>
      <c r="GZ271">
        <v>2.3828100000000001</v>
      </c>
      <c r="HA271">
        <v>41.6389</v>
      </c>
      <c r="HB271">
        <v>15.4717</v>
      </c>
      <c r="HC271">
        <v>18</v>
      </c>
      <c r="HD271">
        <v>428.17200000000003</v>
      </c>
      <c r="HE271">
        <v>635.62900000000002</v>
      </c>
      <c r="HF271">
        <v>22.0626</v>
      </c>
      <c r="HG271">
        <v>30.205200000000001</v>
      </c>
      <c r="HH271">
        <v>30.000900000000001</v>
      </c>
      <c r="HI271">
        <v>30.059899999999999</v>
      </c>
      <c r="HJ271">
        <v>30.039899999999999</v>
      </c>
      <c r="HK271">
        <v>10.9413</v>
      </c>
      <c r="HL271">
        <v>67.231899999999996</v>
      </c>
      <c r="HM271">
        <v>0</v>
      </c>
      <c r="HN271">
        <v>22.0334</v>
      </c>
      <c r="HO271">
        <v>117.15600000000001</v>
      </c>
      <c r="HP271">
        <v>14.4445</v>
      </c>
      <c r="HQ271">
        <v>95.978499999999997</v>
      </c>
      <c r="HR271">
        <v>99.651200000000003</v>
      </c>
    </row>
    <row r="272" spans="1:226" x14ac:dyDescent="0.2">
      <c r="A272">
        <v>256</v>
      </c>
      <c r="B272">
        <v>1657383088.5</v>
      </c>
      <c r="C272">
        <v>3731.5</v>
      </c>
      <c r="D272" t="s">
        <v>873</v>
      </c>
      <c r="E272" t="s">
        <v>874</v>
      </c>
      <c r="F272">
        <v>5</v>
      </c>
      <c r="G272" t="s">
        <v>836</v>
      </c>
      <c r="H272" t="s">
        <v>354</v>
      </c>
      <c r="I272">
        <v>1657383081</v>
      </c>
      <c r="J272">
        <f t="shared" si="102"/>
        <v>7.9526438550446346E-3</v>
      </c>
      <c r="K272">
        <f t="shared" si="103"/>
        <v>7.9526438550446352</v>
      </c>
      <c r="L272">
        <f t="shared" si="104"/>
        <v>2.4751402357537309</v>
      </c>
      <c r="M272">
        <f t="shared" si="105"/>
        <v>169.799925925926</v>
      </c>
      <c r="N272">
        <f t="shared" si="106"/>
        <v>152.22230485656573</v>
      </c>
      <c r="O272">
        <f t="shared" si="107"/>
        <v>11.062307428306164</v>
      </c>
      <c r="P272">
        <f t="shared" si="108"/>
        <v>12.33970924081162</v>
      </c>
      <c r="Q272">
        <f t="shared" si="109"/>
        <v>0.36650586061038293</v>
      </c>
      <c r="R272">
        <f t="shared" si="110"/>
        <v>2.4043518786698144</v>
      </c>
      <c r="S272">
        <f t="shared" si="111"/>
        <v>0.33805874788686535</v>
      </c>
      <c r="T272">
        <f t="shared" si="112"/>
        <v>0.21365828051158958</v>
      </c>
      <c r="U272">
        <f t="shared" si="113"/>
        <v>321.51624855555627</v>
      </c>
      <c r="V272">
        <f t="shared" si="114"/>
        <v>26.209946151084878</v>
      </c>
      <c r="W272">
        <f t="shared" si="115"/>
        <v>26.0239444444444</v>
      </c>
      <c r="X272">
        <f t="shared" si="116"/>
        <v>3.3790422889846381</v>
      </c>
      <c r="Y272">
        <f t="shared" si="117"/>
        <v>50.010937951386161</v>
      </c>
      <c r="Z272">
        <f t="shared" si="118"/>
        <v>1.7295612203687261</v>
      </c>
      <c r="AA272">
        <f t="shared" si="119"/>
        <v>3.4583658919774125</v>
      </c>
      <c r="AB272">
        <f t="shared" si="120"/>
        <v>1.649481068615912</v>
      </c>
      <c r="AC272">
        <f t="shared" si="121"/>
        <v>-350.71159400746836</v>
      </c>
      <c r="AD272">
        <f t="shared" si="122"/>
        <v>50.913678346389034</v>
      </c>
      <c r="AE272">
        <f t="shared" si="123"/>
        <v>4.5344138742766429</v>
      </c>
      <c r="AF272">
        <f t="shared" si="124"/>
        <v>26.252746768753596</v>
      </c>
      <c r="AG272">
        <f t="shared" si="125"/>
        <v>-14.068837680419904</v>
      </c>
      <c r="AH272">
        <f t="shared" si="126"/>
        <v>7.9643567643119573</v>
      </c>
      <c r="AI272">
        <f t="shared" si="127"/>
        <v>2.4751402357537309</v>
      </c>
      <c r="AJ272">
        <v>141.71481826264201</v>
      </c>
      <c r="AK272">
        <v>151.17784242424199</v>
      </c>
      <c r="AL272">
        <v>-3.2450839251175898</v>
      </c>
      <c r="AM272">
        <v>65.976710299756405</v>
      </c>
      <c r="AN272">
        <f t="shared" si="128"/>
        <v>7.9526438550446352</v>
      </c>
      <c r="AO272">
        <v>14.4810458376363</v>
      </c>
      <c r="AP272">
        <v>23.797539393939399</v>
      </c>
      <c r="AQ272">
        <v>-1.4836000004677801E-4</v>
      </c>
      <c r="AR272">
        <v>78.684005304418605</v>
      </c>
      <c r="AS272">
        <v>15</v>
      </c>
      <c r="AT272">
        <v>3</v>
      </c>
      <c r="AU272">
        <f t="shared" si="129"/>
        <v>1</v>
      </c>
      <c r="AV272">
        <f t="shared" si="130"/>
        <v>0</v>
      </c>
      <c r="AW272">
        <f t="shared" si="131"/>
        <v>38470.468157897812</v>
      </c>
      <c r="AX272">
        <f t="shared" si="132"/>
        <v>2000.0051851851899</v>
      </c>
      <c r="AY272">
        <f t="shared" si="133"/>
        <v>1681.2040555555595</v>
      </c>
      <c r="AZ272">
        <f t="shared" si="134"/>
        <v>0.84059984844483737</v>
      </c>
      <c r="BA272">
        <f t="shared" si="135"/>
        <v>0.1607577074985361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1657383081</v>
      </c>
      <c r="BH272">
        <v>169.799925925926</v>
      </c>
      <c r="BI272">
        <v>154.54055555555601</v>
      </c>
      <c r="BJ272">
        <v>23.799537037036998</v>
      </c>
      <c r="BK272">
        <v>14.4700222222222</v>
      </c>
      <c r="BL272">
        <v>168.58251851851901</v>
      </c>
      <c r="BM272">
        <v>23.467648148148101</v>
      </c>
      <c r="BN272">
        <v>500.01370370370398</v>
      </c>
      <c r="BO272">
        <v>72.572037037037006</v>
      </c>
      <c r="BP272">
        <v>0.100016107407407</v>
      </c>
      <c r="BQ272">
        <v>26.416725925925899</v>
      </c>
      <c r="BR272">
        <v>26.0239444444444</v>
      </c>
      <c r="BS272">
        <v>999.9</v>
      </c>
      <c r="BT272">
        <v>0</v>
      </c>
      <c r="BU272">
        <v>0</v>
      </c>
      <c r="BV272">
        <v>10005.8777777778</v>
      </c>
      <c r="BW272">
        <v>0</v>
      </c>
      <c r="BX272">
        <v>340.45833333333297</v>
      </c>
      <c r="BY272">
        <v>15.259311111111099</v>
      </c>
      <c r="BZ272">
        <v>173.93959259259299</v>
      </c>
      <c r="CA272">
        <v>156.80940740740701</v>
      </c>
      <c r="CB272">
        <v>9.3295188888888898</v>
      </c>
      <c r="CC272">
        <v>154.54055555555601</v>
      </c>
      <c r="CD272">
        <v>14.4700222222222</v>
      </c>
      <c r="CE272">
        <v>1.7271814814814801</v>
      </c>
      <c r="CF272">
        <v>1.0501199999999999</v>
      </c>
      <c r="CG272">
        <v>15.1429037037037</v>
      </c>
      <c r="CH272">
        <v>7.6309451851851797</v>
      </c>
      <c r="CI272">
        <v>2000.0051851851899</v>
      </c>
      <c r="CJ272">
        <v>0.98000500000000001</v>
      </c>
      <c r="CK272">
        <v>1.9995300000000001E-2</v>
      </c>
      <c r="CL272">
        <v>0</v>
      </c>
      <c r="CM272">
        <v>2.5417148148148101</v>
      </c>
      <c r="CN272">
        <v>0</v>
      </c>
      <c r="CO272">
        <v>15154.174074074101</v>
      </c>
      <c r="CP272">
        <v>16705.462962963</v>
      </c>
      <c r="CQ272">
        <v>43.875</v>
      </c>
      <c r="CR272">
        <v>51.125</v>
      </c>
      <c r="CS272">
        <v>49.125</v>
      </c>
      <c r="CT272">
        <v>44.375</v>
      </c>
      <c r="CU272">
        <v>43.186999999999998</v>
      </c>
      <c r="CV272">
        <v>1960.0151851851899</v>
      </c>
      <c r="CW272">
        <v>39.99</v>
      </c>
      <c r="CX272">
        <v>0</v>
      </c>
      <c r="CY272">
        <v>1651534814.5999999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3.5000000000000003E-2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14.7747804878049</v>
      </c>
      <c r="DO272">
        <v>7.0954390243902496</v>
      </c>
      <c r="DP272">
        <v>0.71564615599811898</v>
      </c>
      <c r="DQ272">
        <v>0</v>
      </c>
      <c r="DR272">
        <v>9.3397804878048802</v>
      </c>
      <c r="DS272">
        <v>-0.15616055749128199</v>
      </c>
      <c r="DT272">
        <v>1.5842260702068098E-2</v>
      </c>
      <c r="DU272">
        <v>0</v>
      </c>
      <c r="DV272">
        <v>0</v>
      </c>
      <c r="DW272">
        <v>2</v>
      </c>
      <c r="DX272" t="s">
        <v>365</v>
      </c>
      <c r="DY272">
        <v>2.83731</v>
      </c>
      <c r="DZ272">
        <v>2.7164100000000002</v>
      </c>
      <c r="EA272">
        <v>2.9492999999999998E-2</v>
      </c>
      <c r="EB272">
        <v>2.67125E-2</v>
      </c>
      <c r="EC272">
        <v>8.1938700000000003E-2</v>
      </c>
      <c r="ED272">
        <v>5.7404499999999997E-2</v>
      </c>
      <c r="EE272">
        <v>27161.7</v>
      </c>
      <c r="EF272">
        <v>23722.1</v>
      </c>
      <c r="EG272">
        <v>25070.6</v>
      </c>
      <c r="EH272">
        <v>23751.9</v>
      </c>
      <c r="EI272">
        <v>39321.4</v>
      </c>
      <c r="EJ272">
        <v>37076</v>
      </c>
      <c r="EK272">
        <v>45360.9</v>
      </c>
      <c r="EL272">
        <v>42394.2</v>
      </c>
      <c r="EM272">
        <v>1.7581199999999999</v>
      </c>
      <c r="EN272">
        <v>2.0741499999999999</v>
      </c>
      <c r="EO272">
        <v>7.9348700000000001E-3</v>
      </c>
      <c r="EP272">
        <v>0</v>
      </c>
      <c r="EQ272">
        <v>25.9116</v>
      </c>
      <c r="ER272">
        <v>999.9</v>
      </c>
      <c r="ES272">
        <v>41.295000000000002</v>
      </c>
      <c r="ET272">
        <v>36.155000000000001</v>
      </c>
      <c r="EU272">
        <v>34.255299999999998</v>
      </c>
      <c r="EV272">
        <v>51.599299999999999</v>
      </c>
      <c r="EW272">
        <v>36.742800000000003</v>
      </c>
      <c r="EX272">
        <v>2</v>
      </c>
      <c r="EY272">
        <v>0.216311</v>
      </c>
      <c r="EZ272">
        <v>4.2000799999999998</v>
      </c>
      <c r="FA272">
        <v>20.189399999999999</v>
      </c>
      <c r="FB272">
        <v>5.2322600000000001</v>
      </c>
      <c r="FC272">
        <v>11.992000000000001</v>
      </c>
      <c r="FD272">
        <v>4.9557000000000002</v>
      </c>
      <c r="FE272">
        <v>3.3039800000000001</v>
      </c>
      <c r="FF272">
        <v>9999</v>
      </c>
      <c r="FG272">
        <v>9999</v>
      </c>
      <c r="FH272">
        <v>5648.3</v>
      </c>
      <c r="FI272">
        <v>337.5</v>
      </c>
      <c r="FJ272">
        <v>1.86829</v>
      </c>
      <c r="FK272">
        <v>1.8640099999999999</v>
      </c>
      <c r="FL272">
        <v>1.8714900000000001</v>
      </c>
      <c r="FM272">
        <v>1.8625</v>
      </c>
      <c r="FN272">
        <v>1.86188</v>
      </c>
      <c r="FO272">
        <v>1.8682700000000001</v>
      </c>
      <c r="FP272">
        <v>1.8583799999999999</v>
      </c>
      <c r="FQ272">
        <v>1.86466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1.171</v>
      </c>
      <c r="GF272">
        <v>0.33179999999999998</v>
      </c>
      <c r="GG272">
        <v>0.87106671028062499</v>
      </c>
      <c r="GH272">
        <v>2.2078358276112699E-3</v>
      </c>
      <c r="GI272">
        <v>-9.97550047189517E-7</v>
      </c>
      <c r="GJ272">
        <v>5.2274941419369997E-10</v>
      </c>
      <c r="GK272">
        <v>-0.10956390745111901</v>
      </c>
      <c r="GL272">
        <v>-2.1406983588851E-2</v>
      </c>
      <c r="GM272">
        <v>2.1003907278133302E-3</v>
      </c>
      <c r="GN272">
        <v>-1.64744268727822E-5</v>
      </c>
      <c r="GO272">
        <v>2</v>
      </c>
      <c r="GP272">
        <v>2361</v>
      </c>
      <c r="GQ272">
        <v>3</v>
      </c>
      <c r="GR272">
        <v>32</v>
      </c>
      <c r="GS272">
        <v>1416.1</v>
      </c>
      <c r="GT272">
        <v>1416.1</v>
      </c>
      <c r="GU272">
        <v>0.50048800000000004</v>
      </c>
      <c r="GV272">
        <v>2.4426299999999999</v>
      </c>
      <c r="GW272">
        <v>1.9982899999999999</v>
      </c>
      <c r="GX272">
        <v>2.7172900000000002</v>
      </c>
      <c r="GY272">
        <v>2.0935100000000002</v>
      </c>
      <c r="GZ272">
        <v>2.3962400000000001</v>
      </c>
      <c r="HA272">
        <v>41.664999999999999</v>
      </c>
      <c r="HB272">
        <v>15.4717</v>
      </c>
      <c r="HC272">
        <v>18</v>
      </c>
      <c r="HD272">
        <v>428.14499999999998</v>
      </c>
      <c r="HE272">
        <v>635.43399999999997</v>
      </c>
      <c r="HF272">
        <v>22.040400000000002</v>
      </c>
      <c r="HG272">
        <v>30.209099999999999</v>
      </c>
      <c r="HH272">
        <v>30.001000000000001</v>
      </c>
      <c r="HI272">
        <v>30.064399999999999</v>
      </c>
      <c r="HJ272">
        <v>30.0444</v>
      </c>
      <c r="HK272">
        <v>9.99512</v>
      </c>
      <c r="HL272">
        <v>67.231899999999996</v>
      </c>
      <c r="HM272">
        <v>0</v>
      </c>
      <c r="HN272">
        <v>22.000499999999999</v>
      </c>
      <c r="HO272">
        <v>97.0411</v>
      </c>
      <c r="HP272">
        <v>14.4442</v>
      </c>
      <c r="HQ272">
        <v>95.975800000000007</v>
      </c>
      <c r="HR272">
        <v>99.650999999999996</v>
      </c>
    </row>
    <row r="273" spans="1:226" x14ac:dyDescent="0.2">
      <c r="A273">
        <v>257</v>
      </c>
      <c r="B273">
        <v>1657383093.5</v>
      </c>
      <c r="C273">
        <v>3736.5</v>
      </c>
      <c r="D273" t="s">
        <v>875</v>
      </c>
      <c r="E273" t="s">
        <v>876</v>
      </c>
      <c r="F273">
        <v>5</v>
      </c>
      <c r="G273" t="s">
        <v>836</v>
      </c>
      <c r="H273" t="s">
        <v>354</v>
      </c>
      <c r="I273">
        <v>1657383085.7142899</v>
      </c>
      <c r="J273">
        <f t="shared" ref="J273:J336" si="136">(K273)/1000</f>
        <v>7.9295505780684304E-3</v>
      </c>
      <c r="K273">
        <f t="shared" ref="K273:K336" si="137">IF(BF273, AN273, AH273)</f>
        <v>7.9295505780684303</v>
      </c>
      <c r="L273">
        <f t="shared" ref="L273:L336" si="138">IF(BF273, AI273, AG273)</f>
        <v>2.0319828666035331</v>
      </c>
      <c r="M273">
        <f t="shared" ref="M273:M336" si="139">BH273 - IF(AU273&gt;1, L273*BB273*100/(AW273*BV273), 0)</f>
        <v>154.85335714285699</v>
      </c>
      <c r="N273">
        <f t="shared" ref="N273:N336" si="140">((T273-J273/2)*M273-L273)/(T273+J273/2)</f>
        <v>139.81330438416546</v>
      </c>
      <c r="O273">
        <f t="shared" ref="O273:O336" si="141">N273*(BO273+BP273)/1000</f>
        <v>10.160597965024365</v>
      </c>
      <c r="P273">
        <f t="shared" ref="P273:P336" si="142">(BH273 - IF(AU273&gt;1, L273*BB273*100/(AW273*BV273), 0))*(BO273+BP273)/1000</f>
        <v>11.253597877492835</v>
      </c>
      <c r="Q273">
        <f t="shared" ref="Q273:Q336" si="143">2/((1/S273-1/R273)+SIGN(S273)*SQRT((1/S273-1/R273)*(1/S273-1/R273) + 4*BC273/((BC273+1)*(BC273+1))*(2*1/S273*1/R273-1/R273*1/R273)))</f>
        <v>0.36492701453354265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2.4016326742451297</v>
      </c>
      <c r="S273">
        <f t="shared" ref="S273:S336" si="145">J273*(1000-(1000*0.61365*EXP(17.502*W273/(240.97+W273))/(BO273+BP273)+BJ273)/2)/(1000*0.61365*EXP(17.502*W273/(240.97+W273))/(BO273+BP273)-BJ273)</f>
        <v>0.33668506555186284</v>
      </c>
      <c r="T273">
        <f t="shared" ref="T273:T336" si="146">1/((BC273+1)/(Q273/1.6)+1/(R273/1.37)) + BC273/((BC273+1)/(Q273/1.6) + BC273/(R273/1.37))</f>
        <v>0.21278316080897225</v>
      </c>
      <c r="U273">
        <f t="shared" ref="U273:U336" si="147">(AX273*BA273)</f>
        <v>321.51969600000069</v>
      </c>
      <c r="V273">
        <f t="shared" ref="V273:V336" si="148">(BQ273+(U273+2*0.95*0.0000000567*(((BQ273+$B$7)+273)^4-(BQ273+273)^4)-44100*J273)/(1.84*29.3*R273+8*0.95*0.0000000567*(BQ273+273)^3))</f>
        <v>26.220561589413677</v>
      </c>
      <c r="W273">
        <f t="shared" ref="W273:W336" si="149">($C$7*BR273+$D$7*BS273+$E$7*V273)</f>
        <v>26.0329607142857</v>
      </c>
      <c r="X273">
        <f t="shared" ref="X273:X336" si="150">0.61365*EXP(17.502*W273/(240.97+W273))</f>
        <v>3.3808451802300934</v>
      </c>
      <c r="Y273">
        <f t="shared" ref="Y273:Y336" si="151">(Z273/AA273*100)</f>
        <v>49.997158636601554</v>
      </c>
      <c r="Z273">
        <f t="shared" ref="Z273:Z336" si="152">BJ273*(BO273+BP273)/1000</f>
        <v>1.7294503525248288</v>
      </c>
      <c r="AA273">
        <f t="shared" ref="AA273:AA336" si="153">0.61365*EXP(17.502*BQ273/(240.97+BQ273))</f>
        <v>3.4590972760974967</v>
      </c>
      <c r="AB273">
        <f t="shared" ref="AB273:AB336" si="154">(X273-BJ273*(BO273+BP273)/1000)</f>
        <v>1.6513948277052646</v>
      </c>
      <c r="AC273">
        <f t="shared" ref="AC273:AC336" si="155">(-J273*44100)</f>
        <v>-349.69318049281776</v>
      </c>
      <c r="AD273">
        <f t="shared" ref="AD273:AD336" si="156">2*29.3*R273*0.92*(BQ273-W273)</f>
        <v>50.152846511277687</v>
      </c>
      <c r="AE273">
        <f t="shared" ref="AE273:AE336" si="157">2*0.95*0.0000000567*(((BQ273+$B$7)+273)^4-(W273+273)^4)</f>
        <v>4.4719932830571487</v>
      </c>
      <c r="AF273">
        <f t="shared" ref="AF273:AF336" si="158">U273+AE273+AC273+AD273</f>
        <v>26.451355301517765</v>
      </c>
      <c r="AG273">
        <f t="shared" ref="AG273:AG336" si="159">BN273*AU273*(BI273-BH273*(1000-AU273*BK273)/(1000-AU273*BJ273))/(100*BB273)</f>
        <v>-14.368420713352258</v>
      </c>
      <c r="AH273">
        <f t="shared" ref="AH273:AH336" si="160">1000*BN273*AU273*(BJ273-BK273)/(100*BB273*(1000-AU273*BJ273))</f>
        <v>7.9502285795694316</v>
      </c>
      <c r="AI273">
        <f t="shared" ref="AI273:AI336" si="161">(AJ273 - AK273 - BO273*1000/(8.314*(BQ273+273.15)) * AM273/BN273 * AL273) * BN273/(100*BB273) * (1000 - BK273)/1000</f>
        <v>2.0319828666035331</v>
      </c>
      <c r="AJ273">
        <v>125.033695229522</v>
      </c>
      <c r="AK273">
        <v>135.01366060606099</v>
      </c>
      <c r="AL273">
        <v>-3.23925809855379</v>
      </c>
      <c r="AM273">
        <v>65.976710299756405</v>
      </c>
      <c r="AN273">
        <f t="shared" ref="AN273:AN336" si="162">(AP273 - AO273 + BO273*1000/(8.314*(BQ273+273.15)) * AR273/BN273 * AQ273) * BN273/(100*BB273) * 1000/(1000 - AP273)</f>
        <v>7.9295505780684303</v>
      </c>
      <c r="AO273">
        <v>14.498021632960301</v>
      </c>
      <c r="AP273">
        <v>23.787853939393901</v>
      </c>
      <c r="AQ273">
        <v>-2.4196862875971401E-4</v>
      </c>
      <c r="AR273">
        <v>78.684005304418605</v>
      </c>
      <c r="AS273">
        <v>15</v>
      </c>
      <c r="AT273">
        <v>3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38403.651547376234</v>
      </c>
      <c r="AX273">
        <f t="shared" ref="AX273:AX336" si="166">$B$11*BW273+$C$11*BX273+$F$11*CI273*(1-CL273)</f>
        <v>2000.0267857142901</v>
      </c>
      <c r="AY273">
        <f t="shared" ref="AY273:AY336" si="167">AX273*AZ273</f>
        <v>1681.2222000000036</v>
      </c>
      <c r="AZ273">
        <f t="shared" ref="AZ273:AZ336" si="168">($B$11*$D$9+$C$11*$D$9+$F$11*((CV273+CN273)/MAX(CV273+CN273+CW273, 0.1)*$I$9+CW273/MAX(CV273+CN273+CW273, 0.1)*$J$9))/($B$11+$C$11+$F$11)</f>
        <v>0.84059984196640214</v>
      </c>
      <c r="BA273">
        <f t="shared" ref="BA273:BA336" si="169">($B$11*$K$9+$C$11*$K$9+$F$11*((CV273+CN273)/MAX(CV273+CN273+CW273, 0.1)*$P$9+CW273/MAX(CV273+CN273+CW273, 0.1)*$Q$9))/($B$11+$C$11+$F$11)</f>
        <v>0.1607576949951563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1657383085.7142899</v>
      </c>
      <c r="BH273">
        <v>154.85335714285699</v>
      </c>
      <c r="BI273">
        <v>139.08924999999999</v>
      </c>
      <c r="BJ273">
        <v>23.7978285714286</v>
      </c>
      <c r="BK273">
        <v>14.4849785714286</v>
      </c>
      <c r="BL273">
        <v>153.66475</v>
      </c>
      <c r="BM273">
        <v>23.466021428571398</v>
      </c>
      <c r="BN273">
        <v>500.02075000000002</v>
      </c>
      <c r="BO273">
        <v>72.572535714285706</v>
      </c>
      <c r="BP273">
        <v>0.10007587857142899</v>
      </c>
      <c r="BQ273">
        <v>26.420310714285701</v>
      </c>
      <c r="BR273">
        <v>26.0329607142857</v>
      </c>
      <c r="BS273">
        <v>999.9</v>
      </c>
      <c r="BT273">
        <v>0</v>
      </c>
      <c r="BU273">
        <v>0</v>
      </c>
      <c r="BV273">
        <v>9987.8139285714296</v>
      </c>
      <c r="BW273">
        <v>0</v>
      </c>
      <c r="BX273">
        <v>339.83232142857099</v>
      </c>
      <c r="BY273">
        <v>15.7641107142857</v>
      </c>
      <c r="BZ273">
        <v>158.62839285714301</v>
      </c>
      <c r="CA273">
        <v>141.13335714285699</v>
      </c>
      <c r="CB273">
        <v>9.3128550000000008</v>
      </c>
      <c r="CC273">
        <v>139.08924999999999</v>
      </c>
      <c r="CD273">
        <v>14.4849785714286</v>
      </c>
      <c r="CE273">
        <v>1.72706928571429</v>
      </c>
      <c r="CF273">
        <v>1.0512121428571399</v>
      </c>
      <c r="CG273">
        <v>15.141889285714299</v>
      </c>
      <c r="CH273">
        <v>7.6461810714285701</v>
      </c>
      <c r="CI273">
        <v>2000.0267857142901</v>
      </c>
      <c r="CJ273">
        <v>0.98000500000000001</v>
      </c>
      <c r="CK273">
        <v>1.9995300000000001E-2</v>
      </c>
      <c r="CL273">
        <v>0</v>
      </c>
      <c r="CM273">
        <v>2.5294964285714299</v>
      </c>
      <c r="CN273">
        <v>0</v>
      </c>
      <c r="CO273">
        <v>15157.8035714286</v>
      </c>
      <c r="CP273">
        <v>16705.660714285699</v>
      </c>
      <c r="CQ273">
        <v>43.875</v>
      </c>
      <c r="CR273">
        <v>51.125</v>
      </c>
      <c r="CS273">
        <v>49.125</v>
      </c>
      <c r="CT273">
        <v>44.375</v>
      </c>
      <c r="CU273">
        <v>43.186999999999998</v>
      </c>
      <c r="CV273">
        <v>1960.0367857142901</v>
      </c>
      <c r="CW273">
        <v>39.99</v>
      </c>
      <c r="CX273">
        <v>0</v>
      </c>
      <c r="CY273">
        <v>1651534819.4000001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3.5000000000000003E-2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15.384753658536599</v>
      </c>
      <c r="DO273">
        <v>6.18020278745644</v>
      </c>
      <c r="DP273">
        <v>0.61677607594042505</v>
      </c>
      <c r="DQ273">
        <v>0</v>
      </c>
      <c r="DR273">
        <v>9.3248097560975598</v>
      </c>
      <c r="DS273">
        <v>-0.19970445993029901</v>
      </c>
      <c r="DT273">
        <v>1.9962553540139899E-2</v>
      </c>
      <c r="DU273">
        <v>0</v>
      </c>
      <c r="DV273">
        <v>0</v>
      </c>
      <c r="DW273">
        <v>2</v>
      </c>
      <c r="DX273" t="s">
        <v>365</v>
      </c>
      <c r="DY273">
        <v>2.8370700000000002</v>
      </c>
      <c r="DZ273">
        <v>2.71618</v>
      </c>
      <c r="EA273">
        <v>2.6463500000000001E-2</v>
      </c>
      <c r="EB273">
        <v>2.3471100000000002E-2</v>
      </c>
      <c r="EC273">
        <v>8.1915399999999999E-2</v>
      </c>
      <c r="ED273">
        <v>5.7445599999999999E-2</v>
      </c>
      <c r="EE273">
        <v>27246.3</v>
      </c>
      <c r="EF273">
        <v>23800.7</v>
      </c>
      <c r="EG273">
        <v>25070.5</v>
      </c>
      <c r="EH273">
        <v>23751.599999999999</v>
      </c>
      <c r="EI273">
        <v>39321.9</v>
      </c>
      <c r="EJ273">
        <v>37073.5</v>
      </c>
      <c r="EK273">
        <v>45360.4</v>
      </c>
      <c r="EL273">
        <v>42393.2</v>
      </c>
      <c r="EM273">
        <v>1.7578800000000001</v>
      </c>
      <c r="EN273">
        <v>2.0739800000000002</v>
      </c>
      <c r="EO273">
        <v>7.6740999999999997E-3</v>
      </c>
      <c r="EP273">
        <v>0</v>
      </c>
      <c r="EQ273">
        <v>25.912299999999998</v>
      </c>
      <c r="ER273">
        <v>999.9</v>
      </c>
      <c r="ES273">
        <v>41.295000000000002</v>
      </c>
      <c r="ET273">
        <v>36.174999999999997</v>
      </c>
      <c r="EU273">
        <v>34.290300000000002</v>
      </c>
      <c r="EV273">
        <v>51.789299999999997</v>
      </c>
      <c r="EW273">
        <v>36.802900000000001</v>
      </c>
      <c r="EX273">
        <v>2</v>
      </c>
      <c r="EY273">
        <v>0.217416</v>
      </c>
      <c r="EZ273">
        <v>4.3178000000000001</v>
      </c>
      <c r="FA273">
        <v>20.186499999999999</v>
      </c>
      <c r="FB273">
        <v>5.2331599999999998</v>
      </c>
      <c r="FC273">
        <v>11.992000000000001</v>
      </c>
      <c r="FD273">
        <v>4.9554999999999998</v>
      </c>
      <c r="FE273">
        <v>3.3038500000000002</v>
      </c>
      <c r="FF273">
        <v>9999</v>
      </c>
      <c r="FG273">
        <v>9999</v>
      </c>
      <c r="FH273">
        <v>5648.5</v>
      </c>
      <c r="FI273">
        <v>337.5</v>
      </c>
      <c r="FJ273">
        <v>1.86825</v>
      </c>
      <c r="FK273">
        <v>1.8640099999999999</v>
      </c>
      <c r="FL273">
        <v>1.8714500000000001</v>
      </c>
      <c r="FM273">
        <v>1.8625</v>
      </c>
      <c r="FN273">
        <v>1.86188</v>
      </c>
      <c r="FO273">
        <v>1.8682700000000001</v>
      </c>
      <c r="FP273">
        <v>1.8583700000000001</v>
      </c>
      <c r="FQ273">
        <v>1.86466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1.1399999999999999</v>
      </c>
      <c r="GF273">
        <v>0.33129999999999998</v>
      </c>
      <c r="GG273">
        <v>0.87106671028062499</v>
      </c>
      <c r="GH273">
        <v>2.2078358276112699E-3</v>
      </c>
      <c r="GI273">
        <v>-9.97550047189517E-7</v>
      </c>
      <c r="GJ273">
        <v>5.2274941419369997E-10</v>
      </c>
      <c r="GK273">
        <v>-0.10956390745111901</v>
      </c>
      <c r="GL273">
        <v>-2.1406983588851E-2</v>
      </c>
      <c r="GM273">
        <v>2.1003907278133302E-3</v>
      </c>
      <c r="GN273">
        <v>-1.64744268727822E-5</v>
      </c>
      <c r="GO273">
        <v>2</v>
      </c>
      <c r="GP273">
        <v>2361</v>
      </c>
      <c r="GQ273">
        <v>3</v>
      </c>
      <c r="GR273">
        <v>32</v>
      </c>
      <c r="GS273">
        <v>1416.2</v>
      </c>
      <c r="GT273">
        <v>1416.2</v>
      </c>
      <c r="GU273">
        <v>0.44799800000000001</v>
      </c>
      <c r="GV273">
        <v>2.4499499999999999</v>
      </c>
      <c r="GW273">
        <v>1.9982899999999999</v>
      </c>
      <c r="GX273">
        <v>2.7160600000000001</v>
      </c>
      <c r="GY273">
        <v>2.0935100000000002</v>
      </c>
      <c r="GZ273">
        <v>2.4218799999999998</v>
      </c>
      <c r="HA273">
        <v>41.691200000000002</v>
      </c>
      <c r="HB273">
        <v>15.4717</v>
      </c>
      <c r="HC273">
        <v>18</v>
      </c>
      <c r="HD273">
        <v>428.03100000000001</v>
      </c>
      <c r="HE273">
        <v>635.34199999999998</v>
      </c>
      <c r="HF273">
        <v>22.0014</v>
      </c>
      <c r="HG273">
        <v>30.213699999999999</v>
      </c>
      <c r="HH273">
        <v>30.001000000000001</v>
      </c>
      <c r="HI273">
        <v>30.068899999999999</v>
      </c>
      <c r="HJ273">
        <v>30.049099999999999</v>
      </c>
      <c r="HK273">
        <v>8.9908599999999996</v>
      </c>
      <c r="HL273">
        <v>67.231899999999996</v>
      </c>
      <c r="HM273">
        <v>0</v>
      </c>
      <c r="HN273">
        <v>21.9589</v>
      </c>
      <c r="HO273">
        <v>83.522000000000006</v>
      </c>
      <c r="HP273">
        <v>14.4442</v>
      </c>
      <c r="HQ273">
        <v>95.974999999999994</v>
      </c>
      <c r="HR273">
        <v>99.649000000000001</v>
      </c>
    </row>
    <row r="274" spans="1:226" x14ac:dyDescent="0.2">
      <c r="A274">
        <v>258</v>
      </c>
      <c r="B274">
        <v>1657383098.5</v>
      </c>
      <c r="C274">
        <v>3741.5</v>
      </c>
      <c r="D274" t="s">
        <v>877</v>
      </c>
      <c r="E274" t="s">
        <v>878</v>
      </c>
      <c r="F274">
        <v>5</v>
      </c>
      <c r="G274" t="s">
        <v>836</v>
      </c>
      <c r="H274" t="s">
        <v>354</v>
      </c>
      <c r="I274">
        <v>1657383091</v>
      </c>
      <c r="J274">
        <f t="shared" si="136"/>
        <v>7.9147269553802146E-3</v>
      </c>
      <c r="K274">
        <f t="shared" si="137"/>
        <v>7.9147269553802149</v>
      </c>
      <c r="L274">
        <f t="shared" si="138"/>
        <v>1.8188756567771895</v>
      </c>
      <c r="M274">
        <f t="shared" si="139"/>
        <v>138.08692592592601</v>
      </c>
      <c r="N274">
        <f t="shared" si="140"/>
        <v>124.61033594803975</v>
      </c>
      <c r="O274">
        <f t="shared" si="141"/>
        <v>9.0558426701352079</v>
      </c>
      <c r="P274">
        <f t="shared" si="142"/>
        <v>10.035230757336484</v>
      </c>
      <c r="Q274">
        <f t="shared" si="143"/>
        <v>0.36367526091765551</v>
      </c>
      <c r="R274">
        <f t="shared" si="144"/>
        <v>2.4023264692803408</v>
      </c>
      <c r="S274">
        <f t="shared" si="145"/>
        <v>0.33562618359765634</v>
      </c>
      <c r="T274">
        <f t="shared" si="146"/>
        <v>0.21210589706274879</v>
      </c>
      <c r="U274">
        <f t="shared" si="147"/>
        <v>321.52164911111123</v>
      </c>
      <c r="V274">
        <f t="shared" si="148"/>
        <v>26.225021646757611</v>
      </c>
      <c r="W274">
        <f t="shared" si="149"/>
        <v>26.041677777777799</v>
      </c>
      <c r="X274">
        <f t="shared" si="150"/>
        <v>3.3825890409639676</v>
      </c>
      <c r="Y274">
        <f t="shared" si="151"/>
        <v>49.987199055675127</v>
      </c>
      <c r="Z274">
        <f t="shared" si="152"/>
        <v>1.7290813270923162</v>
      </c>
      <c r="AA274">
        <f t="shared" si="153"/>
        <v>3.4590482358623187</v>
      </c>
      <c r="AB274">
        <f t="shared" si="154"/>
        <v>1.6535077138716514</v>
      </c>
      <c r="AC274">
        <f t="shared" si="155"/>
        <v>-349.03945873226746</v>
      </c>
      <c r="AD274">
        <f t="shared" si="156"/>
        <v>49.007223228495199</v>
      </c>
      <c r="AE274">
        <f t="shared" si="157"/>
        <v>4.368764700150094</v>
      </c>
      <c r="AF274">
        <f t="shared" si="158"/>
        <v>25.858178307489077</v>
      </c>
      <c r="AG274">
        <f t="shared" si="159"/>
        <v>-14.749457596487961</v>
      </c>
      <c r="AH274">
        <f t="shared" si="160"/>
        <v>7.9312890709749606</v>
      </c>
      <c r="AI274">
        <f t="shared" si="161"/>
        <v>1.8188756567771895</v>
      </c>
      <c r="AJ274">
        <v>108.296411010817</v>
      </c>
      <c r="AK274">
        <v>118.659593939394</v>
      </c>
      <c r="AL274">
        <v>-3.2712761949404698</v>
      </c>
      <c r="AM274">
        <v>65.976710299756405</v>
      </c>
      <c r="AN274">
        <f t="shared" si="162"/>
        <v>7.9147269553802149</v>
      </c>
      <c r="AO274">
        <v>14.512528757652699</v>
      </c>
      <c r="AP274">
        <v>23.7844121212121</v>
      </c>
      <c r="AQ274">
        <v>-3.3885986975122799E-6</v>
      </c>
      <c r="AR274">
        <v>78.684005304418605</v>
      </c>
      <c r="AS274">
        <v>15</v>
      </c>
      <c r="AT274">
        <v>3</v>
      </c>
      <c r="AU274">
        <f t="shared" si="163"/>
        <v>1</v>
      </c>
      <c r="AV274">
        <f t="shared" si="164"/>
        <v>0</v>
      </c>
      <c r="AW274">
        <f t="shared" si="165"/>
        <v>38420.630861197169</v>
      </c>
      <c r="AX274">
        <f t="shared" si="166"/>
        <v>2000.0388888888899</v>
      </c>
      <c r="AY274">
        <f t="shared" si="167"/>
        <v>1681.2323777777785</v>
      </c>
      <c r="AZ274">
        <f t="shared" si="168"/>
        <v>0.84059984389192433</v>
      </c>
      <c r="BA274">
        <f t="shared" si="169"/>
        <v>0.16075769871141393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1657383091</v>
      </c>
      <c r="BH274">
        <v>138.08692592592601</v>
      </c>
      <c r="BI274">
        <v>121.701662962963</v>
      </c>
      <c r="BJ274">
        <v>23.792529629629598</v>
      </c>
      <c r="BK274">
        <v>14.501337037037</v>
      </c>
      <c r="BL274">
        <v>136.93103703703699</v>
      </c>
      <c r="BM274">
        <v>23.4609666666667</v>
      </c>
      <c r="BN274">
        <v>499.99503703703698</v>
      </c>
      <c r="BO274">
        <v>72.573307407407398</v>
      </c>
      <c r="BP274">
        <v>9.9979292592592597E-2</v>
      </c>
      <c r="BQ274">
        <v>26.4200703703704</v>
      </c>
      <c r="BR274">
        <v>26.041677777777799</v>
      </c>
      <c r="BS274">
        <v>999.9</v>
      </c>
      <c r="BT274">
        <v>0</v>
      </c>
      <c r="BU274">
        <v>0</v>
      </c>
      <c r="BV274">
        <v>9992.2977777777796</v>
      </c>
      <c r="BW274">
        <v>0</v>
      </c>
      <c r="BX274">
        <v>339.16151851851799</v>
      </c>
      <c r="BY274">
        <v>16.385240740740699</v>
      </c>
      <c r="BZ274">
        <v>141.45248148148099</v>
      </c>
      <c r="CA274">
        <v>123.492407407407</v>
      </c>
      <c r="CB274">
        <v>9.2911944444444394</v>
      </c>
      <c r="CC274">
        <v>121.701662962963</v>
      </c>
      <c r="CD274">
        <v>14.501337037037</v>
      </c>
      <c r="CE274">
        <v>1.7267037037037001</v>
      </c>
      <c r="CF274">
        <v>1.0524096296296299</v>
      </c>
      <c r="CG274">
        <v>15.1385925925926</v>
      </c>
      <c r="CH274">
        <v>7.6628814814814801</v>
      </c>
      <c r="CI274">
        <v>2000.0388888888899</v>
      </c>
      <c r="CJ274">
        <v>0.98000477777777795</v>
      </c>
      <c r="CK274">
        <v>1.99955296296296E-2</v>
      </c>
      <c r="CL274">
        <v>0</v>
      </c>
      <c r="CM274">
        <v>2.5179037037037002</v>
      </c>
      <c r="CN274">
        <v>0</v>
      </c>
      <c r="CO274">
        <v>15174.6185185185</v>
      </c>
      <c r="CP274">
        <v>16705.751851851899</v>
      </c>
      <c r="CQ274">
        <v>43.875</v>
      </c>
      <c r="CR274">
        <v>51.125</v>
      </c>
      <c r="CS274">
        <v>49.125</v>
      </c>
      <c r="CT274">
        <v>44.375</v>
      </c>
      <c r="CU274">
        <v>43.186999999999998</v>
      </c>
      <c r="CV274">
        <v>1960.04851851852</v>
      </c>
      <c r="CW274">
        <v>39.9903703703704</v>
      </c>
      <c r="CX274">
        <v>0</v>
      </c>
      <c r="CY274">
        <v>1651534824.8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3.5000000000000003E-2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16.0365585365854</v>
      </c>
      <c r="DO274">
        <v>7.1879540069686501</v>
      </c>
      <c r="DP274">
        <v>0.71256976516829895</v>
      </c>
      <c r="DQ274">
        <v>0</v>
      </c>
      <c r="DR274">
        <v>9.3033221951219502</v>
      </c>
      <c r="DS274">
        <v>-0.247022717770009</v>
      </c>
      <c r="DT274">
        <v>2.4393227119997501E-2</v>
      </c>
      <c r="DU274">
        <v>0</v>
      </c>
      <c r="DV274">
        <v>0</v>
      </c>
      <c r="DW274">
        <v>2</v>
      </c>
      <c r="DX274" t="s">
        <v>365</v>
      </c>
      <c r="DY274">
        <v>2.83738</v>
      </c>
      <c r="DZ274">
        <v>2.7164899999999998</v>
      </c>
      <c r="EA274">
        <v>2.33441E-2</v>
      </c>
      <c r="EB274">
        <v>2.02104E-2</v>
      </c>
      <c r="EC274">
        <v>8.1905099999999995E-2</v>
      </c>
      <c r="ED274">
        <v>5.74876E-2</v>
      </c>
      <c r="EE274">
        <v>27332.5</v>
      </c>
      <c r="EF274">
        <v>23879.9</v>
      </c>
      <c r="EG274">
        <v>25069.599999999999</v>
      </c>
      <c r="EH274">
        <v>23751.4</v>
      </c>
      <c r="EI274">
        <v>39321.1</v>
      </c>
      <c r="EJ274">
        <v>37071.5</v>
      </c>
      <c r="EK274">
        <v>45359</v>
      </c>
      <c r="EL274">
        <v>42392.9</v>
      </c>
      <c r="EM274">
        <v>1.75817</v>
      </c>
      <c r="EN274">
        <v>2.0736500000000002</v>
      </c>
      <c r="EO274">
        <v>9.0449999999999992E-3</v>
      </c>
      <c r="EP274">
        <v>0</v>
      </c>
      <c r="EQ274">
        <v>25.912299999999998</v>
      </c>
      <c r="ER274">
        <v>999.9</v>
      </c>
      <c r="ES274">
        <v>41.295000000000002</v>
      </c>
      <c r="ET274">
        <v>36.195</v>
      </c>
      <c r="EU274">
        <v>34.328600000000002</v>
      </c>
      <c r="EV274">
        <v>51.859299999999998</v>
      </c>
      <c r="EW274">
        <v>36.738799999999998</v>
      </c>
      <c r="EX274">
        <v>2</v>
      </c>
      <c r="EY274">
        <v>0.21814500000000001</v>
      </c>
      <c r="EZ274">
        <v>4.3921099999999997</v>
      </c>
      <c r="FA274">
        <v>20.1845</v>
      </c>
      <c r="FB274">
        <v>5.2330100000000002</v>
      </c>
      <c r="FC274">
        <v>11.992000000000001</v>
      </c>
      <c r="FD274">
        <v>4.9557000000000002</v>
      </c>
      <c r="FE274">
        <v>3.3039499999999999</v>
      </c>
      <c r="FF274">
        <v>9999</v>
      </c>
      <c r="FG274">
        <v>9999</v>
      </c>
      <c r="FH274">
        <v>5648.5</v>
      </c>
      <c r="FI274">
        <v>337.5</v>
      </c>
      <c r="FJ274">
        <v>1.8682300000000001</v>
      </c>
      <c r="FK274">
        <v>1.86398</v>
      </c>
      <c r="FL274">
        <v>1.8714599999999999</v>
      </c>
      <c r="FM274">
        <v>1.86249</v>
      </c>
      <c r="FN274">
        <v>1.86188</v>
      </c>
      <c r="FO274">
        <v>1.86826</v>
      </c>
      <c r="FP274">
        <v>1.8583700000000001</v>
      </c>
      <c r="FQ274">
        <v>1.86463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1.109</v>
      </c>
      <c r="GF274">
        <v>0.33110000000000001</v>
      </c>
      <c r="GG274">
        <v>0.87106671028062499</v>
      </c>
      <c r="GH274">
        <v>2.2078358276112699E-3</v>
      </c>
      <c r="GI274">
        <v>-9.97550047189517E-7</v>
      </c>
      <c r="GJ274">
        <v>5.2274941419369997E-10</v>
      </c>
      <c r="GK274">
        <v>-0.10956390745111901</v>
      </c>
      <c r="GL274">
        <v>-2.1406983588851E-2</v>
      </c>
      <c r="GM274">
        <v>2.1003907278133302E-3</v>
      </c>
      <c r="GN274">
        <v>-1.64744268727822E-5</v>
      </c>
      <c r="GO274">
        <v>2</v>
      </c>
      <c r="GP274">
        <v>2361</v>
      </c>
      <c r="GQ274">
        <v>3</v>
      </c>
      <c r="GR274">
        <v>32</v>
      </c>
      <c r="GS274">
        <v>1416.3</v>
      </c>
      <c r="GT274">
        <v>1416.3</v>
      </c>
      <c r="GU274">
        <v>0.400391</v>
      </c>
      <c r="GV274">
        <v>2.4536099999999998</v>
      </c>
      <c r="GW274">
        <v>1.9982899999999999</v>
      </c>
      <c r="GX274">
        <v>2.7172900000000002</v>
      </c>
      <c r="GY274">
        <v>2.0935100000000002</v>
      </c>
      <c r="GZ274">
        <v>2.3815900000000001</v>
      </c>
      <c r="HA274">
        <v>41.717399999999998</v>
      </c>
      <c r="HB274">
        <v>15.462899999999999</v>
      </c>
      <c r="HC274">
        <v>18</v>
      </c>
      <c r="HD274">
        <v>428.23599999999999</v>
      </c>
      <c r="HE274">
        <v>635.12599999999998</v>
      </c>
      <c r="HF274">
        <v>21.9558</v>
      </c>
      <c r="HG274">
        <v>30.2181</v>
      </c>
      <c r="HH274">
        <v>30.000900000000001</v>
      </c>
      <c r="HI274">
        <v>30.073399999999999</v>
      </c>
      <c r="HJ274">
        <v>30.053599999999999</v>
      </c>
      <c r="HK274">
        <v>8.0443899999999999</v>
      </c>
      <c r="HL274">
        <v>67.231899999999996</v>
      </c>
      <c r="HM274">
        <v>0</v>
      </c>
      <c r="HN274">
        <v>21.918199999999999</v>
      </c>
      <c r="HO274">
        <v>63.3581</v>
      </c>
      <c r="HP274">
        <v>14.4442</v>
      </c>
      <c r="HQ274">
        <v>95.971900000000005</v>
      </c>
      <c r="HR274">
        <v>99.648200000000003</v>
      </c>
    </row>
    <row r="275" spans="1:226" x14ac:dyDescent="0.2">
      <c r="A275">
        <v>259</v>
      </c>
      <c r="B275">
        <v>1657383195.5</v>
      </c>
      <c r="C275">
        <v>3838.5</v>
      </c>
      <c r="D275" t="s">
        <v>879</v>
      </c>
      <c r="E275" t="s">
        <v>880</v>
      </c>
      <c r="F275">
        <v>5</v>
      </c>
      <c r="G275" t="s">
        <v>836</v>
      </c>
      <c r="H275" t="s">
        <v>354</v>
      </c>
      <c r="I275">
        <v>1657383187.5</v>
      </c>
      <c r="J275">
        <f t="shared" si="136"/>
        <v>7.4686960199946192E-3</v>
      </c>
      <c r="K275">
        <f t="shared" si="137"/>
        <v>7.4686960199946189</v>
      </c>
      <c r="L275">
        <f t="shared" si="138"/>
        <v>7.6569165089270319</v>
      </c>
      <c r="M275">
        <f t="shared" si="139"/>
        <v>406.74922580645199</v>
      </c>
      <c r="N275">
        <f t="shared" si="140"/>
        <v>354.14686560224879</v>
      </c>
      <c r="O275">
        <f t="shared" si="141"/>
        <v>25.736378256700625</v>
      </c>
      <c r="P275">
        <f t="shared" si="142"/>
        <v>29.559069831588289</v>
      </c>
      <c r="Q275">
        <f t="shared" si="143"/>
        <v>0.34074492259658268</v>
      </c>
      <c r="R275">
        <f t="shared" si="144"/>
        <v>2.4043716598344522</v>
      </c>
      <c r="S275">
        <f t="shared" si="145"/>
        <v>0.31601187318244217</v>
      </c>
      <c r="T275">
        <f t="shared" si="146"/>
        <v>0.19957977689478207</v>
      </c>
      <c r="U275">
        <f t="shared" si="147"/>
        <v>321.51749153807248</v>
      </c>
      <c r="V275">
        <f t="shared" si="148"/>
        <v>26.197118830050389</v>
      </c>
      <c r="W275">
        <f t="shared" si="149"/>
        <v>25.9914806451613</v>
      </c>
      <c r="X275">
        <f t="shared" si="150"/>
        <v>3.372557787886703</v>
      </c>
      <c r="Y275">
        <f t="shared" si="151"/>
        <v>50.076471916772434</v>
      </c>
      <c r="Z275">
        <f t="shared" si="152"/>
        <v>1.7151454791692144</v>
      </c>
      <c r="AA275">
        <f t="shared" si="153"/>
        <v>3.4250525516649857</v>
      </c>
      <c r="AB275">
        <f t="shared" si="154"/>
        <v>1.6574123087174886</v>
      </c>
      <c r="AC275">
        <f t="shared" si="155"/>
        <v>-329.36949448176273</v>
      </c>
      <c r="AD275">
        <f t="shared" si="156"/>
        <v>33.865442045400428</v>
      </c>
      <c r="AE275">
        <f t="shared" si="157"/>
        <v>3.0130891716540193</v>
      </c>
      <c r="AF275">
        <f t="shared" si="158"/>
        <v>29.026528273364207</v>
      </c>
      <c r="AG275">
        <f t="shared" si="159"/>
        <v>7.7385814334787772</v>
      </c>
      <c r="AH275">
        <f t="shared" si="160"/>
        <v>7.5338138751536263</v>
      </c>
      <c r="AI275">
        <f t="shared" si="161"/>
        <v>7.6569165089270319</v>
      </c>
      <c r="AJ275">
        <v>425.97186408493798</v>
      </c>
      <c r="AK275">
        <v>416.61098787878802</v>
      </c>
      <c r="AL275">
        <v>9.0192276627437604E-3</v>
      </c>
      <c r="AM275">
        <v>65.976710299756405</v>
      </c>
      <c r="AN275">
        <f t="shared" si="162"/>
        <v>7.4686960199946189</v>
      </c>
      <c r="AO275">
        <v>14.763467935770301</v>
      </c>
      <c r="AP275">
        <v>23.5645103030303</v>
      </c>
      <c r="AQ275">
        <v>-1.08355687208569E-2</v>
      </c>
      <c r="AR275">
        <v>78.684005304418605</v>
      </c>
      <c r="AS275">
        <v>15</v>
      </c>
      <c r="AT275">
        <v>3</v>
      </c>
      <c r="AU275">
        <f t="shared" si="163"/>
        <v>1</v>
      </c>
      <c r="AV275">
        <f t="shared" si="164"/>
        <v>0</v>
      </c>
      <c r="AW275">
        <f t="shared" si="165"/>
        <v>38492.020915510482</v>
      </c>
      <c r="AX275">
        <f t="shared" si="166"/>
        <v>2000.0093548387099</v>
      </c>
      <c r="AY275">
        <f t="shared" si="167"/>
        <v>1681.2078572903267</v>
      </c>
      <c r="AZ275">
        <f t="shared" si="168"/>
        <v>0.84059999680646857</v>
      </c>
      <c r="BA275">
        <f t="shared" si="169"/>
        <v>0.1607579938364844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1657383187.5</v>
      </c>
      <c r="BH275">
        <v>406.74922580645199</v>
      </c>
      <c r="BI275">
        <v>419.71290322580597</v>
      </c>
      <c r="BJ275">
        <v>23.6013548387097</v>
      </c>
      <c r="BK275">
        <v>14.774058064516099</v>
      </c>
      <c r="BL275">
        <v>405.11277419354798</v>
      </c>
      <c r="BM275">
        <v>23.2788741935484</v>
      </c>
      <c r="BN275">
        <v>499.99490322580601</v>
      </c>
      <c r="BO275">
        <v>72.571496774193605</v>
      </c>
      <c r="BP275">
        <v>9.9987167741935501E-2</v>
      </c>
      <c r="BQ275">
        <v>26.252738709677399</v>
      </c>
      <c r="BR275">
        <v>25.9914806451613</v>
      </c>
      <c r="BS275">
        <v>999.9</v>
      </c>
      <c r="BT275">
        <v>0</v>
      </c>
      <c r="BU275">
        <v>0</v>
      </c>
      <c r="BV275">
        <v>10006.0832258065</v>
      </c>
      <c r="BW275">
        <v>0</v>
      </c>
      <c r="BX275">
        <v>328.42683870967699</v>
      </c>
      <c r="BY275">
        <v>-12.963667741935501</v>
      </c>
      <c r="BZ275">
        <v>416.58119354838698</v>
      </c>
      <c r="CA275">
        <v>426.006709677419</v>
      </c>
      <c r="CB275">
        <v>8.8273032258064497</v>
      </c>
      <c r="CC275">
        <v>419.71290322580597</v>
      </c>
      <c r="CD275">
        <v>14.774058064516099</v>
      </c>
      <c r="CE275">
        <v>1.7127858064516099</v>
      </c>
      <c r="CF275">
        <v>1.0721754838709701</v>
      </c>
      <c r="CG275">
        <v>15.012790322580599</v>
      </c>
      <c r="CH275">
        <v>7.9359148387096798</v>
      </c>
      <c r="CI275">
        <v>2000.0093548387099</v>
      </c>
      <c r="CJ275">
        <v>0.98000238709677401</v>
      </c>
      <c r="CK275">
        <v>1.9997999999999998E-2</v>
      </c>
      <c r="CL275">
        <v>0</v>
      </c>
      <c r="CM275">
        <v>2.5134645161290301</v>
      </c>
      <c r="CN275">
        <v>0</v>
      </c>
      <c r="CO275">
        <v>14905.4096774194</v>
      </c>
      <c r="CP275">
        <v>16705.5</v>
      </c>
      <c r="CQ275">
        <v>43.875</v>
      </c>
      <c r="CR275">
        <v>51.125</v>
      </c>
      <c r="CS275">
        <v>49.068096774193499</v>
      </c>
      <c r="CT275">
        <v>44.375</v>
      </c>
      <c r="CU275">
        <v>43.186999999999998</v>
      </c>
      <c r="CV275">
        <v>1960.0106451612901</v>
      </c>
      <c r="CW275">
        <v>40</v>
      </c>
      <c r="CX275">
        <v>0</v>
      </c>
      <c r="CY275">
        <v>1651534922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3.5000000000000003E-2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-12.9613756097561</v>
      </c>
      <c r="DO275">
        <v>0.132585365853643</v>
      </c>
      <c r="DP275">
        <v>3.5872190332656699E-2</v>
      </c>
      <c r="DQ275">
        <v>0</v>
      </c>
      <c r="DR275">
        <v>8.8279624390243896</v>
      </c>
      <c r="DS275">
        <v>-4.9009337979086798E-2</v>
      </c>
      <c r="DT275">
        <v>1.3726844054978499E-2</v>
      </c>
      <c r="DU275">
        <v>1</v>
      </c>
      <c r="DV275">
        <v>1</v>
      </c>
      <c r="DW275">
        <v>2</v>
      </c>
      <c r="DX275" t="s">
        <v>357</v>
      </c>
      <c r="DY275">
        <v>2.8361100000000001</v>
      </c>
      <c r="DZ275">
        <v>2.7164899999999998</v>
      </c>
      <c r="EA275">
        <v>7.1269299999999994E-2</v>
      </c>
      <c r="EB275">
        <v>7.3123099999999996E-2</v>
      </c>
      <c r="EC275">
        <v>8.1358100000000003E-2</v>
      </c>
      <c r="ED275">
        <v>5.8197400000000003E-2</v>
      </c>
      <c r="EE275">
        <v>25982.7</v>
      </c>
      <c r="EF275">
        <v>22584.400000000001</v>
      </c>
      <c r="EG275">
        <v>25061.3</v>
      </c>
      <c r="EH275">
        <v>23745.200000000001</v>
      </c>
      <c r="EI275">
        <v>39334</v>
      </c>
      <c r="EJ275">
        <v>37036.1</v>
      </c>
      <c r="EK275">
        <v>45345.3</v>
      </c>
      <c r="EL275">
        <v>42383.3</v>
      </c>
      <c r="EM275">
        <v>1.7557799999999999</v>
      </c>
      <c r="EN275">
        <v>2.0708299999999999</v>
      </c>
      <c r="EO275">
        <v>8.3893500000000003E-3</v>
      </c>
      <c r="EP275">
        <v>0</v>
      </c>
      <c r="EQ275">
        <v>25.872699999999998</v>
      </c>
      <c r="ER275">
        <v>999.9</v>
      </c>
      <c r="ES275">
        <v>41.222000000000001</v>
      </c>
      <c r="ET275">
        <v>36.567999999999998</v>
      </c>
      <c r="EU275">
        <v>34.9754</v>
      </c>
      <c r="EV275">
        <v>51.429299999999998</v>
      </c>
      <c r="EW275">
        <v>36.818899999999999</v>
      </c>
      <c r="EX275">
        <v>2</v>
      </c>
      <c r="EY275">
        <v>0.22887399999999999</v>
      </c>
      <c r="EZ275">
        <v>4.3897700000000004</v>
      </c>
      <c r="FA275">
        <v>20.184999999999999</v>
      </c>
      <c r="FB275">
        <v>5.2331599999999998</v>
      </c>
      <c r="FC275">
        <v>11.992000000000001</v>
      </c>
      <c r="FD275">
        <v>4.9558499999999999</v>
      </c>
      <c r="FE275">
        <v>3.3039999999999998</v>
      </c>
      <c r="FF275">
        <v>9999</v>
      </c>
      <c r="FG275">
        <v>9999</v>
      </c>
      <c r="FH275">
        <v>5651.1</v>
      </c>
      <c r="FI275">
        <v>337.6</v>
      </c>
      <c r="FJ275">
        <v>1.8682300000000001</v>
      </c>
      <c r="FK275">
        <v>1.86399</v>
      </c>
      <c r="FL275">
        <v>1.8714299999999999</v>
      </c>
      <c r="FM275">
        <v>1.86249</v>
      </c>
      <c r="FN275">
        <v>1.86188</v>
      </c>
      <c r="FO275">
        <v>1.8682799999999999</v>
      </c>
      <c r="FP275">
        <v>1.8583700000000001</v>
      </c>
      <c r="FQ275">
        <v>1.8646199999999999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1.637</v>
      </c>
      <c r="GF275">
        <v>0.32069999999999999</v>
      </c>
      <c r="GG275">
        <v>0.87106671028062499</v>
      </c>
      <c r="GH275">
        <v>2.2078358276112699E-3</v>
      </c>
      <c r="GI275">
        <v>-9.97550047189517E-7</v>
      </c>
      <c r="GJ275">
        <v>5.2274941419369997E-10</v>
      </c>
      <c r="GK275">
        <v>-0.10956390745111901</v>
      </c>
      <c r="GL275">
        <v>-2.1406983588851E-2</v>
      </c>
      <c r="GM275">
        <v>2.1003907278133302E-3</v>
      </c>
      <c r="GN275">
        <v>-1.64744268727822E-5</v>
      </c>
      <c r="GO275">
        <v>2</v>
      </c>
      <c r="GP275">
        <v>2361</v>
      </c>
      <c r="GQ275">
        <v>3</v>
      </c>
      <c r="GR275">
        <v>32</v>
      </c>
      <c r="GS275">
        <v>1417.9</v>
      </c>
      <c r="GT275">
        <v>1417.9</v>
      </c>
      <c r="GU275">
        <v>1.31958</v>
      </c>
      <c r="GV275">
        <v>2.4108900000000002</v>
      </c>
      <c r="GW275">
        <v>1.9982899999999999</v>
      </c>
      <c r="GX275">
        <v>2.7160600000000001</v>
      </c>
      <c r="GY275">
        <v>2.0935100000000002</v>
      </c>
      <c r="GZ275">
        <v>2.3925800000000002</v>
      </c>
      <c r="HA275">
        <v>42.0593</v>
      </c>
      <c r="HB275">
        <v>15.445399999999999</v>
      </c>
      <c r="HC275">
        <v>18</v>
      </c>
      <c r="HD275">
        <v>427.577</v>
      </c>
      <c r="HE275">
        <v>633.98299999999995</v>
      </c>
      <c r="HF275">
        <v>21.747599999999998</v>
      </c>
      <c r="HG275">
        <v>30.338100000000001</v>
      </c>
      <c r="HH275">
        <v>30.001300000000001</v>
      </c>
      <c r="HI275">
        <v>30.180199999999999</v>
      </c>
      <c r="HJ275">
        <v>30.1599</v>
      </c>
      <c r="HK275">
        <v>26.459700000000002</v>
      </c>
      <c r="HL275">
        <v>67.540400000000005</v>
      </c>
      <c r="HM275">
        <v>0</v>
      </c>
      <c r="HN275">
        <v>21.727</v>
      </c>
      <c r="HO275">
        <v>426.48200000000003</v>
      </c>
      <c r="HP275">
        <v>14.7376</v>
      </c>
      <c r="HQ275">
        <v>95.941999999999993</v>
      </c>
      <c r="HR275">
        <v>99.624399999999994</v>
      </c>
    </row>
    <row r="276" spans="1:226" x14ac:dyDescent="0.2">
      <c r="A276">
        <v>260</v>
      </c>
      <c r="B276">
        <v>1657383200.5</v>
      </c>
      <c r="C276">
        <v>3843.5</v>
      </c>
      <c r="D276" t="s">
        <v>881</v>
      </c>
      <c r="E276" t="s">
        <v>882</v>
      </c>
      <c r="F276">
        <v>5</v>
      </c>
      <c r="G276" t="s">
        <v>836</v>
      </c>
      <c r="H276" t="s">
        <v>354</v>
      </c>
      <c r="I276">
        <v>1657383192.65517</v>
      </c>
      <c r="J276">
        <f t="shared" si="136"/>
        <v>7.4880321952699109E-3</v>
      </c>
      <c r="K276">
        <f t="shared" si="137"/>
        <v>7.4880321952699109</v>
      </c>
      <c r="L276">
        <f t="shared" si="138"/>
        <v>7.7586249003136398</v>
      </c>
      <c r="M276">
        <f t="shared" si="139"/>
        <v>406.75303448275901</v>
      </c>
      <c r="N276">
        <f t="shared" si="140"/>
        <v>353.66860949159388</v>
      </c>
      <c r="O276">
        <f t="shared" si="141"/>
        <v>25.701650232120734</v>
      </c>
      <c r="P276">
        <f t="shared" si="142"/>
        <v>29.559378306595502</v>
      </c>
      <c r="Q276">
        <f t="shared" si="143"/>
        <v>0.34111909512721034</v>
      </c>
      <c r="R276">
        <f t="shared" si="144"/>
        <v>2.4049966955847988</v>
      </c>
      <c r="S276">
        <f t="shared" si="145"/>
        <v>0.31633975417735194</v>
      </c>
      <c r="T276">
        <f t="shared" si="146"/>
        <v>0.19978846484837595</v>
      </c>
      <c r="U276">
        <f t="shared" si="147"/>
        <v>321.51627437379386</v>
      </c>
      <c r="V276">
        <f t="shared" si="148"/>
        <v>26.192652887368777</v>
      </c>
      <c r="W276">
        <f t="shared" si="149"/>
        <v>25.9973448275862</v>
      </c>
      <c r="X276">
        <f t="shared" si="150"/>
        <v>3.3737283275674166</v>
      </c>
      <c r="Y276">
        <f t="shared" si="151"/>
        <v>50.03088370769909</v>
      </c>
      <c r="Z276">
        <f t="shared" si="152"/>
        <v>1.7137427764827349</v>
      </c>
      <c r="AA276">
        <f t="shared" si="153"/>
        <v>3.4253697905779998</v>
      </c>
      <c r="AB276">
        <f t="shared" si="154"/>
        <v>1.6599855510846817</v>
      </c>
      <c r="AC276">
        <f t="shared" si="155"/>
        <v>-330.22221981140308</v>
      </c>
      <c r="AD276">
        <f t="shared" si="156"/>
        <v>33.317234667089402</v>
      </c>
      <c r="AE276">
        <f t="shared" si="157"/>
        <v>2.963653893282312</v>
      </c>
      <c r="AF276">
        <f t="shared" si="158"/>
        <v>27.574943122762484</v>
      </c>
      <c r="AG276">
        <f t="shared" si="159"/>
        <v>7.8961528354667747</v>
      </c>
      <c r="AH276">
        <f t="shared" si="160"/>
        <v>7.5210936752132262</v>
      </c>
      <c r="AI276">
        <f t="shared" si="161"/>
        <v>7.7586249003136398</v>
      </c>
      <c r="AJ276">
        <v>426.10760330162401</v>
      </c>
      <c r="AK276">
        <v>416.635036363636</v>
      </c>
      <c r="AL276">
        <v>5.8498400779113599E-3</v>
      </c>
      <c r="AM276">
        <v>65.976710299756405</v>
      </c>
      <c r="AN276">
        <f t="shared" si="162"/>
        <v>7.4880321952699109</v>
      </c>
      <c r="AO276">
        <v>14.775083394713899</v>
      </c>
      <c r="AP276">
        <v>23.5483181818182</v>
      </c>
      <c r="AQ276">
        <v>2.04815558116529E-4</v>
      </c>
      <c r="AR276">
        <v>78.684005304418605</v>
      </c>
      <c r="AS276">
        <v>15</v>
      </c>
      <c r="AT276">
        <v>3</v>
      </c>
      <c r="AU276">
        <f t="shared" si="163"/>
        <v>1</v>
      </c>
      <c r="AV276">
        <f t="shared" si="164"/>
        <v>0</v>
      </c>
      <c r="AW276">
        <f t="shared" si="165"/>
        <v>38507.086908530204</v>
      </c>
      <c r="AX276">
        <f t="shared" si="166"/>
        <v>2000.0017241379301</v>
      </c>
      <c r="AY276">
        <f t="shared" si="167"/>
        <v>1681.2014478620683</v>
      </c>
      <c r="AZ276">
        <f t="shared" si="168"/>
        <v>0.84059999927586282</v>
      </c>
      <c r="BA276">
        <f t="shared" si="169"/>
        <v>0.16075799860241546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1657383192.65517</v>
      </c>
      <c r="BH276">
        <v>406.75303448275901</v>
      </c>
      <c r="BI276">
        <v>419.89968965517198</v>
      </c>
      <c r="BJ276">
        <v>23.582027586206902</v>
      </c>
      <c r="BK276">
        <v>14.769417241379299</v>
      </c>
      <c r="BL276">
        <v>405.11662068965501</v>
      </c>
      <c r="BM276">
        <v>23.260455172413799</v>
      </c>
      <c r="BN276">
        <v>499.99244827586199</v>
      </c>
      <c r="BO276">
        <v>72.571593103448294</v>
      </c>
      <c r="BP276">
        <v>9.9968755172413798E-2</v>
      </c>
      <c r="BQ276">
        <v>26.2543068965517</v>
      </c>
      <c r="BR276">
        <v>25.9973448275862</v>
      </c>
      <c r="BS276">
        <v>999.9</v>
      </c>
      <c r="BT276">
        <v>0</v>
      </c>
      <c r="BU276">
        <v>0</v>
      </c>
      <c r="BV276">
        <v>10010.2082758621</v>
      </c>
      <c r="BW276">
        <v>0</v>
      </c>
      <c r="BX276">
        <v>327.72375862068998</v>
      </c>
      <c r="BY276">
        <v>-13.1466517241379</v>
      </c>
      <c r="BZ276">
        <v>416.57679310344798</v>
      </c>
      <c r="CA276">
        <v>426.19434482758601</v>
      </c>
      <c r="CB276">
        <v>8.8126106896551697</v>
      </c>
      <c r="CC276">
        <v>419.89968965517198</v>
      </c>
      <c r="CD276">
        <v>14.769417241379299</v>
      </c>
      <c r="CE276">
        <v>1.7113855172413801</v>
      </c>
      <c r="CF276">
        <v>1.0718396551724101</v>
      </c>
      <c r="CG276">
        <v>15.0000862068965</v>
      </c>
      <c r="CH276">
        <v>7.9313231034482801</v>
      </c>
      <c r="CI276">
        <v>2000.0017241379301</v>
      </c>
      <c r="CJ276">
        <v>0.98000231034482699</v>
      </c>
      <c r="CK276">
        <v>1.99980793103448E-2</v>
      </c>
      <c r="CL276">
        <v>0</v>
      </c>
      <c r="CM276">
        <v>2.5278379310344801</v>
      </c>
      <c r="CN276">
        <v>0</v>
      </c>
      <c r="CO276">
        <v>14900.106896551701</v>
      </c>
      <c r="CP276">
        <v>16705.441379310301</v>
      </c>
      <c r="CQ276">
        <v>43.875</v>
      </c>
      <c r="CR276">
        <v>51.125</v>
      </c>
      <c r="CS276">
        <v>49.0663448275862</v>
      </c>
      <c r="CT276">
        <v>44.375</v>
      </c>
      <c r="CU276">
        <v>43.186999999999998</v>
      </c>
      <c r="CV276">
        <v>1960.0024137931</v>
      </c>
      <c r="CW276">
        <v>40</v>
      </c>
      <c r="CX276">
        <v>0</v>
      </c>
      <c r="CY276">
        <v>1651534926.8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3.5000000000000003E-2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-13.0079024390244</v>
      </c>
      <c r="DO276">
        <v>-0.62158745644598701</v>
      </c>
      <c r="DP276">
        <v>0.19827464628616701</v>
      </c>
      <c r="DQ276">
        <v>0</v>
      </c>
      <c r="DR276">
        <v>8.8189234146341509</v>
      </c>
      <c r="DS276">
        <v>-0.163697351916374</v>
      </c>
      <c r="DT276">
        <v>2.2206944157809799E-2</v>
      </c>
      <c r="DU276">
        <v>0</v>
      </c>
      <c r="DV276">
        <v>0</v>
      </c>
      <c r="DW276">
        <v>2</v>
      </c>
      <c r="DX276" t="s">
        <v>365</v>
      </c>
      <c r="DY276">
        <v>2.8361000000000001</v>
      </c>
      <c r="DZ276">
        <v>2.71651</v>
      </c>
      <c r="EA276">
        <v>7.1282700000000004E-2</v>
      </c>
      <c r="EB276">
        <v>7.3528300000000005E-2</v>
      </c>
      <c r="EC276">
        <v>8.1316600000000003E-2</v>
      </c>
      <c r="ED276">
        <v>5.8235299999999997E-2</v>
      </c>
      <c r="EE276">
        <v>25981.200000000001</v>
      </c>
      <c r="EF276">
        <v>22573.9</v>
      </c>
      <c r="EG276">
        <v>25060.3</v>
      </c>
      <c r="EH276">
        <v>23744.5</v>
      </c>
      <c r="EI276">
        <v>39334.9</v>
      </c>
      <c r="EJ276">
        <v>37033.5</v>
      </c>
      <c r="EK276">
        <v>45344.3</v>
      </c>
      <c r="EL276">
        <v>42382.1</v>
      </c>
      <c r="EM276">
        <v>1.75587</v>
      </c>
      <c r="EN276">
        <v>2.07057</v>
      </c>
      <c r="EO276">
        <v>8.2701400000000005E-3</v>
      </c>
      <c r="EP276">
        <v>0</v>
      </c>
      <c r="EQ276">
        <v>25.869800000000001</v>
      </c>
      <c r="ER276">
        <v>999.9</v>
      </c>
      <c r="ES276">
        <v>41.222000000000001</v>
      </c>
      <c r="ET276">
        <v>36.578000000000003</v>
      </c>
      <c r="EU276">
        <v>34.996299999999998</v>
      </c>
      <c r="EV276">
        <v>50.899299999999997</v>
      </c>
      <c r="EW276">
        <v>36.822899999999997</v>
      </c>
      <c r="EX276">
        <v>2</v>
      </c>
      <c r="EY276">
        <v>0.22992899999999999</v>
      </c>
      <c r="EZ276">
        <v>4.4161000000000001</v>
      </c>
      <c r="FA276">
        <v>20.1845</v>
      </c>
      <c r="FB276">
        <v>5.2328599999999996</v>
      </c>
      <c r="FC276">
        <v>11.992000000000001</v>
      </c>
      <c r="FD276">
        <v>4.9558</v>
      </c>
      <c r="FE276">
        <v>3.3039999999999998</v>
      </c>
      <c r="FF276">
        <v>9999</v>
      </c>
      <c r="FG276">
        <v>9999</v>
      </c>
      <c r="FH276">
        <v>5651.1</v>
      </c>
      <c r="FI276">
        <v>337.6</v>
      </c>
      <c r="FJ276">
        <v>1.8682799999999999</v>
      </c>
      <c r="FK276">
        <v>1.8640099999999999</v>
      </c>
      <c r="FL276">
        <v>1.87148</v>
      </c>
      <c r="FM276">
        <v>1.86249</v>
      </c>
      <c r="FN276">
        <v>1.86188</v>
      </c>
      <c r="FO276">
        <v>1.86829</v>
      </c>
      <c r="FP276">
        <v>1.8584000000000001</v>
      </c>
      <c r="FQ276">
        <v>1.8646199999999999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1.637</v>
      </c>
      <c r="GF276">
        <v>0.31990000000000002</v>
      </c>
      <c r="GG276">
        <v>0.87106671028062499</v>
      </c>
      <c r="GH276">
        <v>2.2078358276112699E-3</v>
      </c>
      <c r="GI276">
        <v>-9.97550047189517E-7</v>
      </c>
      <c r="GJ276">
        <v>5.2274941419369997E-10</v>
      </c>
      <c r="GK276">
        <v>-0.10956390745111901</v>
      </c>
      <c r="GL276">
        <v>-2.1406983588851E-2</v>
      </c>
      <c r="GM276">
        <v>2.1003907278133302E-3</v>
      </c>
      <c r="GN276">
        <v>-1.64744268727822E-5</v>
      </c>
      <c r="GO276">
        <v>2</v>
      </c>
      <c r="GP276">
        <v>2361</v>
      </c>
      <c r="GQ276">
        <v>3</v>
      </c>
      <c r="GR276">
        <v>32</v>
      </c>
      <c r="GS276">
        <v>1418</v>
      </c>
      <c r="GT276">
        <v>1418</v>
      </c>
      <c r="GU276">
        <v>1.3464400000000001</v>
      </c>
      <c r="GV276">
        <v>2.4182100000000002</v>
      </c>
      <c r="GW276">
        <v>1.9982899999999999</v>
      </c>
      <c r="GX276">
        <v>2.7172900000000002</v>
      </c>
      <c r="GY276">
        <v>2.0935100000000002</v>
      </c>
      <c r="GZ276">
        <v>2.3852500000000001</v>
      </c>
      <c r="HA276">
        <v>42.0593</v>
      </c>
      <c r="HB276">
        <v>15.445399999999999</v>
      </c>
      <c r="HC276">
        <v>18</v>
      </c>
      <c r="HD276">
        <v>427.67500000000001</v>
      </c>
      <c r="HE276">
        <v>633.84</v>
      </c>
      <c r="HF276">
        <v>21.737400000000001</v>
      </c>
      <c r="HG276">
        <v>30.344799999999999</v>
      </c>
      <c r="HH276">
        <v>30.001100000000001</v>
      </c>
      <c r="HI276">
        <v>30.1861</v>
      </c>
      <c r="HJ276">
        <v>30.165400000000002</v>
      </c>
      <c r="HK276">
        <v>26.980599999999999</v>
      </c>
      <c r="HL276">
        <v>67.540400000000005</v>
      </c>
      <c r="HM276">
        <v>0</v>
      </c>
      <c r="HN276">
        <v>21.7272</v>
      </c>
      <c r="HO276">
        <v>439.90100000000001</v>
      </c>
      <c r="HP276">
        <v>14.7737</v>
      </c>
      <c r="HQ276">
        <v>95.9392</v>
      </c>
      <c r="HR276">
        <v>99.621499999999997</v>
      </c>
    </row>
    <row r="277" spans="1:226" x14ac:dyDescent="0.2">
      <c r="A277">
        <v>261</v>
      </c>
      <c r="B277">
        <v>1657383205.5</v>
      </c>
      <c r="C277">
        <v>3848.5</v>
      </c>
      <c r="D277" t="s">
        <v>883</v>
      </c>
      <c r="E277" t="s">
        <v>884</v>
      </c>
      <c r="F277">
        <v>5</v>
      </c>
      <c r="G277" t="s">
        <v>836</v>
      </c>
      <c r="H277" t="s">
        <v>354</v>
      </c>
      <c r="I277">
        <v>1657383197.7321401</v>
      </c>
      <c r="J277">
        <f t="shared" si="136"/>
        <v>7.4577708589697485E-3</v>
      </c>
      <c r="K277">
        <f t="shared" si="137"/>
        <v>7.4577708589697487</v>
      </c>
      <c r="L277">
        <f t="shared" si="138"/>
        <v>7.7903703079292477</v>
      </c>
      <c r="M277">
        <f t="shared" si="139"/>
        <v>407.299642857143</v>
      </c>
      <c r="N277">
        <f t="shared" si="140"/>
        <v>353.77625179425371</v>
      </c>
      <c r="O277">
        <f t="shared" si="141"/>
        <v>25.709407669760431</v>
      </c>
      <c r="P277">
        <f t="shared" si="142"/>
        <v>29.599026245696127</v>
      </c>
      <c r="Q277">
        <f t="shared" si="143"/>
        <v>0.33890191975404499</v>
      </c>
      <c r="R277">
        <f t="shared" si="144"/>
        <v>2.4055730191019786</v>
      </c>
      <c r="S277">
        <f t="shared" si="145"/>
        <v>0.31443667637147943</v>
      </c>
      <c r="T277">
        <f t="shared" si="146"/>
        <v>0.19857364997182003</v>
      </c>
      <c r="U277">
        <f t="shared" si="147"/>
        <v>321.51970499999931</v>
      </c>
      <c r="V277">
        <f t="shared" si="148"/>
        <v>26.201571902330212</v>
      </c>
      <c r="W277">
        <f t="shared" si="149"/>
        <v>26.005421428571399</v>
      </c>
      <c r="X277">
        <f t="shared" si="150"/>
        <v>3.3753410653162863</v>
      </c>
      <c r="Y277">
        <f t="shared" si="151"/>
        <v>49.983472072825791</v>
      </c>
      <c r="Z277">
        <f t="shared" si="152"/>
        <v>1.7120613572833963</v>
      </c>
      <c r="AA277">
        <f t="shared" si="153"/>
        <v>3.4252549618580463</v>
      </c>
      <c r="AB277">
        <f t="shared" si="154"/>
        <v>1.66327970803289</v>
      </c>
      <c r="AC277">
        <f t="shared" si="155"/>
        <v>-328.8876948805659</v>
      </c>
      <c r="AD277">
        <f t="shared" si="156"/>
        <v>32.204157301543042</v>
      </c>
      <c r="AE277">
        <f t="shared" si="157"/>
        <v>2.8640642938247147</v>
      </c>
      <c r="AF277">
        <f t="shared" si="158"/>
        <v>27.700231714801141</v>
      </c>
      <c r="AG277">
        <f t="shared" si="159"/>
        <v>9.6356176198312049</v>
      </c>
      <c r="AH277">
        <f t="shared" si="160"/>
        <v>7.4936252439869069</v>
      </c>
      <c r="AI277">
        <f t="shared" si="161"/>
        <v>7.7903703079292477</v>
      </c>
      <c r="AJ277">
        <v>433.08791002017199</v>
      </c>
      <c r="AK277">
        <v>420.20318787878801</v>
      </c>
      <c r="AL277">
        <v>0.88272362436593499</v>
      </c>
      <c r="AM277">
        <v>65.976710299756405</v>
      </c>
      <c r="AN277">
        <f t="shared" si="162"/>
        <v>7.4577708589697487</v>
      </c>
      <c r="AO277">
        <v>14.7878370427603</v>
      </c>
      <c r="AP277">
        <v>23.533396969697002</v>
      </c>
      <c r="AQ277">
        <v>-1.4558380871746699E-3</v>
      </c>
      <c r="AR277">
        <v>78.684005304418605</v>
      </c>
      <c r="AS277">
        <v>15</v>
      </c>
      <c r="AT277">
        <v>3</v>
      </c>
      <c r="AU277">
        <f t="shared" si="163"/>
        <v>1</v>
      </c>
      <c r="AV277">
        <f t="shared" si="164"/>
        <v>0</v>
      </c>
      <c r="AW277">
        <f t="shared" si="165"/>
        <v>38521.231469309678</v>
      </c>
      <c r="AX277">
        <f t="shared" si="166"/>
        <v>2000.0232142857101</v>
      </c>
      <c r="AY277">
        <f t="shared" si="167"/>
        <v>1681.2194999999963</v>
      </c>
      <c r="AZ277">
        <f t="shared" si="168"/>
        <v>0.84059999303579502</v>
      </c>
      <c r="BA277">
        <f t="shared" si="169"/>
        <v>0.16075798655908458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1657383197.7321401</v>
      </c>
      <c r="BH277">
        <v>407.299642857143</v>
      </c>
      <c r="BI277">
        <v>422.52525000000003</v>
      </c>
      <c r="BJ277">
        <v>23.558949999999999</v>
      </c>
      <c r="BK277">
        <v>14.778285714285699</v>
      </c>
      <c r="BL277">
        <v>405.66235714285699</v>
      </c>
      <c r="BM277">
        <v>23.2384535714286</v>
      </c>
      <c r="BN277">
        <v>499.99064285714297</v>
      </c>
      <c r="BO277">
        <v>72.571360714285703</v>
      </c>
      <c r="BP277">
        <v>0.100017139285714</v>
      </c>
      <c r="BQ277">
        <v>26.2537392857143</v>
      </c>
      <c r="BR277">
        <v>26.005421428571399</v>
      </c>
      <c r="BS277">
        <v>999.9</v>
      </c>
      <c r="BT277">
        <v>0</v>
      </c>
      <c r="BU277">
        <v>0</v>
      </c>
      <c r="BV277">
        <v>10014.0567857143</v>
      </c>
      <c r="BW277">
        <v>0</v>
      </c>
      <c r="BX277">
        <v>326.72474999999997</v>
      </c>
      <c r="BY277">
        <v>-15.2255357142857</v>
      </c>
      <c r="BZ277">
        <v>417.126714285714</v>
      </c>
      <c r="CA277">
        <v>428.86314285714298</v>
      </c>
      <c r="CB277">
        <v>8.7806582142857099</v>
      </c>
      <c r="CC277">
        <v>422.52525000000003</v>
      </c>
      <c r="CD277">
        <v>14.778285714285699</v>
      </c>
      <c r="CE277">
        <v>1.70970535714286</v>
      </c>
      <c r="CF277">
        <v>1.0724800000000001</v>
      </c>
      <c r="CG277">
        <v>14.984832142857099</v>
      </c>
      <c r="CH277">
        <v>7.9400967857142799</v>
      </c>
      <c r="CI277">
        <v>2000.0232142857101</v>
      </c>
      <c r="CJ277">
        <v>0.98000242857142805</v>
      </c>
      <c r="CK277">
        <v>1.9997957142857101E-2</v>
      </c>
      <c r="CL277">
        <v>0</v>
      </c>
      <c r="CM277">
        <v>2.45283571428571</v>
      </c>
      <c r="CN277">
        <v>0</v>
      </c>
      <c r="CO277">
        <v>14894.3714285714</v>
      </c>
      <c r="CP277">
        <v>16705.625</v>
      </c>
      <c r="CQ277">
        <v>43.875</v>
      </c>
      <c r="CR277">
        <v>51.125</v>
      </c>
      <c r="CS277">
        <v>49.077750000000002</v>
      </c>
      <c r="CT277">
        <v>44.375</v>
      </c>
      <c r="CU277">
        <v>43.186999999999998</v>
      </c>
      <c r="CV277">
        <v>1960.0232142857101</v>
      </c>
      <c r="CW277">
        <v>40</v>
      </c>
      <c r="CX277">
        <v>0</v>
      </c>
      <c r="CY277">
        <v>1651534931.5999999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3.5000000000000003E-2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-14.5797731707317</v>
      </c>
      <c r="DO277">
        <v>-22.0491804878049</v>
      </c>
      <c r="DP277">
        <v>2.7718215647550601</v>
      </c>
      <c r="DQ277">
        <v>0</v>
      </c>
      <c r="DR277">
        <v>8.7971258536585406</v>
      </c>
      <c r="DS277">
        <v>-0.35922083623694601</v>
      </c>
      <c r="DT277">
        <v>3.6334664089752798E-2</v>
      </c>
      <c r="DU277">
        <v>0</v>
      </c>
      <c r="DV277">
        <v>0</v>
      </c>
      <c r="DW277">
        <v>2</v>
      </c>
      <c r="DX277" t="s">
        <v>365</v>
      </c>
      <c r="DY277">
        <v>2.83636</v>
      </c>
      <c r="DZ277">
        <v>2.7166700000000001</v>
      </c>
      <c r="EA277">
        <v>7.1831400000000004E-2</v>
      </c>
      <c r="EB277">
        <v>7.4980199999999997E-2</v>
      </c>
      <c r="EC277">
        <v>8.1274700000000005E-2</v>
      </c>
      <c r="ED277">
        <v>5.8268399999999998E-2</v>
      </c>
      <c r="EE277">
        <v>25965.5</v>
      </c>
      <c r="EF277">
        <v>22538.2</v>
      </c>
      <c r="EG277">
        <v>25059.9</v>
      </c>
      <c r="EH277">
        <v>23744.2</v>
      </c>
      <c r="EI277">
        <v>39335.800000000003</v>
      </c>
      <c r="EJ277">
        <v>37031.599999999999</v>
      </c>
      <c r="EK277">
        <v>45343.3</v>
      </c>
      <c r="EL277">
        <v>42381.4</v>
      </c>
      <c r="EM277">
        <v>1.75587</v>
      </c>
      <c r="EN277">
        <v>2.0702500000000001</v>
      </c>
      <c r="EO277">
        <v>9.6485000000000008E-3</v>
      </c>
      <c r="EP277">
        <v>0</v>
      </c>
      <c r="EQ277">
        <v>25.867000000000001</v>
      </c>
      <c r="ER277">
        <v>999.9</v>
      </c>
      <c r="ES277">
        <v>41.246000000000002</v>
      </c>
      <c r="ET277">
        <v>36.607999999999997</v>
      </c>
      <c r="EU277">
        <v>35.076999999999998</v>
      </c>
      <c r="EV277">
        <v>51.359299999999998</v>
      </c>
      <c r="EW277">
        <v>36.726799999999997</v>
      </c>
      <c r="EX277">
        <v>2</v>
      </c>
      <c r="EY277">
        <v>0.23073199999999999</v>
      </c>
      <c r="EZ277">
        <v>4.4939</v>
      </c>
      <c r="FA277">
        <v>20.182099999999998</v>
      </c>
      <c r="FB277">
        <v>5.2328599999999996</v>
      </c>
      <c r="FC277">
        <v>11.992000000000001</v>
      </c>
      <c r="FD277">
        <v>4.9557000000000002</v>
      </c>
      <c r="FE277">
        <v>3.3039499999999999</v>
      </c>
      <c r="FF277">
        <v>9999</v>
      </c>
      <c r="FG277">
        <v>9999</v>
      </c>
      <c r="FH277">
        <v>5651.4</v>
      </c>
      <c r="FI277">
        <v>337.6</v>
      </c>
      <c r="FJ277">
        <v>1.8682300000000001</v>
      </c>
      <c r="FK277">
        <v>1.86399</v>
      </c>
      <c r="FL277">
        <v>1.87144</v>
      </c>
      <c r="FM277">
        <v>1.86249</v>
      </c>
      <c r="FN277">
        <v>1.86188</v>
      </c>
      <c r="FO277">
        <v>1.86829</v>
      </c>
      <c r="FP277">
        <v>1.8583700000000001</v>
      </c>
      <c r="FQ277">
        <v>1.8646199999999999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1.643</v>
      </c>
      <c r="GF277">
        <v>0.31909999999999999</v>
      </c>
      <c r="GG277">
        <v>0.87106671028062499</v>
      </c>
      <c r="GH277">
        <v>2.2078358276112699E-3</v>
      </c>
      <c r="GI277">
        <v>-9.97550047189517E-7</v>
      </c>
      <c r="GJ277">
        <v>5.2274941419369997E-10</v>
      </c>
      <c r="GK277">
        <v>-0.10956390745111901</v>
      </c>
      <c r="GL277">
        <v>-2.1406983588851E-2</v>
      </c>
      <c r="GM277">
        <v>2.1003907278133302E-3</v>
      </c>
      <c r="GN277">
        <v>-1.64744268727822E-5</v>
      </c>
      <c r="GO277">
        <v>2</v>
      </c>
      <c r="GP277">
        <v>2361</v>
      </c>
      <c r="GQ277">
        <v>3</v>
      </c>
      <c r="GR277">
        <v>32</v>
      </c>
      <c r="GS277">
        <v>1418.1</v>
      </c>
      <c r="GT277">
        <v>1418.1</v>
      </c>
      <c r="GU277">
        <v>1.3781699999999999</v>
      </c>
      <c r="GV277">
        <v>2.4133300000000002</v>
      </c>
      <c r="GW277">
        <v>1.9982899999999999</v>
      </c>
      <c r="GX277">
        <v>2.7160600000000001</v>
      </c>
      <c r="GY277">
        <v>2.0935100000000002</v>
      </c>
      <c r="GZ277">
        <v>2.4096700000000002</v>
      </c>
      <c r="HA277">
        <v>42.085700000000003</v>
      </c>
      <c r="HB277">
        <v>15.445399999999999</v>
      </c>
      <c r="HC277">
        <v>18</v>
      </c>
      <c r="HD277">
        <v>427.71499999999997</v>
      </c>
      <c r="HE277">
        <v>633.64300000000003</v>
      </c>
      <c r="HF277">
        <v>21.723400000000002</v>
      </c>
      <c r="HG277">
        <v>30.352699999999999</v>
      </c>
      <c r="HH277">
        <v>30.001000000000001</v>
      </c>
      <c r="HI277">
        <v>30.1919</v>
      </c>
      <c r="HJ277">
        <v>30.171800000000001</v>
      </c>
      <c r="HK277">
        <v>27.641300000000001</v>
      </c>
      <c r="HL277">
        <v>67.540400000000005</v>
      </c>
      <c r="HM277">
        <v>0</v>
      </c>
      <c r="HN277">
        <v>21.709800000000001</v>
      </c>
      <c r="HO277">
        <v>460.053</v>
      </c>
      <c r="HP277">
        <v>14.808</v>
      </c>
      <c r="HQ277">
        <v>95.937299999999993</v>
      </c>
      <c r="HR277">
        <v>99.62</v>
      </c>
    </row>
    <row r="278" spans="1:226" x14ac:dyDescent="0.2">
      <c r="A278">
        <v>262</v>
      </c>
      <c r="B278">
        <v>1657383210.5</v>
      </c>
      <c r="C278">
        <v>3853.5</v>
      </c>
      <c r="D278" t="s">
        <v>885</v>
      </c>
      <c r="E278" t="s">
        <v>886</v>
      </c>
      <c r="F278">
        <v>5</v>
      </c>
      <c r="G278" t="s">
        <v>836</v>
      </c>
      <c r="H278" t="s">
        <v>354</v>
      </c>
      <c r="I278">
        <v>1657383203</v>
      </c>
      <c r="J278">
        <f t="shared" si="136"/>
        <v>7.4366295625516721E-3</v>
      </c>
      <c r="K278">
        <f t="shared" si="137"/>
        <v>7.4366295625516718</v>
      </c>
      <c r="L278">
        <f t="shared" si="138"/>
        <v>8.3640389868868628</v>
      </c>
      <c r="M278">
        <f t="shared" si="139"/>
        <v>410.06707407407401</v>
      </c>
      <c r="N278">
        <f t="shared" si="140"/>
        <v>353.38147374581007</v>
      </c>
      <c r="O278">
        <f t="shared" si="141"/>
        <v>25.680557766120295</v>
      </c>
      <c r="P278">
        <f t="shared" si="142"/>
        <v>29.799952646408499</v>
      </c>
      <c r="Q278">
        <f t="shared" si="143"/>
        <v>0.33719375996667972</v>
      </c>
      <c r="R278">
        <f t="shared" si="144"/>
        <v>2.4046598488775044</v>
      </c>
      <c r="S278">
        <f t="shared" si="145"/>
        <v>0.31295657828147683</v>
      </c>
      <c r="T278">
        <f t="shared" si="146"/>
        <v>0.19763010256774688</v>
      </c>
      <c r="U278">
        <f t="shared" si="147"/>
        <v>321.51670933333259</v>
      </c>
      <c r="V278">
        <f t="shared" si="148"/>
        <v>26.205352121765191</v>
      </c>
      <c r="W278">
        <f t="shared" si="149"/>
        <v>26.0141037037037</v>
      </c>
      <c r="X278">
        <f t="shared" si="150"/>
        <v>3.3770754951591564</v>
      </c>
      <c r="Y278">
        <f t="shared" si="151"/>
        <v>49.951409816109312</v>
      </c>
      <c r="Z278">
        <f t="shared" si="152"/>
        <v>1.7106818643180874</v>
      </c>
      <c r="AA278">
        <f t="shared" si="153"/>
        <v>3.4246918567779705</v>
      </c>
      <c r="AB278">
        <f t="shared" si="154"/>
        <v>1.666393630841069</v>
      </c>
      <c r="AC278">
        <f t="shared" si="155"/>
        <v>-327.95536370852875</v>
      </c>
      <c r="AD278">
        <f t="shared" si="156"/>
        <v>30.705479230980714</v>
      </c>
      <c r="AE278">
        <f t="shared" si="157"/>
        <v>2.7318977142524705</v>
      </c>
      <c r="AF278">
        <f t="shared" si="158"/>
        <v>26.998722570037003</v>
      </c>
      <c r="AG278">
        <f t="shared" si="159"/>
        <v>13.319032461261067</v>
      </c>
      <c r="AH278">
        <f t="shared" si="160"/>
        <v>7.4664999039614806</v>
      </c>
      <c r="AI278">
        <f t="shared" si="161"/>
        <v>8.3640389868868628</v>
      </c>
      <c r="AJ278">
        <v>446.13693803619401</v>
      </c>
      <c r="AK278">
        <v>428.82892727272701</v>
      </c>
      <c r="AL278">
        <v>1.85099245378918</v>
      </c>
      <c r="AM278">
        <v>65.976710299756405</v>
      </c>
      <c r="AN278">
        <f t="shared" si="162"/>
        <v>7.4366295625516718</v>
      </c>
      <c r="AO278">
        <v>14.800609230426801</v>
      </c>
      <c r="AP278">
        <v>23.5169109090909</v>
      </c>
      <c r="AQ278">
        <v>-5.0986063125134005E-4</v>
      </c>
      <c r="AR278">
        <v>78.684005304418605</v>
      </c>
      <c r="AS278">
        <v>15</v>
      </c>
      <c r="AT278">
        <v>3</v>
      </c>
      <c r="AU278">
        <f t="shared" si="163"/>
        <v>1</v>
      </c>
      <c r="AV278">
        <f t="shared" si="164"/>
        <v>0</v>
      </c>
      <c r="AW278">
        <f t="shared" si="165"/>
        <v>38499.276185454866</v>
      </c>
      <c r="AX278">
        <f t="shared" si="166"/>
        <v>2000.00444444444</v>
      </c>
      <c r="AY278">
        <f t="shared" si="167"/>
        <v>1681.2037333333294</v>
      </c>
      <c r="AZ278">
        <f t="shared" si="168"/>
        <v>0.84059999866666957</v>
      </c>
      <c r="BA278">
        <f t="shared" si="169"/>
        <v>0.16075799742667238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1657383203</v>
      </c>
      <c r="BH278">
        <v>410.06707407407401</v>
      </c>
      <c r="BI278">
        <v>429.72374074074099</v>
      </c>
      <c r="BJ278">
        <v>23.5401148148148</v>
      </c>
      <c r="BK278">
        <v>14.7913592592593</v>
      </c>
      <c r="BL278">
        <v>408.425185185185</v>
      </c>
      <c r="BM278">
        <v>23.220503703703699</v>
      </c>
      <c r="BN278">
        <v>500.00740740740702</v>
      </c>
      <c r="BO278">
        <v>72.570914814814799</v>
      </c>
      <c r="BP278">
        <v>0.100007896296296</v>
      </c>
      <c r="BQ278">
        <v>26.250955555555599</v>
      </c>
      <c r="BR278">
        <v>26.0141037037037</v>
      </c>
      <c r="BS278">
        <v>999.9</v>
      </c>
      <c r="BT278">
        <v>0</v>
      </c>
      <c r="BU278">
        <v>0</v>
      </c>
      <c r="BV278">
        <v>10008.0714814815</v>
      </c>
      <c r="BW278">
        <v>0</v>
      </c>
      <c r="BX278">
        <v>326.23855555555599</v>
      </c>
      <c r="BY278">
        <v>-19.6565703703704</v>
      </c>
      <c r="BZ278">
        <v>419.95281481481499</v>
      </c>
      <c r="CA278">
        <v>436.17551851851903</v>
      </c>
      <c r="CB278">
        <v>8.7487540740740695</v>
      </c>
      <c r="CC278">
        <v>429.72374074074099</v>
      </c>
      <c r="CD278">
        <v>14.7913592592593</v>
      </c>
      <c r="CE278">
        <v>1.7083277777777801</v>
      </c>
      <c r="CF278">
        <v>1.0734218518518499</v>
      </c>
      <c r="CG278">
        <v>14.9723111111111</v>
      </c>
      <c r="CH278">
        <v>7.9529948148148204</v>
      </c>
      <c r="CI278">
        <v>2000.00444444444</v>
      </c>
      <c r="CJ278">
        <v>0.980002222222222</v>
      </c>
      <c r="CK278">
        <v>1.99981703703704E-2</v>
      </c>
      <c r="CL278">
        <v>0</v>
      </c>
      <c r="CM278">
        <v>2.4586925925925902</v>
      </c>
      <c r="CN278">
        <v>0</v>
      </c>
      <c r="CO278">
        <v>14885.9481481481</v>
      </c>
      <c r="CP278">
        <v>16705.4740740741</v>
      </c>
      <c r="CQ278">
        <v>43.875</v>
      </c>
      <c r="CR278">
        <v>51.125</v>
      </c>
      <c r="CS278">
        <v>49.085333333333303</v>
      </c>
      <c r="CT278">
        <v>44.375</v>
      </c>
      <c r="CU278">
        <v>43.186999999999998</v>
      </c>
      <c r="CV278">
        <v>1960.00444444444</v>
      </c>
      <c r="CW278">
        <v>40</v>
      </c>
      <c r="CX278">
        <v>0</v>
      </c>
      <c r="CY278">
        <v>1651534936.4000001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3.5000000000000003E-2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-16.939951219512199</v>
      </c>
      <c r="DO278">
        <v>-44.908005574912899</v>
      </c>
      <c r="DP278">
        <v>4.8419540882018497</v>
      </c>
      <c r="DQ278">
        <v>0</v>
      </c>
      <c r="DR278">
        <v>8.7738065853658505</v>
      </c>
      <c r="DS278">
        <v>-0.38309811846691599</v>
      </c>
      <c r="DT278">
        <v>3.7972886193983799E-2</v>
      </c>
      <c r="DU278">
        <v>0</v>
      </c>
      <c r="DV278">
        <v>0</v>
      </c>
      <c r="DW278">
        <v>2</v>
      </c>
      <c r="DX278" t="s">
        <v>365</v>
      </c>
      <c r="DY278">
        <v>2.83589</v>
      </c>
      <c r="DZ278">
        <v>2.7162999999999999</v>
      </c>
      <c r="EA278">
        <v>7.3018100000000002E-2</v>
      </c>
      <c r="EB278">
        <v>7.6888499999999999E-2</v>
      </c>
      <c r="EC278">
        <v>8.1239800000000001E-2</v>
      </c>
      <c r="ED278">
        <v>5.8301699999999998E-2</v>
      </c>
      <c r="EE278">
        <v>25931.3</v>
      </c>
      <c r="EF278">
        <v>22491.1</v>
      </c>
      <c r="EG278">
        <v>25059</v>
      </c>
      <c r="EH278">
        <v>23743.599999999999</v>
      </c>
      <c r="EI278">
        <v>39336.5</v>
      </c>
      <c r="EJ278">
        <v>37029.5</v>
      </c>
      <c r="EK278">
        <v>45342.3</v>
      </c>
      <c r="EL278">
        <v>42380.4</v>
      </c>
      <c r="EM278">
        <v>1.75535</v>
      </c>
      <c r="EN278">
        <v>2.07037</v>
      </c>
      <c r="EO278">
        <v>9.5739999999999992E-3</v>
      </c>
      <c r="EP278">
        <v>0</v>
      </c>
      <c r="EQ278">
        <v>25.864899999999999</v>
      </c>
      <c r="ER278">
        <v>999.9</v>
      </c>
      <c r="ES278">
        <v>41.246000000000002</v>
      </c>
      <c r="ET278">
        <v>36.618000000000002</v>
      </c>
      <c r="EU278">
        <v>35.092300000000002</v>
      </c>
      <c r="EV278">
        <v>51.339300000000001</v>
      </c>
      <c r="EW278">
        <v>36.7468</v>
      </c>
      <c r="EX278">
        <v>2</v>
      </c>
      <c r="EY278">
        <v>0.231659</v>
      </c>
      <c r="EZ278">
        <v>4.5369799999999998</v>
      </c>
      <c r="FA278">
        <v>20.181000000000001</v>
      </c>
      <c r="FB278">
        <v>5.2330100000000002</v>
      </c>
      <c r="FC278">
        <v>11.992000000000001</v>
      </c>
      <c r="FD278">
        <v>4.9555499999999997</v>
      </c>
      <c r="FE278">
        <v>3.3039299999999998</v>
      </c>
      <c r="FF278">
        <v>9999</v>
      </c>
      <c r="FG278">
        <v>9999</v>
      </c>
      <c r="FH278">
        <v>5651.4</v>
      </c>
      <c r="FI278">
        <v>337.6</v>
      </c>
      <c r="FJ278">
        <v>1.86822</v>
      </c>
      <c r="FK278">
        <v>1.8639699999999999</v>
      </c>
      <c r="FL278">
        <v>1.8714299999999999</v>
      </c>
      <c r="FM278">
        <v>1.86249</v>
      </c>
      <c r="FN278">
        <v>1.86188</v>
      </c>
      <c r="FO278">
        <v>1.86829</v>
      </c>
      <c r="FP278">
        <v>1.8583700000000001</v>
      </c>
      <c r="FQ278">
        <v>1.8646199999999999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1.6579999999999999</v>
      </c>
      <c r="GF278">
        <v>0.31850000000000001</v>
      </c>
      <c r="GG278">
        <v>0.87106671028062499</v>
      </c>
      <c r="GH278">
        <v>2.2078358276112699E-3</v>
      </c>
      <c r="GI278">
        <v>-9.97550047189517E-7</v>
      </c>
      <c r="GJ278">
        <v>5.2274941419369997E-10</v>
      </c>
      <c r="GK278">
        <v>-0.10956390745111901</v>
      </c>
      <c r="GL278">
        <v>-2.1406983588851E-2</v>
      </c>
      <c r="GM278">
        <v>2.1003907278133302E-3</v>
      </c>
      <c r="GN278">
        <v>-1.64744268727822E-5</v>
      </c>
      <c r="GO278">
        <v>2</v>
      </c>
      <c r="GP278">
        <v>2361</v>
      </c>
      <c r="GQ278">
        <v>3</v>
      </c>
      <c r="GR278">
        <v>32</v>
      </c>
      <c r="GS278">
        <v>1418.2</v>
      </c>
      <c r="GT278">
        <v>1418.2</v>
      </c>
      <c r="GU278">
        <v>1.4196800000000001</v>
      </c>
      <c r="GV278">
        <v>2.4047900000000002</v>
      </c>
      <c r="GW278">
        <v>1.9982899999999999</v>
      </c>
      <c r="GX278">
        <v>2.7160600000000001</v>
      </c>
      <c r="GY278">
        <v>2.0935100000000002</v>
      </c>
      <c r="GZ278">
        <v>2.4157700000000002</v>
      </c>
      <c r="HA278">
        <v>42.112099999999998</v>
      </c>
      <c r="HB278">
        <v>15.445399999999999</v>
      </c>
      <c r="HC278">
        <v>18</v>
      </c>
      <c r="HD278">
        <v>427.45600000000002</v>
      </c>
      <c r="HE278">
        <v>633.81700000000001</v>
      </c>
      <c r="HF278">
        <v>21.698899999999998</v>
      </c>
      <c r="HG278">
        <v>30.359300000000001</v>
      </c>
      <c r="HH278">
        <v>30.001000000000001</v>
      </c>
      <c r="HI278">
        <v>30.198499999999999</v>
      </c>
      <c r="HJ278">
        <v>30.1783</v>
      </c>
      <c r="HK278">
        <v>28.453600000000002</v>
      </c>
      <c r="HL278">
        <v>67.540400000000005</v>
      </c>
      <c r="HM278">
        <v>0</v>
      </c>
      <c r="HN278">
        <v>21.6889</v>
      </c>
      <c r="HO278">
        <v>473.59399999999999</v>
      </c>
      <c r="HP278">
        <v>14.842000000000001</v>
      </c>
      <c r="HQ278">
        <v>95.934700000000007</v>
      </c>
      <c r="HR278">
        <v>99.617599999999996</v>
      </c>
    </row>
    <row r="279" spans="1:226" x14ac:dyDescent="0.2">
      <c r="A279">
        <v>263</v>
      </c>
      <c r="B279">
        <v>1657383215.5</v>
      </c>
      <c r="C279">
        <v>3858.5</v>
      </c>
      <c r="D279" t="s">
        <v>887</v>
      </c>
      <c r="E279" t="s">
        <v>888</v>
      </c>
      <c r="F279">
        <v>5</v>
      </c>
      <c r="G279" t="s">
        <v>836</v>
      </c>
      <c r="H279" t="s">
        <v>354</v>
      </c>
      <c r="I279">
        <v>1657383207.7142899</v>
      </c>
      <c r="J279">
        <f t="shared" si="136"/>
        <v>7.4155358199997504E-3</v>
      </c>
      <c r="K279">
        <f t="shared" si="137"/>
        <v>7.4155358199997501</v>
      </c>
      <c r="L279">
        <f t="shared" si="138"/>
        <v>8.5526213476646298</v>
      </c>
      <c r="M279">
        <f t="shared" si="139"/>
        <v>416.07549999999998</v>
      </c>
      <c r="N279">
        <f t="shared" si="140"/>
        <v>358.03202531167011</v>
      </c>
      <c r="O279">
        <f t="shared" si="141"/>
        <v>26.018514919620173</v>
      </c>
      <c r="P279">
        <f t="shared" si="142"/>
        <v>30.236587341633985</v>
      </c>
      <c r="Q279">
        <f t="shared" si="143"/>
        <v>0.33568342212785435</v>
      </c>
      <c r="R279">
        <f t="shared" si="144"/>
        <v>2.4043403761771254</v>
      </c>
      <c r="S279">
        <f t="shared" si="145"/>
        <v>0.31165163851799638</v>
      </c>
      <c r="T279">
        <f t="shared" si="146"/>
        <v>0.19679787349466371</v>
      </c>
      <c r="U279">
        <f t="shared" si="147"/>
        <v>321.51713999999953</v>
      </c>
      <c r="V279">
        <f t="shared" si="148"/>
        <v>26.210412002561732</v>
      </c>
      <c r="W279">
        <f t="shared" si="149"/>
        <v>26.0195785714286</v>
      </c>
      <c r="X279">
        <f t="shared" si="150"/>
        <v>3.3781695918006549</v>
      </c>
      <c r="Y279">
        <f t="shared" si="151"/>
        <v>49.922704431948837</v>
      </c>
      <c r="Z279">
        <f t="shared" si="152"/>
        <v>1.7095446067551745</v>
      </c>
      <c r="AA279">
        <f t="shared" si="153"/>
        <v>3.4243830061039802</v>
      </c>
      <c r="AB279">
        <f t="shared" si="154"/>
        <v>1.6686249850454804</v>
      </c>
      <c r="AC279">
        <f t="shared" si="155"/>
        <v>-327.02512966198901</v>
      </c>
      <c r="AD279">
        <f t="shared" si="156"/>
        <v>29.793800203151875</v>
      </c>
      <c r="AE279">
        <f t="shared" si="157"/>
        <v>2.651189382354854</v>
      </c>
      <c r="AF279">
        <f t="shared" si="158"/>
        <v>26.936999923517249</v>
      </c>
      <c r="AG279">
        <f t="shared" si="159"/>
        <v>17.698478706498452</v>
      </c>
      <c r="AH279">
        <f t="shared" si="160"/>
        <v>7.4432461844366609</v>
      </c>
      <c r="AI279">
        <f t="shared" si="161"/>
        <v>8.5526213476646298</v>
      </c>
      <c r="AJ279">
        <v>461.73058269499802</v>
      </c>
      <c r="AK279">
        <v>441.33303030303</v>
      </c>
      <c r="AL279">
        <v>2.5943454195150601</v>
      </c>
      <c r="AM279">
        <v>65.976710299756405</v>
      </c>
      <c r="AN279">
        <f t="shared" si="162"/>
        <v>7.4155358199997501</v>
      </c>
      <c r="AO279">
        <v>14.8116225746623</v>
      </c>
      <c r="AP279">
        <v>23.501972121212098</v>
      </c>
      <c r="AQ279">
        <v>-2.06573500222803E-4</v>
      </c>
      <c r="AR279">
        <v>78.684005304418605</v>
      </c>
      <c r="AS279">
        <v>15</v>
      </c>
      <c r="AT279">
        <v>3</v>
      </c>
      <c r="AU279">
        <f t="shared" si="163"/>
        <v>1</v>
      </c>
      <c r="AV279">
        <f t="shared" si="164"/>
        <v>0</v>
      </c>
      <c r="AW279">
        <f t="shared" si="165"/>
        <v>38491.669971919422</v>
      </c>
      <c r="AX279">
        <f t="shared" si="166"/>
        <v>2000.00714285714</v>
      </c>
      <c r="AY279">
        <f t="shared" si="167"/>
        <v>1681.2059999999974</v>
      </c>
      <c r="AZ279">
        <f t="shared" si="168"/>
        <v>0.84059999785715045</v>
      </c>
      <c r="BA279">
        <f t="shared" si="169"/>
        <v>0.16075799586430048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1657383207.7142899</v>
      </c>
      <c r="BH279">
        <v>416.07549999999998</v>
      </c>
      <c r="BI279">
        <v>441.02971428571402</v>
      </c>
      <c r="BJ279">
        <v>23.524467857142898</v>
      </c>
      <c r="BK279">
        <v>14.8027964285714</v>
      </c>
      <c r="BL279">
        <v>414.42367857142898</v>
      </c>
      <c r="BM279">
        <v>23.2055964285714</v>
      </c>
      <c r="BN279">
        <v>500.00607142857098</v>
      </c>
      <c r="BO279">
        <v>72.570914285714295</v>
      </c>
      <c r="BP279">
        <v>0.100000828571429</v>
      </c>
      <c r="BQ279">
        <v>26.249428571428599</v>
      </c>
      <c r="BR279">
        <v>26.0195785714286</v>
      </c>
      <c r="BS279">
        <v>999.9</v>
      </c>
      <c r="BT279">
        <v>0</v>
      </c>
      <c r="BU279">
        <v>0</v>
      </c>
      <c r="BV279">
        <v>10005.9564285714</v>
      </c>
      <c r="BW279">
        <v>0</v>
      </c>
      <c r="BX279">
        <v>326.32039285714302</v>
      </c>
      <c r="BY279">
        <v>-24.9541035714286</v>
      </c>
      <c r="BZ279">
        <v>426.09921428571403</v>
      </c>
      <c r="CA279">
        <v>447.65639285714298</v>
      </c>
      <c r="CB279">
        <v>8.7216771428571391</v>
      </c>
      <c r="CC279">
        <v>441.02971428571402</v>
      </c>
      <c r="CD279">
        <v>14.8027964285714</v>
      </c>
      <c r="CE279">
        <v>1.70719178571429</v>
      </c>
      <c r="CF279">
        <v>1.07425142857143</v>
      </c>
      <c r="CG279">
        <v>14.961982142857099</v>
      </c>
      <c r="CH279">
        <v>7.9643489285714297</v>
      </c>
      <c r="CI279">
        <v>2000.00714285714</v>
      </c>
      <c r="CJ279">
        <v>0.98000221428571399</v>
      </c>
      <c r="CK279">
        <v>1.9998178571428601E-2</v>
      </c>
      <c r="CL279">
        <v>0</v>
      </c>
      <c r="CM279">
        <v>2.51791785714286</v>
      </c>
      <c r="CN279">
        <v>0</v>
      </c>
      <c r="CO279">
        <v>14878.1678571429</v>
      </c>
      <c r="CP279">
        <v>16705.4857142857</v>
      </c>
      <c r="CQ279">
        <v>43.875</v>
      </c>
      <c r="CR279">
        <v>51.125</v>
      </c>
      <c r="CS279">
        <v>49.082250000000002</v>
      </c>
      <c r="CT279">
        <v>44.375</v>
      </c>
      <c r="CU279">
        <v>43.186999999999998</v>
      </c>
      <c r="CV279">
        <v>1960.00714285714</v>
      </c>
      <c r="CW279">
        <v>40</v>
      </c>
      <c r="CX279">
        <v>0</v>
      </c>
      <c r="CY279">
        <v>1651534941.8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3.5000000000000003E-2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-21.009648780487801</v>
      </c>
      <c r="DO279">
        <v>-65.442123344947703</v>
      </c>
      <c r="DP279">
        <v>6.5265232856855802</v>
      </c>
      <c r="DQ279">
        <v>0</v>
      </c>
      <c r="DR279">
        <v>8.7431960975609808</v>
      </c>
      <c r="DS279">
        <v>-0.34211581881532799</v>
      </c>
      <c r="DT279">
        <v>3.3776506186058E-2</v>
      </c>
      <c r="DU279">
        <v>0</v>
      </c>
      <c r="DV279">
        <v>0</v>
      </c>
      <c r="DW279">
        <v>2</v>
      </c>
      <c r="DX279" t="s">
        <v>365</v>
      </c>
      <c r="DY279">
        <v>2.8359899999999998</v>
      </c>
      <c r="DZ279">
        <v>2.7164899999999998</v>
      </c>
      <c r="EA279">
        <v>7.4673299999999998E-2</v>
      </c>
      <c r="EB279">
        <v>7.8929799999999994E-2</v>
      </c>
      <c r="EC279">
        <v>8.1202999999999997E-2</v>
      </c>
      <c r="ED279">
        <v>5.8340299999999998E-2</v>
      </c>
      <c r="EE279">
        <v>25884.6</v>
      </c>
      <c r="EF279">
        <v>22441</v>
      </c>
      <c r="EG279">
        <v>25058.7</v>
      </c>
      <c r="EH279">
        <v>23743.200000000001</v>
      </c>
      <c r="EI279">
        <v>39337.4</v>
      </c>
      <c r="EJ279">
        <v>37027.800000000003</v>
      </c>
      <c r="EK279">
        <v>45341.5</v>
      </c>
      <c r="EL279">
        <v>42380.2</v>
      </c>
      <c r="EM279">
        <v>1.7554000000000001</v>
      </c>
      <c r="EN279">
        <v>2.0703</v>
      </c>
      <c r="EO279">
        <v>9.5367400000000001E-3</v>
      </c>
      <c r="EP279">
        <v>0</v>
      </c>
      <c r="EQ279">
        <v>25.862100000000002</v>
      </c>
      <c r="ER279">
        <v>999.9</v>
      </c>
      <c r="ES279">
        <v>41.222000000000001</v>
      </c>
      <c r="ET279">
        <v>36.648000000000003</v>
      </c>
      <c r="EU279">
        <v>35.132100000000001</v>
      </c>
      <c r="EV279">
        <v>51.529299999999999</v>
      </c>
      <c r="EW279">
        <v>36.7468</v>
      </c>
      <c r="EX279">
        <v>2</v>
      </c>
      <c r="EY279">
        <v>0.23242399999999999</v>
      </c>
      <c r="EZ279">
        <v>4.5689200000000003</v>
      </c>
      <c r="FA279">
        <v>20.180399999999999</v>
      </c>
      <c r="FB279">
        <v>5.23271</v>
      </c>
      <c r="FC279">
        <v>11.992000000000001</v>
      </c>
      <c r="FD279">
        <v>4.9557500000000001</v>
      </c>
      <c r="FE279">
        <v>3.3039499999999999</v>
      </c>
      <c r="FF279">
        <v>9999</v>
      </c>
      <c r="FG279">
        <v>9999</v>
      </c>
      <c r="FH279">
        <v>5651.7</v>
      </c>
      <c r="FI279">
        <v>337.6</v>
      </c>
      <c r="FJ279">
        <v>1.8681700000000001</v>
      </c>
      <c r="FK279">
        <v>1.86398</v>
      </c>
      <c r="FL279">
        <v>1.87144</v>
      </c>
      <c r="FM279">
        <v>1.86249</v>
      </c>
      <c r="FN279">
        <v>1.86188</v>
      </c>
      <c r="FO279">
        <v>1.86829</v>
      </c>
      <c r="FP279">
        <v>1.8583700000000001</v>
      </c>
      <c r="FQ279">
        <v>1.8646199999999999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1.679</v>
      </c>
      <c r="GF279">
        <v>0.31780000000000003</v>
      </c>
      <c r="GG279">
        <v>0.87106671028062499</v>
      </c>
      <c r="GH279">
        <v>2.2078358276112699E-3</v>
      </c>
      <c r="GI279">
        <v>-9.97550047189517E-7</v>
      </c>
      <c r="GJ279">
        <v>5.2274941419369997E-10</v>
      </c>
      <c r="GK279">
        <v>-0.10956390745111901</v>
      </c>
      <c r="GL279">
        <v>-2.1406983588851E-2</v>
      </c>
      <c r="GM279">
        <v>2.1003907278133302E-3</v>
      </c>
      <c r="GN279">
        <v>-1.64744268727822E-5</v>
      </c>
      <c r="GO279">
        <v>2</v>
      </c>
      <c r="GP279">
        <v>2361</v>
      </c>
      <c r="GQ279">
        <v>3</v>
      </c>
      <c r="GR279">
        <v>32</v>
      </c>
      <c r="GS279">
        <v>1418.2</v>
      </c>
      <c r="GT279">
        <v>1418.2</v>
      </c>
      <c r="GU279">
        <v>1.4587399999999999</v>
      </c>
      <c r="GV279">
        <v>2.4060100000000002</v>
      </c>
      <c r="GW279">
        <v>1.9982899999999999</v>
      </c>
      <c r="GX279">
        <v>2.7160600000000001</v>
      </c>
      <c r="GY279">
        <v>2.0935100000000002</v>
      </c>
      <c r="GZ279">
        <v>2.4023400000000001</v>
      </c>
      <c r="HA279">
        <v>42.112099999999998</v>
      </c>
      <c r="HB279">
        <v>15.4367</v>
      </c>
      <c r="HC279">
        <v>18</v>
      </c>
      <c r="HD279">
        <v>427.52</v>
      </c>
      <c r="HE279">
        <v>633.81500000000005</v>
      </c>
      <c r="HF279">
        <v>21.6755</v>
      </c>
      <c r="HG279">
        <v>30.3659</v>
      </c>
      <c r="HH279">
        <v>30.000800000000002</v>
      </c>
      <c r="HI279">
        <v>30.203700000000001</v>
      </c>
      <c r="HJ279">
        <v>30.183700000000002</v>
      </c>
      <c r="HK279">
        <v>29.226700000000001</v>
      </c>
      <c r="HL279">
        <v>67.540400000000005</v>
      </c>
      <c r="HM279">
        <v>0</v>
      </c>
      <c r="HN279">
        <v>21.6676</v>
      </c>
      <c r="HO279">
        <v>487.00099999999998</v>
      </c>
      <c r="HP279">
        <v>14.8916</v>
      </c>
      <c r="HQ279">
        <v>95.933199999999999</v>
      </c>
      <c r="HR279">
        <v>99.616799999999998</v>
      </c>
    </row>
    <row r="280" spans="1:226" x14ac:dyDescent="0.2">
      <c r="A280">
        <v>264</v>
      </c>
      <c r="B280">
        <v>1657383220.5</v>
      </c>
      <c r="C280">
        <v>3863.5</v>
      </c>
      <c r="D280" t="s">
        <v>889</v>
      </c>
      <c r="E280" t="s">
        <v>890</v>
      </c>
      <c r="F280">
        <v>5</v>
      </c>
      <c r="G280" t="s">
        <v>836</v>
      </c>
      <c r="H280" t="s">
        <v>354</v>
      </c>
      <c r="I280">
        <v>1657383213</v>
      </c>
      <c r="J280">
        <f t="shared" si="136"/>
        <v>7.386324231776124E-3</v>
      </c>
      <c r="K280">
        <f t="shared" si="137"/>
        <v>7.3863242317761237</v>
      </c>
      <c r="L280">
        <f t="shared" si="138"/>
        <v>8.6666436736746153</v>
      </c>
      <c r="M280">
        <f t="shared" si="139"/>
        <v>426.74859259259301</v>
      </c>
      <c r="N280">
        <f t="shared" si="140"/>
        <v>367.51315310618736</v>
      </c>
      <c r="O280">
        <f t="shared" si="141"/>
        <v>26.70740110863786</v>
      </c>
      <c r="P280">
        <f t="shared" si="142"/>
        <v>31.012075999424091</v>
      </c>
      <c r="Q280">
        <f t="shared" si="143"/>
        <v>0.33395115355509514</v>
      </c>
      <c r="R280">
        <f t="shared" si="144"/>
        <v>2.401092616888961</v>
      </c>
      <c r="S280">
        <f t="shared" si="145"/>
        <v>0.31012761388219029</v>
      </c>
      <c r="T280">
        <f t="shared" si="146"/>
        <v>0.19582839535867075</v>
      </c>
      <c r="U280">
        <f t="shared" si="147"/>
        <v>321.51469955555524</v>
      </c>
      <c r="V280">
        <f t="shared" si="148"/>
        <v>26.217746906311962</v>
      </c>
      <c r="W280">
        <f t="shared" si="149"/>
        <v>26.021314814814801</v>
      </c>
      <c r="X280">
        <f t="shared" si="150"/>
        <v>3.3785166270362512</v>
      </c>
      <c r="Y280">
        <f t="shared" si="151"/>
        <v>49.891295699713766</v>
      </c>
      <c r="Z280">
        <f t="shared" si="152"/>
        <v>1.7082938867238067</v>
      </c>
      <c r="AA280">
        <f t="shared" si="153"/>
        <v>3.4240319133135029</v>
      </c>
      <c r="AB280">
        <f t="shared" si="154"/>
        <v>1.6702227403124446</v>
      </c>
      <c r="AC280">
        <f t="shared" si="155"/>
        <v>-325.73689862132704</v>
      </c>
      <c r="AD280">
        <f t="shared" si="156"/>
        <v>29.304083832945352</v>
      </c>
      <c r="AE280">
        <f t="shared" si="157"/>
        <v>2.6111392603241512</v>
      </c>
      <c r="AF280">
        <f t="shared" si="158"/>
        <v>27.693024027497685</v>
      </c>
      <c r="AG280">
        <f t="shared" si="159"/>
        <v>21.782644211613732</v>
      </c>
      <c r="AH280">
        <f t="shared" si="160"/>
        <v>7.4172779867787355</v>
      </c>
      <c r="AI280">
        <f t="shared" si="161"/>
        <v>8.6666436736746153</v>
      </c>
      <c r="AJ280">
        <v>478.23943490480002</v>
      </c>
      <c r="AK280">
        <v>456.077181818182</v>
      </c>
      <c r="AL280">
        <v>3.0170233147721</v>
      </c>
      <c r="AM280">
        <v>65.976710299756405</v>
      </c>
      <c r="AN280">
        <f t="shared" si="162"/>
        <v>7.3863242317761237</v>
      </c>
      <c r="AO280">
        <v>14.825349886946601</v>
      </c>
      <c r="AP280">
        <v>23.4827939393939</v>
      </c>
      <c r="AQ280">
        <v>-4.8848473418652599E-4</v>
      </c>
      <c r="AR280">
        <v>78.684005304418605</v>
      </c>
      <c r="AS280">
        <v>15</v>
      </c>
      <c r="AT280">
        <v>3</v>
      </c>
      <c r="AU280">
        <f t="shared" si="163"/>
        <v>1</v>
      </c>
      <c r="AV280">
        <f t="shared" si="164"/>
        <v>0</v>
      </c>
      <c r="AW280">
        <f t="shared" si="165"/>
        <v>38412.575169855103</v>
      </c>
      <c r="AX280">
        <f t="shared" si="166"/>
        <v>1999.99185185185</v>
      </c>
      <c r="AY280">
        <f t="shared" si="167"/>
        <v>1681.1931555555541</v>
      </c>
      <c r="AZ280">
        <f t="shared" si="168"/>
        <v>0.84060000244445443</v>
      </c>
      <c r="BA280">
        <f t="shared" si="169"/>
        <v>0.160758004717797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1657383213</v>
      </c>
      <c r="BH280">
        <v>426.74859259259301</v>
      </c>
      <c r="BI280">
        <v>456.68529629629597</v>
      </c>
      <c r="BJ280">
        <v>23.507359259259299</v>
      </c>
      <c r="BK280">
        <v>14.8161037037037</v>
      </c>
      <c r="BL280">
        <v>425.079185185185</v>
      </c>
      <c r="BM280">
        <v>23.189292592592601</v>
      </c>
      <c r="BN280">
        <v>500.01411111111099</v>
      </c>
      <c r="BO280">
        <v>72.570562962962995</v>
      </c>
      <c r="BP280">
        <v>0.100036396296296</v>
      </c>
      <c r="BQ280">
        <v>26.2476925925926</v>
      </c>
      <c r="BR280">
        <v>26.021314814814801</v>
      </c>
      <c r="BS280">
        <v>999.9</v>
      </c>
      <c r="BT280">
        <v>0</v>
      </c>
      <c r="BU280">
        <v>0</v>
      </c>
      <c r="BV280">
        <v>9984.5129629629591</v>
      </c>
      <c r="BW280">
        <v>0</v>
      </c>
      <c r="BX280">
        <v>326.36270370370403</v>
      </c>
      <c r="BY280">
        <v>-29.936688888888899</v>
      </c>
      <c r="BZ280">
        <v>437.02170370370402</v>
      </c>
      <c r="CA280">
        <v>463.55348148148101</v>
      </c>
      <c r="CB280">
        <v>8.6912659259259293</v>
      </c>
      <c r="CC280">
        <v>456.68529629629597</v>
      </c>
      <c r="CD280">
        <v>14.8161037037037</v>
      </c>
      <c r="CE280">
        <v>1.7059414814814799</v>
      </c>
      <c r="CF280">
        <v>1.0752118518518501</v>
      </c>
      <c r="CG280">
        <v>14.9506074074074</v>
      </c>
      <c r="CH280">
        <v>7.9774777777777803</v>
      </c>
      <c r="CI280">
        <v>1999.99185185185</v>
      </c>
      <c r="CJ280">
        <v>0.98000200000000004</v>
      </c>
      <c r="CK280">
        <v>1.99984E-2</v>
      </c>
      <c r="CL280">
        <v>0</v>
      </c>
      <c r="CM280">
        <v>2.5279629629629601</v>
      </c>
      <c r="CN280">
        <v>0</v>
      </c>
      <c r="CO280">
        <v>14869.1</v>
      </c>
      <c r="CP280">
        <v>16705.344444444399</v>
      </c>
      <c r="CQ280">
        <v>43.875</v>
      </c>
      <c r="CR280">
        <v>51.125</v>
      </c>
      <c r="CS280">
        <v>49.085333333333303</v>
      </c>
      <c r="CT280">
        <v>44.375</v>
      </c>
      <c r="CU280">
        <v>43.186999999999998</v>
      </c>
      <c r="CV280">
        <v>1959.99185185185</v>
      </c>
      <c r="CW280">
        <v>40</v>
      </c>
      <c r="CX280">
        <v>0</v>
      </c>
      <c r="CY280">
        <v>1651534946.5999999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3.5000000000000003E-2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-25.815739024390201</v>
      </c>
      <c r="DO280">
        <v>-61.157098954703898</v>
      </c>
      <c r="DP280">
        <v>6.1281149971648796</v>
      </c>
      <c r="DQ280">
        <v>0</v>
      </c>
      <c r="DR280">
        <v>8.7141817073170706</v>
      </c>
      <c r="DS280">
        <v>-0.33956090592333099</v>
      </c>
      <c r="DT280">
        <v>3.3508626767099502E-2</v>
      </c>
      <c r="DU280">
        <v>0</v>
      </c>
      <c r="DV280">
        <v>0</v>
      </c>
      <c r="DW280">
        <v>2</v>
      </c>
      <c r="DX280" t="s">
        <v>365</v>
      </c>
      <c r="DY280">
        <v>2.8359899999999998</v>
      </c>
      <c r="DZ280">
        <v>2.7162500000000001</v>
      </c>
      <c r="EA280">
        <v>7.6583100000000001E-2</v>
      </c>
      <c r="EB280">
        <v>8.1012000000000001E-2</v>
      </c>
      <c r="EC280">
        <v>8.1153199999999995E-2</v>
      </c>
      <c r="ED280">
        <v>5.8376200000000003E-2</v>
      </c>
      <c r="EE280">
        <v>25831.1</v>
      </c>
      <c r="EF280">
        <v>22389.599999999999</v>
      </c>
      <c r="EG280">
        <v>25058.6</v>
      </c>
      <c r="EH280">
        <v>23742.6</v>
      </c>
      <c r="EI280">
        <v>39339.199999999997</v>
      </c>
      <c r="EJ280">
        <v>37025.199999999997</v>
      </c>
      <c r="EK280">
        <v>45341</v>
      </c>
      <c r="EL280">
        <v>42378.8</v>
      </c>
      <c r="EM280">
        <v>1.75552</v>
      </c>
      <c r="EN280">
        <v>2.0700799999999999</v>
      </c>
      <c r="EO280">
        <v>9.7975100000000006E-3</v>
      </c>
      <c r="EP280">
        <v>0</v>
      </c>
      <c r="EQ280">
        <v>25.8599</v>
      </c>
      <c r="ER280">
        <v>999.9</v>
      </c>
      <c r="ES280">
        <v>41.222000000000001</v>
      </c>
      <c r="ET280">
        <v>36.677999999999997</v>
      </c>
      <c r="EU280">
        <v>35.191899999999997</v>
      </c>
      <c r="EV280">
        <v>51.899299999999997</v>
      </c>
      <c r="EW280">
        <v>36.718800000000002</v>
      </c>
      <c r="EX280">
        <v>2</v>
      </c>
      <c r="EY280">
        <v>0.233044</v>
      </c>
      <c r="EZ280">
        <v>4.58291</v>
      </c>
      <c r="FA280">
        <v>20.179500000000001</v>
      </c>
      <c r="FB280">
        <v>5.2328599999999996</v>
      </c>
      <c r="FC280">
        <v>11.992000000000001</v>
      </c>
      <c r="FD280">
        <v>4.9558</v>
      </c>
      <c r="FE280">
        <v>3.3039800000000001</v>
      </c>
      <c r="FF280">
        <v>9999</v>
      </c>
      <c r="FG280">
        <v>9999</v>
      </c>
      <c r="FH280">
        <v>5651.7</v>
      </c>
      <c r="FI280">
        <v>337.6</v>
      </c>
      <c r="FJ280">
        <v>1.86819</v>
      </c>
      <c r="FK280">
        <v>1.86399</v>
      </c>
      <c r="FL280">
        <v>1.87147</v>
      </c>
      <c r="FM280">
        <v>1.86249</v>
      </c>
      <c r="FN280">
        <v>1.86188</v>
      </c>
      <c r="FO280">
        <v>1.86829</v>
      </c>
      <c r="FP280">
        <v>1.8583700000000001</v>
      </c>
      <c r="FQ280">
        <v>1.8646199999999999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1.7030000000000001</v>
      </c>
      <c r="GF280">
        <v>0.31690000000000002</v>
      </c>
      <c r="GG280">
        <v>0.87106671028062499</v>
      </c>
      <c r="GH280">
        <v>2.2078358276112699E-3</v>
      </c>
      <c r="GI280">
        <v>-9.97550047189517E-7</v>
      </c>
      <c r="GJ280">
        <v>5.2274941419369997E-10</v>
      </c>
      <c r="GK280">
        <v>-0.10956390745111901</v>
      </c>
      <c r="GL280">
        <v>-2.1406983588851E-2</v>
      </c>
      <c r="GM280">
        <v>2.1003907278133302E-3</v>
      </c>
      <c r="GN280">
        <v>-1.64744268727822E-5</v>
      </c>
      <c r="GO280">
        <v>2</v>
      </c>
      <c r="GP280">
        <v>2361</v>
      </c>
      <c r="GQ280">
        <v>3</v>
      </c>
      <c r="GR280">
        <v>32</v>
      </c>
      <c r="GS280">
        <v>1418.3</v>
      </c>
      <c r="GT280">
        <v>1418.3</v>
      </c>
      <c r="GU280">
        <v>1.50146</v>
      </c>
      <c r="GV280">
        <v>2.4108900000000002</v>
      </c>
      <c r="GW280">
        <v>1.9982899999999999</v>
      </c>
      <c r="GX280">
        <v>2.7172900000000002</v>
      </c>
      <c r="GY280">
        <v>2.0935100000000002</v>
      </c>
      <c r="GZ280">
        <v>2.3815900000000001</v>
      </c>
      <c r="HA280">
        <v>42.138599999999997</v>
      </c>
      <c r="HB280">
        <v>15.4367</v>
      </c>
      <c r="HC280">
        <v>18</v>
      </c>
      <c r="HD280">
        <v>427.63600000000002</v>
      </c>
      <c r="HE280">
        <v>633.70000000000005</v>
      </c>
      <c r="HF280">
        <v>21.651900000000001</v>
      </c>
      <c r="HG280">
        <v>30.372399999999999</v>
      </c>
      <c r="HH280">
        <v>30.000800000000002</v>
      </c>
      <c r="HI280">
        <v>30.2102</v>
      </c>
      <c r="HJ280">
        <v>30.190100000000001</v>
      </c>
      <c r="HK280">
        <v>30.078700000000001</v>
      </c>
      <c r="HL280">
        <v>67.540400000000005</v>
      </c>
      <c r="HM280">
        <v>0</v>
      </c>
      <c r="HN280">
        <v>21.647300000000001</v>
      </c>
      <c r="HO280">
        <v>507.13200000000001</v>
      </c>
      <c r="HP280">
        <v>14.9392</v>
      </c>
      <c r="HQ280">
        <v>95.932299999999998</v>
      </c>
      <c r="HR280">
        <v>99.613699999999994</v>
      </c>
    </row>
    <row r="281" spans="1:226" x14ac:dyDescent="0.2">
      <c r="A281">
        <v>265</v>
      </c>
      <c r="B281">
        <v>1657383225.5</v>
      </c>
      <c r="C281">
        <v>3868.5</v>
      </c>
      <c r="D281" t="s">
        <v>891</v>
      </c>
      <c r="E281" t="s">
        <v>892</v>
      </c>
      <c r="F281">
        <v>5</v>
      </c>
      <c r="G281" t="s">
        <v>836</v>
      </c>
      <c r="H281" t="s">
        <v>354</v>
      </c>
      <c r="I281">
        <v>1657383217.7142899</v>
      </c>
      <c r="J281">
        <f t="shared" si="136"/>
        <v>7.3661651619143145E-3</v>
      </c>
      <c r="K281">
        <f t="shared" si="137"/>
        <v>7.3661651619143145</v>
      </c>
      <c r="L281">
        <f t="shared" si="138"/>
        <v>8.9998600396336812</v>
      </c>
      <c r="M281">
        <f t="shared" si="139"/>
        <v>439.20164285714299</v>
      </c>
      <c r="N281">
        <f t="shared" si="140"/>
        <v>377.67127784489384</v>
      </c>
      <c r="O281">
        <f t="shared" si="141"/>
        <v>27.445682177104654</v>
      </c>
      <c r="P281">
        <f t="shared" si="142"/>
        <v>31.917144375670308</v>
      </c>
      <c r="Q281">
        <f t="shared" si="143"/>
        <v>0.33273183400116085</v>
      </c>
      <c r="R281">
        <f t="shared" si="144"/>
        <v>2.4023254061497785</v>
      </c>
      <c r="S281">
        <f t="shared" si="145"/>
        <v>0.30908655611322228</v>
      </c>
      <c r="T281">
        <f t="shared" si="146"/>
        <v>0.19516332240734088</v>
      </c>
      <c r="U281">
        <f t="shared" si="147"/>
        <v>321.51577199999974</v>
      </c>
      <c r="V281">
        <f t="shared" si="148"/>
        <v>26.222810457015534</v>
      </c>
      <c r="W281">
        <f t="shared" si="149"/>
        <v>26.021428571428601</v>
      </c>
      <c r="X281">
        <f t="shared" si="150"/>
        <v>3.3785393654613776</v>
      </c>
      <c r="Y281">
        <f t="shared" si="151"/>
        <v>49.864442322428033</v>
      </c>
      <c r="Z281">
        <f t="shared" si="152"/>
        <v>1.7072473141633293</v>
      </c>
      <c r="AA281">
        <f t="shared" si="153"/>
        <v>3.423777013536244</v>
      </c>
      <c r="AB281">
        <f t="shared" si="154"/>
        <v>1.6712920512980483</v>
      </c>
      <c r="AC281">
        <f t="shared" si="155"/>
        <v>-324.84788364042129</v>
      </c>
      <c r="AD281">
        <f t="shared" si="156"/>
        <v>29.141150192266068</v>
      </c>
      <c r="AE281">
        <f t="shared" si="157"/>
        <v>2.5952736420460907</v>
      </c>
      <c r="AF281">
        <f t="shared" si="158"/>
        <v>28.404312193890618</v>
      </c>
      <c r="AG281">
        <f t="shared" si="159"/>
        <v>23.962402184933008</v>
      </c>
      <c r="AH281">
        <f t="shared" si="160"/>
        <v>7.3935958330799592</v>
      </c>
      <c r="AI281">
        <f t="shared" si="161"/>
        <v>8.9998600396336812</v>
      </c>
      <c r="AJ281">
        <v>495.11008232841499</v>
      </c>
      <c r="AK281">
        <v>471.92559393939399</v>
      </c>
      <c r="AL281">
        <v>3.1769006634180701</v>
      </c>
      <c r="AM281">
        <v>65.976710299756405</v>
      </c>
      <c r="AN281">
        <f t="shared" si="162"/>
        <v>7.3661651619143145</v>
      </c>
      <c r="AO281">
        <v>14.8387411634355</v>
      </c>
      <c r="AP281">
        <v>23.474665454545502</v>
      </c>
      <c r="AQ281">
        <v>-8.4151231479145201E-4</v>
      </c>
      <c r="AR281">
        <v>78.684005304418605</v>
      </c>
      <c r="AS281">
        <v>15</v>
      </c>
      <c r="AT281">
        <v>3</v>
      </c>
      <c r="AU281">
        <f t="shared" si="163"/>
        <v>1</v>
      </c>
      <c r="AV281">
        <f t="shared" si="164"/>
        <v>0</v>
      </c>
      <c r="AW281">
        <f t="shared" si="165"/>
        <v>38442.845256216271</v>
      </c>
      <c r="AX281">
        <f t="shared" si="166"/>
        <v>1999.9985714285699</v>
      </c>
      <c r="AY281">
        <f t="shared" si="167"/>
        <v>1681.1987999999988</v>
      </c>
      <c r="AZ281">
        <f t="shared" si="168"/>
        <v>0.84060000042857175</v>
      </c>
      <c r="BA281">
        <f t="shared" si="169"/>
        <v>0.16075800082714345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1657383217.7142899</v>
      </c>
      <c r="BH281">
        <v>439.20164285714299</v>
      </c>
      <c r="BI281">
        <v>471.85389285714302</v>
      </c>
      <c r="BJ281">
        <v>23.492885714285698</v>
      </c>
      <c r="BK281">
        <v>14.828839285714301</v>
      </c>
      <c r="BL281">
        <v>437.511928571429</v>
      </c>
      <c r="BM281">
        <v>23.1755071428571</v>
      </c>
      <c r="BN281">
        <v>499.99032142857101</v>
      </c>
      <c r="BO281">
        <v>72.570835714285707</v>
      </c>
      <c r="BP281">
        <v>9.9986207142857206E-2</v>
      </c>
      <c r="BQ281">
        <v>26.246432142857099</v>
      </c>
      <c r="BR281">
        <v>26.021428571428601</v>
      </c>
      <c r="BS281">
        <v>999.9</v>
      </c>
      <c r="BT281">
        <v>0</v>
      </c>
      <c r="BU281">
        <v>0</v>
      </c>
      <c r="BV281">
        <v>9992.6310714285701</v>
      </c>
      <c r="BW281">
        <v>0</v>
      </c>
      <c r="BX281">
        <v>326.06349999999998</v>
      </c>
      <c r="BY281">
        <v>-32.652257142857103</v>
      </c>
      <c r="BZ281">
        <v>449.76778571428599</v>
      </c>
      <c r="CA281">
        <v>478.956428571429</v>
      </c>
      <c r="CB281">
        <v>8.6640549999999994</v>
      </c>
      <c r="CC281">
        <v>471.85389285714302</v>
      </c>
      <c r="CD281">
        <v>14.828839285714301</v>
      </c>
      <c r="CE281">
        <v>1.7048975</v>
      </c>
      <c r="CF281">
        <v>1.07614107142857</v>
      </c>
      <c r="CG281">
        <v>14.9411</v>
      </c>
      <c r="CH281">
        <v>7.9901610714285702</v>
      </c>
      <c r="CI281">
        <v>1999.9985714285699</v>
      </c>
      <c r="CJ281">
        <v>0.98000200000000004</v>
      </c>
      <c r="CK281">
        <v>1.99984E-2</v>
      </c>
      <c r="CL281">
        <v>0</v>
      </c>
      <c r="CM281">
        <v>2.5583107142857102</v>
      </c>
      <c r="CN281">
        <v>0</v>
      </c>
      <c r="CO281">
        <v>14863.189285714299</v>
      </c>
      <c r="CP281">
        <v>16705.3892857143</v>
      </c>
      <c r="CQ281">
        <v>43.875</v>
      </c>
      <c r="CR281">
        <v>51.125</v>
      </c>
      <c r="CS281">
        <v>49.077750000000002</v>
      </c>
      <c r="CT281">
        <v>44.375</v>
      </c>
      <c r="CU281">
        <v>43.186999999999998</v>
      </c>
      <c r="CV281">
        <v>1959.9985714285699</v>
      </c>
      <c r="CW281">
        <v>40</v>
      </c>
      <c r="CX281">
        <v>0</v>
      </c>
      <c r="CY281">
        <v>1651534951.4000001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3.5000000000000003E-2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-30.0577317073171</v>
      </c>
      <c r="DO281">
        <v>-40.719045993031401</v>
      </c>
      <c r="DP281">
        <v>4.1691682492384601</v>
      </c>
      <c r="DQ281">
        <v>0</v>
      </c>
      <c r="DR281">
        <v>8.6852973170731698</v>
      </c>
      <c r="DS281">
        <v>-0.34728668989547701</v>
      </c>
      <c r="DT281">
        <v>3.4277473583111902E-2</v>
      </c>
      <c r="DU281">
        <v>0</v>
      </c>
      <c r="DV281">
        <v>0</v>
      </c>
      <c r="DW281">
        <v>2</v>
      </c>
      <c r="DX281" t="s">
        <v>365</v>
      </c>
      <c r="DY281">
        <v>2.8359200000000002</v>
      </c>
      <c r="DZ281">
        <v>2.7164299999999999</v>
      </c>
      <c r="EA281">
        <v>7.8576199999999999E-2</v>
      </c>
      <c r="EB281">
        <v>8.3027400000000001E-2</v>
      </c>
      <c r="EC281">
        <v>8.1136700000000006E-2</v>
      </c>
      <c r="ED281">
        <v>5.8452999999999998E-2</v>
      </c>
      <c r="EE281">
        <v>25774.7</v>
      </c>
      <c r="EF281">
        <v>22340.6</v>
      </c>
      <c r="EG281">
        <v>25058</v>
      </c>
      <c r="EH281">
        <v>23742.7</v>
      </c>
      <c r="EI281">
        <v>39339.300000000003</v>
      </c>
      <c r="EJ281">
        <v>37022.6</v>
      </c>
      <c r="EK281">
        <v>45340.2</v>
      </c>
      <c r="EL281">
        <v>42379.199999999997</v>
      </c>
      <c r="EM281">
        <v>1.75535</v>
      </c>
      <c r="EN281">
        <v>2.0697800000000002</v>
      </c>
      <c r="EO281">
        <v>9.8720200000000004E-3</v>
      </c>
      <c r="EP281">
        <v>0</v>
      </c>
      <c r="EQ281">
        <v>25.858799999999999</v>
      </c>
      <c r="ER281">
        <v>999.9</v>
      </c>
      <c r="ES281">
        <v>41.198</v>
      </c>
      <c r="ET281">
        <v>36.688000000000002</v>
      </c>
      <c r="EU281">
        <v>35.189100000000003</v>
      </c>
      <c r="EV281">
        <v>51.789299999999997</v>
      </c>
      <c r="EW281">
        <v>36.718800000000002</v>
      </c>
      <c r="EX281">
        <v>2</v>
      </c>
      <c r="EY281">
        <v>0.23377000000000001</v>
      </c>
      <c r="EZ281">
        <v>4.6100099999999999</v>
      </c>
      <c r="FA281">
        <v>20.178999999999998</v>
      </c>
      <c r="FB281">
        <v>5.2325600000000003</v>
      </c>
      <c r="FC281">
        <v>11.992000000000001</v>
      </c>
      <c r="FD281">
        <v>4.9557500000000001</v>
      </c>
      <c r="FE281">
        <v>3.3039999999999998</v>
      </c>
      <c r="FF281">
        <v>9999</v>
      </c>
      <c r="FG281">
        <v>9999</v>
      </c>
      <c r="FH281">
        <v>5651.9</v>
      </c>
      <c r="FI281">
        <v>337.6</v>
      </c>
      <c r="FJ281">
        <v>1.86822</v>
      </c>
      <c r="FK281">
        <v>1.8640000000000001</v>
      </c>
      <c r="FL281">
        <v>1.87148</v>
      </c>
      <c r="FM281">
        <v>1.86249</v>
      </c>
      <c r="FN281">
        <v>1.86188</v>
      </c>
      <c r="FO281">
        <v>1.86829</v>
      </c>
      <c r="FP281">
        <v>1.8583700000000001</v>
      </c>
      <c r="FQ281">
        <v>1.8646199999999999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1.728</v>
      </c>
      <c r="GF281">
        <v>0.3165</v>
      </c>
      <c r="GG281">
        <v>0.87106671028062499</v>
      </c>
      <c r="GH281">
        <v>2.2078358276112699E-3</v>
      </c>
      <c r="GI281">
        <v>-9.97550047189517E-7</v>
      </c>
      <c r="GJ281">
        <v>5.2274941419369997E-10</v>
      </c>
      <c r="GK281">
        <v>-0.10956390745111901</v>
      </c>
      <c r="GL281">
        <v>-2.1406983588851E-2</v>
      </c>
      <c r="GM281">
        <v>2.1003907278133302E-3</v>
      </c>
      <c r="GN281">
        <v>-1.64744268727822E-5</v>
      </c>
      <c r="GO281">
        <v>2</v>
      </c>
      <c r="GP281">
        <v>2361</v>
      </c>
      <c r="GQ281">
        <v>3</v>
      </c>
      <c r="GR281">
        <v>32</v>
      </c>
      <c r="GS281">
        <v>1418.4</v>
      </c>
      <c r="GT281">
        <v>1418.4</v>
      </c>
      <c r="GU281">
        <v>1.53931</v>
      </c>
      <c r="GV281">
        <v>2.4108900000000002</v>
      </c>
      <c r="GW281">
        <v>1.9982899999999999</v>
      </c>
      <c r="GX281">
        <v>2.7172900000000002</v>
      </c>
      <c r="GY281">
        <v>2.0935100000000002</v>
      </c>
      <c r="GZ281">
        <v>2.4194300000000002</v>
      </c>
      <c r="HA281">
        <v>42.164999999999999</v>
      </c>
      <c r="HB281">
        <v>15.445399999999999</v>
      </c>
      <c r="HC281">
        <v>18</v>
      </c>
      <c r="HD281">
        <v>427.57100000000003</v>
      </c>
      <c r="HE281">
        <v>633.51199999999994</v>
      </c>
      <c r="HF281">
        <v>21.6309</v>
      </c>
      <c r="HG281">
        <v>30.379000000000001</v>
      </c>
      <c r="HH281">
        <v>30.000800000000002</v>
      </c>
      <c r="HI281">
        <v>30.215399999999999</v>
      </c>
      <c r="HJ281">
        <v>30.1953</v>
      </c>
      <c r="HK281">
        <v>30.856100000000001</v>
      </c>
      <c r="HL281">
        <v>67.268500000000003</v>
      </c>
      <c r="HM281">
        <v>0</v>
      </c>
      <c r="HN281">
        <v>21.625599999999999</v>
      </c>
      <c r="HO281">
        <v>520.65700000000004</v>
      </c>
      <c r="HP281">
        <v>14.986000000000001</v>
      </c>
      <c r="HQ281">
        <v>95.930499999999995</v>
      </c>
      <c r="HR281">
        <v>99.614500000000007</v>
      </c>
    </row>
    <row r="282" spans="1:226" x14ac:dyDescent="0.2">
      <c r="A282">
        <v>266</v>
      </c>
      <c r="B282">
        <v>1657383230.5</v>
      </c>
      <c r="C282">
        <v>3873.5</v>
      </c>
      <c r="D282" t="s">
        <v>893</v>
      </c>
      <c r="E282" t="s">
        <v>894</v>
      </c>
      <c r="F282">
        <v>5</v>
      </c>
      <c r="G282" t="s">
        <v>836</v>
      </c>
      <c r="H282" t="s">
        <v>354</v>
      </c>
      <c r="I282">
        <v>1657383223</v>
      </c>
      <c r="J282">
        <f t="shared" si="136"/>
        <v>7.3348562178703232E-3</v>
      </c>
      <c r="K282">
        <f t="shared" si="137"/>
        <v>7.3348562178703229</v>
      </c>
      <c r="L282">
        <f t="shared" si="138"/>
        <v>9.2252294776249855</v>
      </c>
      <c r="M282">
        <f t="shared" si="139"/>
        <v>454.76970370370401</v>
      </c>
      <c r="N282">
        <f t="shared" si="140"/>
        <v>391.28368642720659</v>
      </c>
      <c r="O282">
        <f t="shared" si="141"/>
        <v>28.434909562509386</v>
      </c>
      <c r="P282">
        <f t="shared" si="142"/>
        <v>33.04849101852276</v>
      </c>
      <c r="Q282">
        <f t="shared" si="143"/>
        <v>0.33096795786087468</v>
      </c>
      <c r="R282">
        <f t="shared" si="144"/>
        <v>2.401073050121175</v>
      </c>
      <c r="S282">
        <f t="shared" si="145"/>
        <v>0.30755197962885783</v>
      </c>
      <c r="T282">
        <f t="shared" si="146"/>
        <v>0.19418558591507118</v>
      </c>
      <c r="U282">
        <f t="shared" si="147"/>
        <v>321.51688666666735</v>
      </c>
      <c r="V282">
        <f t="shared" si="148"/>
        <v>26.231708425183232</v>
      </c>
      <c r="W282">
        <f t="shared" si="149"/>
        <v>26.0229518518519</v>
      </c>
      <c r="X282">
        <f t="shared" si="150"/>
        <v>3.3788438617162302</v>
      </c>
      <c r="Y282">
        <f t="shared" si="151"/>
        <v>49.840695123601641</v>
      </c>
      <c r="Z282">
        <f t="shared" si="152"/>
        <v>1.7063444214085193</v>
      </c>
      <c r="AA282">
        <f t="shared" si="153"/>
        <v>3.4235967559780165</v>
      </c>
      <c r="AB282">
        <f t="shared" si="154"/>
        <v>1.6724994403077109</v>
      </c>
      <c r="AC282">
        <f t="shared" si="155"/>
        <v>-323.46715920808123</v>
      </c>
      <c r="AD282">
        <f t="shared" si="156"/>
        <v>28.813386055786751</v>
      </c>
      <c r="AE282">
        <f t="shared" si="157"/>
        <v>2.5674299360398529</v>
      </c>
      <c r="AF282">
        <f t="shared" si="158"/>
        <v>29.430543450412713</v>
      </c>
      <c r="AG282">
        <f t="shared" si="159"/>
        <v>25.310772042685787</v>
      </c>
      <c r="AH282">
        <f t="shared" si="160"/>
        <v>7.3604323868573971</v>
      </c>
      <c r="AI282">
        <f t="shared" si="161"/>
        <v>9.2252294776249855</v>
      </c>
      <c r="AJ282">
        <v>511.726676873283</v>
      </c>
      <c r="AK282">
        <v>488.04578787878802</v>
      </c>
      <c r="AL282">
        <v>3.23451881751495</v>
      </c>
      <c r="AM282">
        <v>65.976710299756405</v>
      </c>
      <c r="AN282">
        <f t="shared" si="162"/>
        <v>7.3348562178703229</v>
      </c>
      <c r="AO282">
        <v>14.877555795297299</v>
      </c>
      <c r="AP282">
        <v>23.473103030303001</v>
      </c>
      <c r="AQ282">
        <v>-4.3988372943218198E-5</v>
      </c>
      <c r="AR282">
        <v>78.684005304418605</v>
      </c>
      <c r="AS282">
        <v>15</v>
      </c>
      <c r="AT282">
        <v>3</v>
      </c>
      <c r="AU282">
        <f t="shared" si="163"/>
        <v>1</v>
      </c>
      <c r="AV282">
        <f t="shared" si="164"/>
        <v>0</v>
      </c>
      <c r="AW282">
        <f t="shared" si="165"/>
        <v>38412.379029434785</v>
      </c>
      <c r="AX282">
        <f t="shared" si="166"/>
        <v>2000.00555555556</v>
      </c>
      <c r="AY282">
        <f t="shared" si="167"/>
        <v>1681.2046666666702</v>
      </c>
      <c r="AZ282">
        <f t="shared" si="168"/>
        <v>0.84059999833333787</v>
      </c>
      <c r="BA282">
        <f t="shared" si="169"/>
        <v>0.16075799678334224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1657383223</v>
      </c>
      <c r="BH282">
        <v>454.76970370370401</v>
      </c>
      <c r="BI282">
        <v>489.15988888888899</v>
      </c>
      <c r="BJ282">
        <v>23.480459259259302</v>
      </c>
      <c r="BK282">
        <v>14.8552074074074</v>
      </c>
      <c r="BL282">
        <v>453.054592592593</v>
      </c>
      <c r="BM282">
        <v>23.1636666666667</v>
      </c>
      <c r="BN282">
        <v>499.99277777777797</v>
      </c>
      <c r="BO282">
        <v>72.570814814814796</v>
      </c>
      <c r="BP282">
        <v>0.100013407407407</v>
      </c>
      <c r="BQ282">
        <v>26.245540740740701</v>
      </c>
      <c r="BR282">
        <v>26.0229518518519</v>
      </c>
      <c r="BS282">
        <v>999.9</v>
      </c>
      <c r="BT282">
        <v>0</v>
      </c>
      <c r="BU282">
        <v>0</v>
      </c>
      <c r="BV282">
        <v>9984.3488888888896</v>
      </c>
      <c r="BW282">
        <v>0</v>
      </c>
      <c r="BX282">
        <v>325.18988888888902</v>
      </c>
      <c r="BY282">
        <v>-34.390229629629602</v>
      </c>
      <c r="BZ282">
        <v>465.704555555556</v>
      </c>
      <c r="CA282">
        <v>496.53648148148102</v>
      </c>
      <c r="CB282">
        <v>8.6252618518518496</v>
      </c>
      <c r="CC282">
        <v>489.15988888888899</v>
      </c>
      <c r="CD282">
        <v>14.8552074074074</v>
      </c>
      <c r="CE282">
        <v>1.70399518518519</v>
      </c>
      <c r="CF282">
        <v>1.07805444444444</v>
      </c>
      <c r="CG282">
        <v>14.932877777777801</v>
      </c>
      <c r="CH282">
        <v>8.0162481481481507</v>
      </c>
      <c r="CI282">
        <v>2000.00555555556</v>
      </c>
      <c r="CJ282">
        <v>0.98000200000000004</v>
      </c>
      <c r="CK282">
        <v>1.99984E-2</v>
      </c>
      <c r="CL282">
        <v>0</v>
      </c>
      <c r="CM282">
        <v>2.5122370370370399</v>
      </c>
      <c r="CN282">
        <v>0</v>
      </c>
      <c r="CO282">
        <v>14857.4777777778</v>
      </c>
      <c r="CP282">
        <v>16705.448148148102</v>
      </c>
      <c r="CQ282">
        <v>43.875</v>
      </c>
      <c r="CR282">
        <v>51.125</v>
      </c>
      <c r="CS282">
        <v>49.078333333333298</v>
      </c>
      <c r="CT282">
        <v>44.375</v>
      </c>
      <c r="CU282">
        <v>43.186999999999998</v>
      </c>
      <c r="CV282">
        <v>1960.00555555556</v>
      </c>
      <c r="CW282">
        <v>40</v>
      </c>
      <c r="CX282">
        <v>0</v>
      </c>
      <c r="CY282">
        <v>1651534956.8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3.5000000000000003E-2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-32.828007317073201</v>
      </c>
      <c r="DO282">
        <v>-22.783816724738699</v>
      </c>
      <c r="DP282">
        <v>2.36684133211542</v>
      </c>
      <c r="DQ282">
        <v>0</v>
      </c>
      <c r="DR282">
        <v>8.6527929268292691</v>
      </c>
      <c r="DS282">
        <v>-0.40999337979094203</v>
      </c>
      <c r="DT282">
        <v>4.0877682637046997E-2</v>
      </c>
      <c r="DU282">
        <v>0</v>
      </c>
      <c r="DV282">
        <v>0</v>
      </c>
      <c r="DW282">
        <v>2</v>
      </c>
      <c r="DX282" t="s">
        <v>365</v>
      </c>
      <c r="DY282">
        <v>2.8358400000000001</v>
      </c>
      <c r="DZ282">
        <v>2.7163599999999999</v>
      </c>
      <c r="EA282">
        <v>8.0568799999999996E-2</v>
      </c>
      <c r="EB282">
        <v>8.49993E-2</v>
      </c>
      <c r="EC282">
        <v>8.1133999999999998E-2</v>
      </c>
      <c r="ED282">
        <v>5.8588800000000003E-2</v>
      </c>
      <c r="EE282">
        <v>25718</v>
      </c>
      <c r="EF282">
        <v>22292.1</v>
      </c>
      <c r="EG282">
        <v>25057.1</v>
      </c>
      <c r="EH282">
        <v>23742.2</v>
      </c>
      <c r="EI282">
        <v>39338.699999999997</v>
      </c>
      <c r="EJ282">
        <v>37016.400000000001</v>
      </c>
      <c r="EK282">
        <v>45339.3</v>
      </c>
      <c r="EL282">
        <v>42378.2</v>
      </c>
      <c r="EM282">
        <v>1.75515</v>
      </c>
      <c r="EN282">
        <v>2.0696699999999999</v>
      </c>
      <c r="EO282">
        <v>1.07288E-2</v>
      </c>
      <c r="EP282">
        <v>0</v>
      </c>
      <c r="EQ282">
        <v>25.857600000000001</v>
      </c>
      <c r="ER282">
        <v>999.9</v>
      </c>
      <c r="ES282">
        <v>41.198</v>
      </c>
      <c r="ET282">
        <v>36.698999999999998</v>
      </c>
      <c r="EU282">
        <v>35.206000000000003</v>
      </c>
      <c r="EV282">
        <v>51.499299999999998</v>
      </c>
      <c r="EW282">
        <v>36.754800000000003</v>
      </c>
      <c r="EX282">
        <v>2</v>
      </c>
      <c r="EY282">
        <v>0.234428</v>
      </c>
      <c r="EZ282">
        <v>4.6304299999999996</v>
      </c>
      <c r="FA282">
        <v>20.1784</v>
      </c>
      <c r="FB282">
        <v>5.2328599999999996</v>
      </c>
      <c r="FC282">
        <v>11.992000000000001</v>
      </c>
      <c r="FD282">
        <v>4.9558</v>
      </c>
      <c r="FE282">
        <v>3.3039999999999998</v>
      </c>
      <c r="FF282">
        <v>9999</v>
      </c>
      <c r="FG282">
        <v>9999</v>
      </c>
      <c r="FH282">
        <v>5651.9</v>
      </c>
      <c r="FI282">
        <v>337.6</v>
      </c>
      <c r="FJ282">
        <v>1.8681700000000001</v>
      </c>
      <c r="FK282">
        <v>1.86395</v>
      </c>
      <c r="FL282">
        <v>1.8714299999999999</v>
      </c>
      <c r="FM282">
        <v>1.86249</v>
      </c>
      <c r="FN282">
        <v>1.86188</v>
      </c>
      <c r="FO282">
        <v>1.8682700000000001</v>
      </c>
      <c r="FP282">
        <v>1.8583700000000001</v>
      </c>
      <c r="FQ282">
        <v>1.8646199999999999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1.7529999999999999</v>
      </c>
      <c r="GF282">
        <v>0.3165</v>
      </c>
      <c r="GG282">
        <v>0.87106671028062499</v>
      </c>
      <c r="GH282">
        <v>2.2078358276112699E-3</v>
      </c>
      <c r="GI282">
        <v>-9.97550047189517E-7</v>
      </c>
      <c r="GJ282">
        <v>5.2274941419369997E-10</v>
      </c>
      <c r="GK282">
        <v>-0.10956390745111901</v>
      </c>
      <c r="GL282">
        <v>-2.1406983588851E-2</v>
      </c>
      <c r="GM282">
        <v>2.1003907278133302E-3</v>
      </c>
      <c r="GN282">
        <v>-1.64744268727822E-5</v>
      </c>
      <c r="GO282">
        <v>2</v>
      </c>
      <c r="GP282">
        <v>2361</v>
      </c>
      <c r="GQ282">
        <v>3</v>
      </c>
      <c r="GR282">
        <v>32</v>
      </c>
      <c r="GS282">
        <v>1418.5</v>
      </c>
      <c r="GT282">
        <v>1418.5</v>
      </c>
      <c r="GU282">
        <v>1.58081</v>
      </c>
      <c r="GV282">
        <v>2.4035600000000001</v>
      </c>
      <c r="GW282">
        <v>1.9982899999999999</v>
      </c>
      <c r="GX282">
        <v>2.7160600000000001</v>
      </c>
      <c r="GY282">
        <v>2.0935100000000002</v>
      </c>
      <c r="GZ282">
        <v>2.3999000000000001</v>
      </c>
      <c r="HA282">
        <v>42.164999999999999</v>
      </c>
      <c r="HB282">
        <v>15.4367</v>
      </c>
      <c r="HC282">
        <v>18</v>
      </c>
      <c r="HD282">
        <v>427.49900000000002</v>
      </c>
      <c r="HE282">
        <v>633.50199999999995</v>
      </c>
      <c r="HF282">
        <v>21.6081</v>
      </c>
      <c r="HG282">
        <v>30.3856</v>
      </c>
      <c r="HH282">
        <v>30.000800000000002</v>
      </c>
      <c r="HI282">
        <v>30.221800000000002</v>
      </c>
      <c r="HJ282">
        <v>30.201799999999999</v>
      </c>
      <c r="HK282">
        <v>31.670999999999999</v>
      </c>
      <c r="HL282">
        <v>67.268500000000003</v>
      </c>
      <c r="HM282">
        <v>0</v>
      </c>
      <c r="HN282">
        <v>21.6036</v>
      </c>
      <c r="HO282">
        <v>540.87099999999998</v>
      </c>
      <c r="HP282">
        <v>15.0357</v>
      </c>
      <c r="HQ282">
        <v>95.927999999999997</v>
      </c>
      <c r="HR282">
        <v>99.612300000000005</v>
      </c>
    </row>
    <row r="283" spans="1:226" x14ac:dyDescent="0.2">
      <c r="A283">
        <v>267</v>
      </c>
      <c r="B283">
        <v>1657383235.5</v>
      </c>
      <c r="C283">
        <v>3878.5</v>
      </c>
      <c r="D283" t="s">
        <v>895</v>
      </c>
      <c r="E283" t="s">
        <v>896</v>
      </c>
      <c r="F283">
        <v>5</v>
      </c>
      <c r="G283" t="s">
        <v>836</v>
      </c>
      <c r="H283" t="s">
        <v>354</v>
      </c>
      <c r="I283">
        <v>1657383227.7142899</v>
      </c>
      <c r="J283">
        <f t="shared" si="136"/>
        <v>7.3051903550531965E-3</v>
      </c>
      <c r="K283">
        <f t="shared" si="137"/>
        <v>7.3051903550531962</v>
      </c>
      <c r="L283">
        <f t="shared" si="138"/>
        <v>9.4968498762874862</v>
      </c>
      <c r="M283">
        <f t="shared" si="139"/>
        <v>469.42260714285698</v>
      </c>
      <c r="N283">
        <f t="shared" si="140"/>
        <v>403.77871445318812</v>
      </c>
      <c r="O283">
        <f t="shared" si="141"/>
        <v>29.343091496605243</v>
      </c>
      <c r="P283">
        <f t="shared" si="142"/>
        <v>34.11351321632074</v>
      </c>
      <c r="Q283">
        <f t="shared" si="143"/>
        <v>0.32928259629195789</v>
      </c>
      <c r="R283">
        <f t="shared" si="144"/>
        <v>2.4016228041253922</v>
      </c>
      <c r="S283">
        <f t="shared" si="145"/>
        <v>0.30610044253211349</v>
      </c>
      <c r="T283">
        <f t="shared" si="146"/>
        <v>0.19325942281536312</v>
      </c>
      <c r="U283">
        <f t="shared" si="147"/>
        <v>321.51742500000017</v>
      </c>
      <c r="V283">
        <f t="shared" si="148"/>
        <v>26.23907632298878</v>
      </c>
      <c r="W283">
        <f t="shared" si="149"/>
        <v>26.0266535714286</v>
      </c>
      <c r="X283">
        <f t="shared" si="150"/>
        <v>3.3795839171261277</v>
      </c>
      <c r="Y283">
        <f t="shared" si="151"/>
        <v>49.834657520510888</v>
      </c>
      <c r="Z283">
        <f t="shared" si="152"/>
        <v>1.7059446740973863</v>
      </c>
      <c r="AA283">
        <f t="shared" si="153"/>
        <v>3.4232093867510889</v>
      </c>
      <c r="AB283">
        <f t="shared" si="154"/>
        <v>1.6736392430287415</v>
      </c>
      <c r="AC283">
        <f t="shared" si="155"/>
        <v>-322.15889465784596</v>
      </c>
      <c r="AD283">
        <f t="shared" si="156"/>
        <v>28.092655307138379</v>
      </c>
      <c r="AE283">
        <f t="shared" si="157"/>
        <v>2.5026582809523457</v>
      </c>
      <c r="AF283">
        <f t="shared" si="158"/>
        <v>29.953843930244936</v>
      </c>
      <c r="AG283">
        <f t="shared" si="159"/>
        <v>25.942884509468133</v>
      </c>
      <c r="AH283">
        <f t="shared" si="160"/>
        <v>7.3283950641457452</v>
      </c>
      <c r="AI283">
        <f t="shared" si="161"/>
        <v>9.4968498762874862</v>
      </c>
      <c r="AJ283">
        <v>528.33159146582796</v>
      </c>
      <c r="AK283">
        <v>504.26809090909097</v>
      </c>
      <c r="AL283">
        <v>3.2477934431842299</v>
      </c>
      <c r="AM283">
        <v>65.976710299756405</v>
      </c>
      <c r="AN283">
        <f t="shared" si="162"/>
        <v>7.3051903550531962</v>
      </c>
      <c r="AO283">
        <v>14.912529733676299</v>
      </c>
      <c r="AP283">
        <v>23.474623636363599</v>
      </c>
      <c r="AQ283">
        <v>-3.2123996562364801E-4</v>
      </c>
      <c r="AR283">
        <v>78.684005304418605</v>
      </c>
      <c r="AS283">
        <v>15</v>
      </c>
      <c r="AT283">
        <v>3</v>
      </c>
      <c r="AU283">
        <f t="shared" si="163"/>
        <v>1</v>
      </c>
      <c r="AV283">
        <f t="shared" si="164"/>
        <v>0</v>
      </c>
      <c r="AW283">
        <f t="shared" si="165"/>
        <v>38426.058538219222</v>
      </c>
      <c r="AX283">
        <f t="shared" si="166"/>
        <v>2000.00892857143</v>
      </c>
      <c r="AY283">
        <f t="shared" si="167"/>
        <v>1681.2075000000011</v>
      </c>
      <c r="AZ283">
        <f t="shared" si="168"/>
        <v>0.84059999732144053</v>
      </c>
      <c r="BA283">
        <f t="shared" si="169"/>
        <v>0.1607579948303802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1657383227.7142899</v>
      </c>
      <c r="BH283">
        <v>469.42260714285698</v>
      </c>
      <c r="BI283">
        <v>504.68292857142899</v>
      </c>
      <c r="BJ283">
        <v>23.4748321428571</v>
      </c>
      <c r="BK283">
        <v>14.8870214285714</v>
      </c>
      <c r="BL283">
        <v>467.68371428571402</v>
      </c>
      <c r="BM283">
        <v>23.158307142857101</v>
      </c>
      <c r="BN283">
        <v>499.98975000000002</v>
      </c>
      <c r="BO283">
        <v>72.571275</v>
      </c>
      <c r="BP283">
        <v>9.9944274999999999E-2</v>
      </c>
      <c r="BQ283">
        <v>26.243625000000002</v>
      </c>
      <c r="BR283">
        <v>26.0266535714286</v>
      </c>
      <c r="BS283">
        <v>999.9</v>
      </c>
      <c r="BT283">
        <v>0</v>
      </c>
      <c r="BU283">
        <v>0</v>
      </c>
      <c r="BV283">
        <v>9987.92214285714</v>
      </c>
      <c r="BW283">
        <v>0</v>
      </c>
      <c r="BX283">
        <v>324.42917857142902</v>
      </c>
      <c r="BY283">
        <v>-35.260346428571403</v>
      </c>
      <c r="BZ283">
        <v>480.70710714285701</v>
      </c>
      <c r="CA283">
        <v>512.31025</v>
      </c>
      <c r="CB283">
        <v>8.58782035714286</v>
      </c>
      <c r="CC283">
        <v>504.68292857142899</v>
      </c>
      <c r="CD283">
        <v>14.8870214285714</v>
      </c>
      <c r="CE283">
        <v>1.70359821428571</v>
      </c>
      <c r="CF283">
        <v>1.0803692857142899</v>
      </c>
      <c r="CG283">
        <v>14.9292535714286</v>
      </c>
      <c r="CH283">
        <v>8.0477714285714299</v>
      </c>
      <c r="CI283">
        <v>2000.00892857143</v>
      </c>
      <c r="CJ283">
        <v>0.98000200000000004</v>
      </c>
      <c r="CK283">
        <v>1.99984E-2</v>
      </c>
      <c r="CL283">
        <v>0</v>
      </c>
      <c r="CM283">
        <v>2.5636535714285702</v>
      </c>
      <c r="CN283">
        <v>0</v>
      </c>
      <c r="CO283">
        <v>14852.742857142901</v>
      </c>
      <c r="CP283">
        <v>16705.482142857101</v>
      </c>
      <c r="CQ283">
        <v>43.875</v>
      </c>
      <c r="CR283">
        <v>51.125</v>
      </c>
      <c r="CS283">
        <v>49.061999999999998</v>
      </c>
      <c r="CT283">
        <v>44.375</v>
      </c>
      <c r="CU283">
        <v>43.186999999999998</v>
      </c>
      <c r="CV283">
        <v>1960.00892857143</v>
      </c>
      <c r="CW283">
        <v>40</v>
      </c>
      <c r="CX283">
        <v>0</v>
      </c>
      <c r="CY283">
        <v>1651534961.5999999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3.5000000000000003E-2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-34.412429268292698</v>
      </c>
      <c r="DO283">
        <v>-12.4714034843206</v>
      </c>
      <c r="DP283">
        <v>1.28990987229944</v>
      </c>
      <c r="DQ283">
        <v>0</v>
      </c>
      <c r="DR283">
        <v>8.6167324390243891</v>
      </c>
      <c r="DS283">
        <v>-0.46571958188152202</v>
      </c>
      <c r="DT283">
        <v>4.6290487184812101E-2</v>
      </c>
      <c r="DU283">
        <v>0</v>
      </c>
      <c r="DV283">
        <v>0</v>
      </c>
      <c r="DW283">
        <v>2</v>
      </c>
      <c r="DX283" t="s">
        <v>365</v>
      </c>
      <c r="DY283">
        <v>2.8357100000000002</v>
      </c>
      <c r="DZ283">
        <v>2.7164100000000002</v>
      </c>
      <c r="EA283">
        <v>8.2555299999999998E-2</v>
      </c>
      <c r="EB283">
        <v>8.7063699999999994E-2</v>
      </c>
      <c r="EC283">
        <v>8.1136600000000003E-2</v>
      </c>
      <c r="ED283">
        <v>5.8768300000000002E-2</v>
      </c>
      <c r="EE283">
        <v>25661.9</v>
      </c>
      <c r="EF283">
        <v>22241.4</v>
      </c>
      <c r="EG283">
        <v>25056.6</v>
      </c>
      <c r="EH283">
        <v>23741.8</v>
      </c>
      <c r="EI283">
        <v>39337.9</v>
      </c>
      <c r="EJ283">
        <v>37009.1</v>
      </c>
      <c r="EK283">
        <v>45338.5</v>
      </c>
      <c r="EL283">
        <v>42378</v>
      </c>
      <c r="EM283">
        <v>1.7547999999999999</v>
      </c>
      <c r="EN283">
        <v>2.0697000000000001</v>
      </c>
      <c r="EO283">
        <v>1.1101400000000001E-2</v>
      </c>
      <c r="EP283">
        <v>0</v>
      </c>
      <c r="EQ283">
        <v>25.857600000000001</v>
      </c>
      <c r="ER283">
        <v>999.9</v>
      </c>
      <c r="ES283">
        <v>41.198</v>
      </c>
      <c r="ET283">
        <v>36.719000000000001</v>
      </c>
      <c r="EU283">
        <v>35.246299999999998</v>
      </c>
      <c r="EV283">
        <v>51.839300000000001</v>
      </c>
      <c r="EW283">
        <v>36.790900000000001</v>
      </c>
      <c r="EX283">
        <v>2</v>
      </c>
      <c r="EY283">
        <v>0.23516799999999999</v>
      </c>
      <c r="EZ283">
        <v>4.6818900000000001</v>
      </c>
      <c r="FA283">
        <v>20.177099999999999</v>
      </c>
      <c r="FB283">
        <v>5.2331599999999998</v>
      </c>
      <c r="FC283">
        <v>11.992000000000001</v>
      </c>
      <c r="FD283">
        <v>4.9558499999999999</v>
      </c>
      <c r="FE283">
        <v>3.3039999999999998</v>
      </c>
      <c r="FF283">
        <v>9999</v>
      </c>
      <c r="FG283">
        <v>9999</v>
      </c>
      <c r="FH283">
        <v>5651.9</v>
      </c>
      <c r="FI283">
        <v>337.6</v>
      </c>
      <c r="FJ283">
        <v>1.8682300000000001</v>
      </c>
      <c r="FK283">
        <v>1.86399</v>
      </c>
      <c r="FL283">
        <v>1.8714599999999999</v>
      </c>
      <c r="FM283">
        <v>1.86249</v>
      </c>
      <c r="FN283">
        <v>1.86188</v>
      </c>
      <c r="FO283">
        <v>1.8682799999999999</v>
      </c>
      <c r="FP283">
        <v>1.8583700000000001</v>
      </c>
      <c r="FQ283">
        <v>1.8646199999999999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1.778</v>
      </c>
      <c r="GF283">
        <v>0.3165</v>
      </c>
      <c r="GG283">
        <v>0.87106671028062499</v>
      </c>
      <c r="GH283">
        <v>2.2078358276112699E-3</v>
      </c>
      <c r="GI283">
        <v>-9.97550047189517E-7</v>
      </c>
      <c r="GJ283">
        <v>5.2274941419369997E-10</v>
      </c>
      <c r="GK283">
        <v>-0.10956390745111901</v>
      </c>
      <c r="GL283">
        <v>-2.1406983588851E-2</v>
      </c>
      <c r="GM283">
        <v>2.1003907278133302E-3</v>
      </c>
      <c r="GN283">
        <v>-1.64744268727822E-5</v>
      </c>
      <c r="GO283">
        <v>2</v>
      </c>
      <c r="GP283">
        <v>2361</v>
      </c>
      <c r="GQ283">
        <v>3</v>
      </c>
      <c r="GR283">
        <v>32</v>
      </c>
      <c r="GS283">
        <v>1418.6</v>
      </c>
      <c r="GT283">
        <v>1418.6</v>
      </c>
      <c r="GU283">
        <v>1.6186499999999999</v>
      </c>
      <c r="GV283">
        <v>2.4047900000000002</v>
      </c>
      <c r="GW283">
        <v>1.9982899999999999</v>
      </c>
      <c r="GX283">
        <v>2.7160600000000001</v>
      </c>
      <c r="GY283">
        <v>2.0935100000000002</v>
      </c>
      <c r="GZ283">
        <v>2.3779300000000001</v>
      </c>
      <c r="HA283">
        <v>42.191499999999998</v>
      </c>
      <c r="HB283">
        <v>15.427899999999999</v>
      </c>
      <c r="HC283">
        <v>18</v>
      </c>
      <c r="HD283">
        <v>427.34199999999998</v>
      </c>
      <c r="HE283">
        <v>633.59400000000005</v>
      </c>
      <c r="HF283">
        <v>21.585000000000001</v>
      </c>
      <c r="HG283">
        <v>30.3935</v>
      </c>
      <c r="HH283">
        <v>30.000800000000002</v>
      </c>
      <c r="HI283">
        <v>30.228400000000001</v>
      </c>
      <c r="HJ283">
        <v>30.208300000000001</v>
      </c>
      <c r="HK283">
        <v>32.428899999999999</v>
      </c>
      <c r="HL283">
        <v>66.989000000000004</v>
      </c>
      <c r="HM283">
        <v>0</v>
      </c>
      <c r="HN283">
        <v>21.576699999999999</v>
      </c>
      <c r="HO283">
        <v>554.30200000000002</v>
      </c>
      <c r="HP283">
        <v>15.067399999999999</v>
      </c>
      <c r="HQ283">
        <v>95.926199999999994</v>
      </c>
      <c r="HR283">
        <v>99.6113</v>
      </c>
    </row>
    <row r="284" spans="1:226" x14ac:dyDescent="0.2">
      <c r="A284">
        <v>268</v>
      </c>
      <c r="B284">
        <v>1657383240.5</v>
      </c>
      <c r="C284">
        <v>3883.5</v>
      </c>
      <c r="D284" t="s">
        <v>897</v>
      </c>
      <c r="E284" t="s">
        <v>898</v>
      </c>
      <c r="F284">
        <v>5</v>
      </c>
      <c r="G284" t="s">
        <v>836</v>
      </c>
      <c r="H284" t="s">
        <v>354</v>
      </c>
      <c r="I284">
        <v>1657383233</v>
      </c>
      <c r="J284">
        <f t="shared" si="136"/>
        <v>7.258851039560729E-3</v>
      </c>
      <c r="K284">
        <f t="shared" si="137"/>
        <v>7.2588510395607289</v>
      </c>
      <c r="L284">
        <f t="shared" si="138"/>
        <v>9.5214849652946185</v>
      </c>
      <c r="M284">
        <f t="shared" si="139"/>
        <v>486.22</v>
      </c>
      <c r="N284">
        <f t="shared" si="140"/>
        <v>419.46697910436143</v>
      </c>
      <c r="O284">
        <f t="shared" si="141"/>
        <v>30.483185072458074</v>
      </c>
      <c r="P284">
        <f t="shared" si="142"/>
        <v>35.334209804970222</v>
      </c>
      <c r="Q284">
        <f t="shared" si="143"/>
        <v>0.32678417613997518</v>
      </c>
      <c r="R284">
        <f t="shared" si="144"/>
        <v>2.4014559955263963</v>
      </c>
      <c r="S284">
        <f t="shared" si="145"/>
        <v>0.30393792666456715</v>
      </c>
      <c r="T284">
        <f t="shared" si="146"/>
        <v>0.19188058050906348</v>
      </c>
      <c r="U284">
        <f t="shared" si="147"/>
        <v>321.51806888888837</v>
      </c>
      <c r="V284">
        <f t="shared" si="148"/>
        <v>26.250614174903316</v>
      </c>
      <c r="W284">
        <f t="shared" si="149"/>
        <v>26.0334740740741</v>
      </c>
      <c r="X284">
        <f t="shared" si="150"/>
        <v>3.3809478568097977</v>
      </c>
      <c r="Y284">
        <f t="shared" si="151"/>
        <v>49.848210746664328</v>
      </c>
      <c r="Z284">
        <f t="shared" si="152"/>
        <v>1.7061104823889459</v>
      </c>
      <c r="AA284">
        <f t="shared" si="153"/>
        <v>3.4226112769817179</v>
      </c>
      <c r="AB284">
        <f t="shared" si="154"/>
        <v>1.6748373744208518</v>
      </c>
      <c r="AC284">
        <f t="shared" si="155"/>
        <v>-320.11533084462815</v>
      </c>
      <c r="AD284">
        <f t="shared" si="156"/>
        <v>26.82466463770222</v>
      </c>
      <c r="AE284">
        <f t="shared" si="157"/>
        <v>2.38991049337828</v>
      </c>
      <c r="AF284">
        <f t="shared" si="158"/>
        <v>30.617313175340733</v>
      </c>
      <c r="AG284">
        <f t="shared" si="159"/>
        <v>26.413914730056888</v>
      </c>
      <c r="AH284">
        <f t="shared" si="160"/>
        <v>7.2863599291447914</v>
      </c>
      <c r="AI284">
        <f t="shared" si="161"/>
        <v>9.5214849652946185</v>
      </c>
      <c r="AJ284">
        <v>545.60134851554903</v>
      </c>
      <c r="AK284">
        <v>521.104418181818</v>
      </c>
      <c r="AL284">
        <v>3.3525945792496499</v>
      </c>
      <c r="AM284">
        <v>65.976710299756405</v>
      </c>
      <c r="AN284">
        <f t="shared" si="162"/>
        <v>7.2588510395607289</v>
      </c>
      <c r="AO284">
        <v>14.9869409315474</v>
      </c>
      <c r="AP284">
        <v>23.490898181818199</v>
      </c>
      <c r="AQ284">
        <v>4.4598009971339901E-4</v>
      </c>
      <c r="AR284">
        <v>78.684005304418605</v>
      </c>
      <c r="AS284">
        <v>15</v>
      </c>
      <c r="AT284">
        <v>3</v>
      </c>
      <c r="AU284">
        <f t="shared" si="163"/>
        <v>1</v>
      </c>
      <c r="AV284">
        <f t="shared" si="164"/>
        <v>0</v>
      </c>
      <c r="AW284">
        <f t="shared" si="165"/>
        <v>38422.36410262392</v>
      </c>
      <c r="AX284">
        <f t="shared" si="166"/>
        <v>2000.01296296296</v>
      </c>
      <c r="AY284">
        <f t="shared" si="167"/>
        <v>1681.2108888888863</v>
      </c>
      <c r="AZ284">
        <f t="shared" si="168"/>
        <v>0.84059999611113623</v>
      </c>
      <c r="BA284">
        <f t="shared" si="169"/>
        <v>0.16075799249449307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1657383233</v>
      </c>
      <c r="BH284">
        <v>486.22</v>
      </c>
      <c r="BI284">
        <v>522.16803703703704</v>
      </c>
      <c r="BJ284">
        <v>23.477107407407399</v>
      </c>
      <c r="BK284">
        <v>14.9387481481481</v>
      </c>
      <c r="BL284">
        <v>484.45403703703698</v>
      </c>
      <c r="BM284">
        <v>23.160462962962999</v>
      </c>
      <c r="BN284">
        <v>499.99985185185199</v>
      </c>
      <c r="BO284">
        <v>72.571222222222204</v>
      </c>
      <c r="BP284">
        <v>0.100016733333333</v>
      </c>
      <c r="BQ284">
        <v>26.240666666666701</v>
      </c>
      <c r="BR284">
        <v>26.0334740740741</v>
      </c>
      <c r="BS284">
        <v>999.9</v>
      </c>
      <c r="BT284">
        <v>0</v>
      </c>
      <c r="BU284">
        <v>0</v>
      </c>
      <c r="BV284">
        <v>9986.8259259259194</v>
      </c>
      <c r="BW284">
        <v>0</v>
      </c>
      <c r="BX284">
        <v>323.41233333333298</v>
      </c>
      <c r="BY284">
        <v>-35.948018518518502</v>
      </c>
      <c r="BZ284">
        <v>497.90959259259301</v>
      </c>
      <c r="CA284">
        <v>530.08748148148095</v>
      </c>
      <c r="CB284">
        <v>8.5383611111111097</v>
      </c>
      <c r="CC284">
        <v>522.16803703703704</v>
      </c>
      <c r="CD284">
        <v>14.9387481481481</v>
      </c>
      <c r="CE284">
        <v>1.70376222222222</v>
      </c>
      <c r="CF284">
        <v>1.08412222222222</v>
      </c>
      <c r="CG284">
        <v>14.9307444444444</v>
      </c>
      <c r="CH284">
        <v>8.0987588888888897</v>
      </c>
      <c r="CI284">
        <v>2000.01296296296</v>
      </c>
      <c r="CJ284">
        <v>0.98000200000000004</v>
      </c>
      <c r="CK284">
        <v>1.99984E-2</v>
      </c>
      <c r="CL284">
        <v>0</v>
      </c>
      <c r="CM284">
        <v>2.5343</v>
      </c>
      <c r="CN284">
        <v>0</v>
      </c>
      <c r="CO284">
        <v>14848.262962962999</v>
      </c>
      <c r="CP284">
        <v>16705.5148148148</v>
      </c>
      <c r="CQ284">
        <v>43.875</v>
      </c>
      <c r="CR284">
        <v>51.125</v>
      </c>
      <c r="CS284">
        <v>49.061999999999998</v>
      </c>
      <c r="CT284">
        <v>44.375</v>
      </c>
      <c r="CU284">
        <v>43.186999999999998</v>
      </c>
      <c r="CV284">
        <v>1960.01296296296</v>
      </c>
      <c r="CW284">
        <v>40</v>
      </c>
      <c r="CX284">
        <v>0</v>
      </c>
      <c r="CY284">
        <v>1651534966.4000001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3.5000000000000003E-2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-35.537226829268299</v>
      </c>
      <c r="DO284">
        <v>-8.0661491289198395</v>
      </c>
      <c r="DP284">
        <v>0.82804328390000104</v>
      </c>
      <c r="DQ284">
        <v>0</v>
      </c>
      <c r="DR284">
        <v>8.5659500000000008</v>
      </c>
      <c r="DS284">
        <v>-0.54823547038326403</v>
      </c>
      <c r="DT284">
        <v>5.4560228970980701E-2</v>
      </c>
      <c r="DU284">
        <v>0</v>
      </c>
      <c r="DV284">
        <v>0</v>
      </c>
      <c r="DW284">
        <v>2</v>
      </c>
      <c r="DX284" t="s">
        <v>365</v>
      </c>
      <c r="DY284">
        <v>2.8357600000000001</v>
      </c>
      <c r="DZ284">
        <v>2.7163400000000002</v>
      </c>
      <c r="EA284">
        <v>8.4562300000000007E-2</v>
      </c>
      <c r="EB284">
        <v>8.8968400000000003E-2</v>
      </c>
      <c r="EC284">
        <v>8.1180199999999994E-2</v>
      </c>
      <c r="ED284">
        <v>5.88551E-2</v>
      </c>
      <c r="EE284">
        <v>25605.8</v>
      </c>
      <c r="EF284">
        <v>22194.5</v>
      </c>
      <c r="EG284">
        <v>25056.6</v>
      </c>
      <c r="EH284">
        <v>23741.3</v>
      </c>
      <c r="EI284">
        <v>39335.800000000003</v>
      </c>
      <c r="EJ284">
        <v>37005.1</v>
      </c>
      <c r="EK284">
        <v>45338.2</v>
      </c>
      <c r="EL284">
        <v>42377.3</v>
      </c>
      <c r="EM284">
        <v>1.7548699999999999</v>
      </c>
      <c r="EN284">
        <v>2.0693199999999998</v>
      </c>
      <c r="EO284">
        <v>1.0840600000000001E-2</v>
      </c>
      <c r="EP284">
        <v>0</v>
      </c>
      <c r="EQ284">
        <v>25.857199999999999</v>
      </c>
      <c r="ER284">
        <v>999.9</v>
      </c>
      <c r="ES284">
        <v>41.198</v>
      </c>
      <c r="ET284">
        <v>36.728999999999999</v>
      </c>
      <c r="EU284">
        <v>35.264600000000002</v>
      </c>
      <c r="EV284">
        <v>52.089300000000001</v>
      </c>
      <c r="EW284">
        <v>36.766800000000003</v>
      </c>
      <c r="EX284">
        <v>2</v>
      </c>
      <c r="EY284">
        <v>0.23608199999999999</v>
      </c>
      <c r="EZ284">
        <v>4.75556</v>
      </c>
      <c r="FA284">
        <v>20.174499999999998</v>
      </c>
      <c r="FB284">
        <v>5.2322600000000001</v>
      </c>
      <c r="FC284">
        <v>11.992000000000001</v>
      </c>
      <c r="FD284">
        <v>4.9557500000000001</v>
      </c>
      <c r="FE284">
        <v>3.3039299999999998</v>
      </c>
      <c r="FF284">
        <v>9999</v>
      </c>
      <c r="FG284">
        <v>9999</v>
      </c>
      <c r="FH284">
        <v>5652.2</v>
      </c>
      <c r="FI284">
        <v>337.6</v>
      </c>
      <c r="FJ284">
        <v>1.86818</v>
      </c>
      <c r="FK284">
        <v>1.8640099999999999</v>
      </c>
      <c r="FL284">
        <v>1.8714500000000001</v>
      </c>
      <c r="FM284">
        <v>1.86249</v>
      </c>
      <c r="FN284">
        <v>1.86188</v>
      </c>
      <c r="FO284">
        <v>1.8682799999999999</v>
      </c>
      <c r="FP284">
        <v>1.8583700000000001</v>
      </c>
      <c r="FQ284">
        <v>1.8646199999999999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1.8049999999999999</v>
      </c>
      <c r="GF284">
        <v>0.31740000000000002</v>
      </c>
      <c r="GG284">
        <v>0.87106671028062499</v>
      </c>
      <c r="GH284">
        <v>2.2078358276112699E-3</v>
      </c>
      <c r="GI284">
        <v>-9.97550047189517E-7</v>
      </c>
      <c r="GJ284">
        <v>5.2274941419369997E-10</v>
      </c>
      <c r="GK284">
        <v>-0.10956390745111901</v>
      </c>
      <c r="GL284">
        <v>-2.1406983588851E-2</v>
      </c>
      <c r="GM284">
        <v>2.1003907278133302E-3</v>
      </c>
      <c r="GN284">
        <v>-1.64744268727822E-5</v>
      </c>
      <c r="GO284">
        <v>2</v>
      </c>
      <c r="GP284">
        <v>2361</v>
      </c>
      <c r="GQ284">
        <v>3</v>
      </c>
      <c r="GR284">
        <v>32</v>
      </c>
      <c r="GS284">
        <v>1418.7</v>
      </c>
      <c r="GT284">
        <v>1418.7</v>
      </c>
      <c r="GU284">
        <v>1.6589400000000001</v>
      </c>
      <c r="GV284">
        <v>2.4011200000000001</v>
      </c>
      <c r="GW284">
        <v>1.9982899999999999</v>
      </c>
      <c r="GX284">
        <v>2.7160600000000001</v>
      </c>
      <c r="GY284">
        <v>2.0935100000000002</v>
      </c>
      <c r="GZ284">
        <v>2.4096700000000002</v>
      </c>
      <c r="HA284">
        <v>42.218000000000004</v>
      </c>
      <c r="HB284">
        <v>15.4367</v>
      </c>
      <c r="HC284">
        <v>18</v>
      </c>
      <c r="HD284">
        <v>427.42899999999997</v>
      </c>
      <c r="HE284">
        <v>633.35900000000004</v>
      </c>
      <c r="HF284">
        <v>21.553899999999999</v>
      </c>
      <c r="HG284">
        <v>30.400099999999998</v>
      </c>
      <c r="HH284">
        <v>30.000900000000001</v>
      </c>
      <c r="HI284">
        <v>30.2349</v>
      </c>
      <c r="HJ284">
        <v>30.2149</v>
      </c>
      <c r="HK284">
        <v>33.229399999999998</v>
      </c>
      <c r="HL284">
        <v>66.989000000000004</v>
      </c>
      <c r="HM284">
        <v>0</v>
      </c>
      <c r="HN284">
        <v>21.541599999999999</v>
      </c>
      <c r="HO284">
        <v>574.39700000000005</v>
      </c>
      <c r="HP284">
        <v>15.097099999999999</v>
      </c>
      <c r="HQ284">
        <v>95.925899999999999</v>
      </c>
      <c r="HR284">
        <v>99.609399999999994</v>
      </c>
    </row>
    <row r="285" spans="1:226" x14ac:dyDescent="0.2">
      <c r="A285">
        <v>269</v>
      </c>
      <c r="B285">
        <v>1657383245.5</v>
      </c>
      <c r="C285">
        <v>3888.5</v>
      </c>
      <c r="D285" t="s">
        <v>899</v>
      </c>
      <c r="E285" t="s">
        <v>900</v>
      </c>
      <c r="F285">
        <v>5</v>
      </c>
      <c r="G285" t="s">
        <v>836</v>
      </c>
      <c r="H285" t="s">
        <v>354</v>
      </c>
      <c r="I285">
        <v>1657383237.7142899</v>
      </c>
      <c r="J285">
        <f t="shared" si="136"/>
        <v>7.2435762118869948E-3</v>
      </c>
      <c r="K285">
        <f t="shared" si="137"/>
        <v>7.2435762118869951</v>
      </c>
      <c r="L285">
        <f t="shared" si="138"/>
        <v>10.037086350351581</v>
      </c>
      <c r="M285">
        <f t="shared" si="139"/>
        <v>501.362678571429</v>
      </c>
      <c r="N285">
        <f t="shared" si="140"/>
        <v>431.30617846509011</v>
      </c>
      <c r="O285">
        <f t="shared" si="141"/>
        <v>31.343610596633216</v>
      </c>
      <c r="P285">
        <f t="shared" si="142"/>
        <v>36.43471239097908</v>
      </c>
      <c r="Q285">
        <f t="shared" si="143"/>
        <v>0.32606166927034724</v>
      </c>
      <c r="R285">
        <f t="shared" si="144"/>
        <v>2.4028501217562281</v>
      </c>
      <c r="S285">
        <f t="shared" si="145"/>
        <v>0.30332477529503094</v>
      </c>
      <c r="T285">
        <f t="shared" si="146"/>
        <v>0.19148851717096455</v>
      </c>
      <c r="U285">
        <f t="shared" si="147"/>
        <v>321.51856499999974</v>
      </c>
      <c r="V285">
        <f t="shared" si="148"/>
        <v>26.250588067091243</v>
      </c>
      <c r="W285">
        <f t="shared" si="149"/>
        <v>26.035010714285701</v>
      </c>
      <c r="X285">
        <f t="shared" si="150"/>
        <v>3.3812552149643946</v>
      </c>
      <c r="Y285">
        <f t="shared" si="151"/>
        <v>49.875766284963539</v>
      </c>
      <c r="Z285">
        <f t="shared" si="152"/>
        <v>1.7065697967475011</v>
      </c>
      <c r="AA285">
        <f t="shared" si="153"/>
        <v>3.4216412575940609</v>
      </c>
      <c r="AB285">
        <f t="shared" si="154"/>
        <v>1.6746854182168935</v>
      </c>
      <c r="AC285">
        <f t="shared" si="155"/>
        <v>-319.44171094421648</v>
      </c>
      <c r="AD285">
        <f t="shared" si="156"/>
        <v>26.019527543486596</v>
      </c>
      <c r="AE285">
        <f t="shared" si="157"/>
        <v>2.3167948798865279</v>
      </c>
      <c r="AF285">
        <f t="shared" si="158"/>
        <v>30.41317647915637</v>
      </c>
      <c r="AG285">
        <f t="shared" si="159"/>
        <v>26.769912464227243</v>
      </c>
      <c r="AH285">
        <f t="shared" si="160"/>
        <v>7.2599463925853955</v>
      </c>
      <c r="AI285">
        <f t="shared" si="161"/>
        <v>10.037086350351581</v>
      </c>
      <c r="AJ285">
        <v>562.38032957883502</v>
      </c>
      <c r="AK285">
        <v>537.50426666666601</v>
      </c>
      <c r="AL285">
        <v>3.2876961315089899</v>
      </c>
      <c r="AM285">
        <v>65.976710299756405</v>
      </c>
      <c r="AN285">
        <f t="shared" si="162"/>
        <v>7.2435762118869951</v>
      </c>
      <c r="AO285">
        <v>15.003948543646001</v>
      </c>
      <c r="AP285">
        <v>23.491393333333299</v>
      </c>
      <c r="AQ285">
        <v>1.43033667093276E-4</v>
      </c>
      <c r="AR285">
        <v>78.684005304418605</v>
      </c>
      <c r="AS285">
        <v>16</v>
      </c>
      <c r="AT285">
        <v>3</v>
      </c>
      <c r="AU285">
        <f t="shared" si="163"/>
        <v>1</v>
      </c>
      <c r="AV285">
        <f t="shared" si="164"/>
        <v>0</v>
      </c>
      <c r="AW285">
        <f t="shared" si="165"/>
        <v>38457.02868831245</v>
      </c>
      <c r="AX285">
        <f t="shared" si="166"/>
        <v>2000.0160714285701</v>
      </c>
      <c r="AY285">
        <f t="shared" si="167"/>
        <v>1681.2134999999987</v>
      </c>
      <c r="AZ285">
        <f t="shared" si="168"/>
        <v>0.84059999517861006</v>
      </c>
      <c r="BA285">
        <f t="shared" si="169"/>
        <v>0.16075799069471761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1657383237.7142899</v>
      </c>
      <c r="BH285">
        <v>501.362678571429</v>
      </c>
      <c r="BI285">
        <v>537.85442857142903</v>
      </c>
      <c r="BJ285">
        <v>23.483385714285699</v>
      </c>
      <c r="BK285">
        <v>14.9760321428571</v>
      </c>
      <c r="BL285">
        <v>499.57246428571398</v>
      </c>
      <c r="BM285">
        <v>23.166435714285701</v>
      </c>
      <c r="BN285">
        <v>499.99978571428602</v>
      </c>
      <c r="BO285">
        <v>72.571403571428604</v>
      </c>
      <c r="BP285">
        <v>9.9965775000000007E-2</v>
      </c>
      <c r="BQ285">
        <v>26.2358678571429</v>
      </c>
      <c r="BR285">
        <v>26.035010714285701</v>
      </c>
      <c r="BS285">
        <v>999.9</v>
      </c>
      <c r="BT285">
        <v>0</v>
      </c>
      <c r="BU285">
        <v>0</v>
      </c>
      <c r="BV285">
        <v>9996.0249999999996</v>
      </c>
      <c r="BW285">
        <v>0</v>
      </c>
      <c r="BX285">
        <v>322.669107142857</v>
      </c>
      <c r="BY285">
        <v>-36.491700000000002</v>
      </c>
      <c r="BZ285">
        <v>513.41975000000002</v>
      </c>
      <c r="CA285">
        <v>546.03235714285699</v>
      </c>
      <c r="CB285">
        <v>8.5073496428571396</v>
      </c>
      <c r="CC285">
        <v>537.85442857142903</v>
      </c>
      <c r="CD285">
        <v>14.9760321428571</v>
      </c>
      <c r="CE285">
        <v>1.70422214285714</v>
      </c>
      <c r="CF285">
        <v>1.0868310714285701</v>
      </c>
      <c r="CG285">
        <v>14.9349285714286</v>
      </c>
      <c r="CH285">
        <v>8.1354796428571401</v>
      </c>
      <c r="CI285">
        <v>2000.0160714285701</v>
      </c>
      <c r="CJ285">
        <v>0.98000200000000004</v>
      </c>
      <c r="CK285">
        <v>1.99984E-2</v>
      </c>
      <c r="CL285">
        <v>0</v>
      </c>
      <c r="CM285">
        <v>2.5133928571428599</v>
      </c>
      <c r="CN285">
        <v>0</v>
      </c>
      <c r="CO285">
        <v>14844.7392857143</v>
      </c>
      <c r="CP285">
        <v>16705.546428571401</v>
      </c>
      <c r="CQ285">
        <v>43.875</v>
      </c>
      <c r="CR285">
        <v>51.131642857142801</v>
      </c>
      <c r="CS285">
        <v>49.061999999999998</v>
      </c>
      <c r="CT285">
        <v>44.375</v>
      </c>
      <c r="CU285">
        <v>43.186999999999998</v>
      </c>
      <c r="CV285">
        <v>1960.0160714285701</v>
      </c>
      <c r="CW285">
        <v>40</v>
      </c>
      <c r="CX285">
        <v>0</v>
      </c>
      <c r="CY285">
        <v>1651534971.8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3.5000000000000003E-2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-36.025085365853698</v>
      </c>
      <c r="DO285">
        <v>-7.0976090592334398</v>
      </c>
      <c r="DP285">
        <v>0.74270285873369801</v>
      </c>
      <c r="DQ285">
        <v>0</v>
      </c>
      <c r="DR285">
        <v>8.5363743902438998</v>
      </c>
      <c r="DS285">
        <v>-0.46094675958189002</v>
      </c>
      <c r="DT285">
        <v>4.7201893722282597E-2</v>
      </c>
      <c r="DU285">
        <v>0</v>
      </c>
      <c r="DV285">
        <v>0</v>
      </c>
      <c r="DW285">
        <v>2</v>
      </c>
      <c r="DX285" t="s">
        <v>365</v>
      </c>
      <c r="DY285">
        <v>2.8356300000000001</v>
      </c>
      <c r="DZ285">
        <v>2.7164700000000002</v>
      </c>
      <c r="EA285">
        <v>8.6505200000000004E-2</v>
      </c>
      <c r="EB285">
        <v>9.0946200000000005E-2</v>
      </c>
      <c r="EC285">
        <v>8.1170699999999998E-2</v>
      </c>
      <c r="ED285">
        <v>5.8997899999999999E-2</v>
      </c>
      <c r="EE285">
        <v>25550.400000000001</v>
      </c>
      <c r="EF285">
        <v>22146</v>
      </c>
      <c r="EG285">
        <v>25055.599999999999</v>
      </c>
      <c r="EH285">
        <v>23740.9</v>
      </c>
      <c r="EI285">
        <v>39335.4</v>
      </c>
      <c r="EJ285">
        <v>36999</v>
      </c>
      <c r="EK285">
        <v>45337.2</v>
      </c>
      <c r="EL285">
        <v>42376.7</v>
      </c>
      <c r="EM285">
        <v>1.7544299999999999</v>
      </c>
      <c r="EN285">
        <v>2.06935</v>
      </c>
      <c r="EO285">
        <v>1.1101400000000001E-2</v>
      </c>
      <c r="EP285">
        <v>0</v>
      </c>
      <c r="EQ285">
        <v>25.855499999999999</v>
      </c>
      <c r="ER285">
        <v>999.9</v>
      </c>
      <c r="ES285">
        <v>41.173000000000002</v>
      </c>
      <c r="ET285">
        <v>36.759</v>
      </c>
      <c r="EU285">
        <v>35.3018</v>
      </c>
      <c r="EV285">
        <v>52.189300000000003</v>
      </c>
      <c r="EW285">
        <v>36.714700000000001</v>
      </c>
      <c r="EX285">
        <v>2</v>
      </c>
      <c r="EY285">
        <v>0.23707300000000001</v>
      </c>
      <c r="EZ285">
        <v>4.8207700000000004</v>
      </c>
      <c r="FA285">
        <v>20.173100000000002</v>
      </c>
      <c r="FB285">
        <v>5.2330100000000002</v>
      </c>
      <c r="FC285">
        <v>11.992000000000001</v>
      </c>
      <c r="FD285">
        <v>4.9554999999999998</v>
      </c>
      <c r="FE285">
        <v>3.3039000000000001</v>
      </c>
      <c r="FF285">
        <v>9999</v>
      </c>
      <c r="FG285">
        <v>9999</v>
      </c>
      <c r="FH285">
        <v>5652.2</v>
      </c>
      <c r="FI285">
        <v>337.6</v>
      </c>
      <c r="FJ285">
        <v>1.86822</v>
      </c>
      <c r="FK285">
        <v>1.86399</v>
      </c>
      <c r="FL285">
        <v>1.87141</v>
      </c>
      <c r="FM285">
        <v>1.86249</v>
      </c>
      <c r="FN285">
        <v>1.86188</v>
      </c>
      <c r="FO285">
        <v>1.8682799999999999</v>
      </c>
      <c r="FP285">
        <v>1.8583700000000001</v>
      </c>
      <c r="FQ285">
        <v>1.8646199999999999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1.831</v>
      </c>
      <c r="GF285">
        <v>0.31730000000000003</v>
      </c>
      <c r="GG285">
        <v>0.87106671028062499</v>
      </c>
      <c r="GH285">
        <v>2.2078358276112699E-3</v>
      </c>
      <c r="GI285">
        <v>-9.97550047189517E-7</v>
      </c>
      <c r="GJ285">
        <v>5.2274941419369997E-10</v>
      </c>
      <c r="GK285">
        <v>-0.10956390745111901</v>
      </c>
      <c r="GL285">
        <v>-2.1406983588851E-2</v>
      </c>
      <c r="GM285">
        <v>2.1003907278133302E-3</v>
      </c>
      <c r="GN285">
        <v>-1.64744268727822E-5</v>
      </c>
      <c r="GO285">
        <v>2</v>
      </c>
      <c r="GP285">
        <v>2361</v>
      </c>
      <c r="GQ285">
        <v>3</v>
      </c>
      <c r="GR285">
        <v>32</v>
      </c>
      <c r="GS285">
        <v>1418.8</v>
      </c>
      <c r="GT285">
        <v>1418.8</v>
      </c>
      <c r="GU285">
        <v>1.69678</v>
      </c>
      <c r="GV285">
        <v>2.3999000000000001</v>
      </c>
      <c r="GW285">
        <v>1.9982899999999999</v>
      </c>
      <c r="GX285">
        <v>2.7148400000000001</v>
      </c>
      <c r="GY285">
        <v>2.0935100000000002</v>
      </c>
      <c r="GZ285">
        <v>2.3986800000000001</v>
      </c>
      <c r="HA285">
        <v>42.218000000000004</v>
      </c>
      <c r="HB285">
        <v>15.4367</v>
      </c>
      <c r="HC285">
        <v>18</v>
      </c>
      <c r="HD285">
        <v>427.214</v>
      </c>
      <c r="HE285">
        <v>633.45100000000002</v>
      </c>
      <c r="HF285">
        <v>21.514199999999999</v>
      </c>
      <c r="HG285">
        <v>30.406700000000001</v>
      </c>
      <c r="HH285">
        <v>30.001000000000001</v>
      </c>
      <c r="HI285">
        <v>30.241399999999999</v>
      </c>
      <c r="HJ285">
        <v>30.221399999999999</v>
      </c>
      <c r="HK285">
        <v>33.997500000000002</v>
      </c>
      <c r="HL285">
        <v>66.712500000000006</v>
      </c>
      <c r="HM285">
        <v>0</v>
      </c>
      <c r="HN285">
        <v>21.5015</v>
      </c>
      <c r="HO285">
        <v>587.78599999999994</v>
      </c>
      <c r="HP285">
        <v>15.138</v>
      </c>
      <c r="HQ285">
        <v>95.923199999999994</v>
      </c>
      <c r="HR285">
        <v>99.608000000000004</v>
      </c>
    </row>
    <row r="286" spans="1:226" x14ac:dyDescent="0.2">
      <c r="A286">
        <v>270</v>
      </c>
      <c r="B286">
        <v>1657383250.5</v>
      </c>
      <c r="C286">
        <v>3893.5</v>
      </c>
      <c r="D286" t="s">
        <v>901</v>
      </c>
      <c r="E286" t="s">
        <v>902</v>
      </c>
      <c r="F286">
        <v>5</v>
      </c>
      <c r="G286" t="s">
        <v>836</v>
      </c>
      <c r="H286" t="s">
        <v>354</v>
      </c>
      <c r="I286">
        <v>1657383243</v>
      </c>
      <c r="J286">
        <f t="shared" si="136"/>
        <v>7.1906179223891562E-3</v>
      </c>
      <c r="K286">
        <f t="shared" si="137"/>
        <v>7.1906179223891566</v>
      </c>
      <c r="L286">
        <f t="shared" si="138"/>
        <v>10.139550302798353</v>
      </c>
      <c r="M286">
        <f t="shared" si="139"/>
        <v>518.498074074074</v>
      </c>
      <c r="N286">
        <f t="shared" si="140"/>
        <v>446.90248391972244</v>
      </c>
      <c r="O286">
        <f t="shared" si="141"/>
        <v>32.476900165728551</v>
      </c>
      <c r="P286">
        <f t="shared" si="142"/>
        <v>37.679831269076303</v>
      </c>
      <c r="Q286">
        <f t="shared" si="143"/>
        <v>0.32354730476776822</v>
      </c>
      <c r="R286">
        <f t="shared" si="144"/>
        <v>2.4032797616699173</v>
      </c>
      <c r="S286">
        <f t="shared" si="145"/>
        <v>0.30115051631353007</v>
      </c>
      <c r="T286">
        <f t="shared" si="146"/>
        <v>0.19010198185046273</v>
      </c>
      <c r="U286">
        <f t="shared" si="147"/>
        <v>321.51777333333314</v>
      </c>
      <c r="V286">
        <f t="shared" si="148"/>
        <v>26.261847933747628</v>
      </c>
      <c r="W286">
        <f t="shared" si="149"/>
        <v>26.037325925925899</v>
      </c>
      <c r="X286">
        <f t="shared" si="150"/>
        <v>3.3817183487447169</v>
      </c>
      <c r="Y286">
        <f t="shared" si="151"/>
        <v>49.912517401018846</v>
      </c>
      <c r="Z286">
        <f t="shared" si="152"/>
        <v>1.7072944477604493</v>
      </c>
      <c r="AA286">
        <f t="shared" si="153"/>
        <v>3.4205737090824413</v>
      </c>
      <c r="AB286">
        <f t="shared" si="154"/>
        <v>1.6744239009842676</v>
      </c>
      <c r="AC286">
        <f t="shared" si="155"/>
        <v>-317.10625037736179</v>
      </c>
      <c r="AD286">
        <f t="shared" si="156"/>
        <v>25.039755458937577</v>
      </c>
      <c r="AE286">
        <f t="shared" si="157"/>
        <v>2.2291235938980063</v>
      </c>
      <c r="AF286">
        <f t="shared" si="158"/>
        <v>31.680402008806936</v>
      </c>
      <c r="AG286">
        <f t="shared" si="159"/>
        <v>27.12032996546257</v>
      </c>
      <c r="AH286">
        <f t="shared" si="160"/>
        <v>7.2088431811556779</v>
      </c>
      <c r="AI286">
        <f t="shared" si="161"/>
        <v>10.139550302798353</v>
      </c>
      <c r="AJ286">
        <v>579.49361346428304</v>
      </c>
      <c r="AK286">
        <v>554.26264242424202</v>
      </c>
      <c r="AL286">
        <v>3.3472395866015101</v>
      </c>
      <c r="AM286">
        <v>65.976710299756405</v>
      </c>
      <c r="AN286">
        <f t="shared" si="162"/>
        <v>7.1906179223891566</v>
      </c>
      <c r="AO286">
        <v>15.0951705610131</v>
      </c>
      <c r="AP286">
        <v>23.5189927272727</v>
      </c>
      <c r="AQ286">
        <v>4.2882455987685398E-4</v>
      </c>
      <c r="AR286">
        <v>78.684005304418605</v>
      </c>
      <c r="AS286">
        <v>15</v>
      </c>
      <c r="AT286">
        <v>3</v>
      </c>
      <c r="AU286">
        <f t="shared" si="163"/>
        <v>1</v>
      </c>
      <c r="AV286">
        <f t="shared" si="164"/>
        <v>0</v>
      </c>
      <c r="AW286">
        <f t="shared" si="165"/>
        <v>38468.194129159165</v>
      </c>
      <c r="AX286">
        <f t="shared" si="166"/>
        <v>2000.01111111111</v>
      </c>
      <c r="AY286">
        <f t="shared" si="167"/>
        <v>1681.2093333333323</v>
      </c>
      <c r="AZ286">
        <f t="shared" si="168"/>
        <v>0.84059999666668517</v>
      </c>
      <c r="BA286">
        <f t="shared" si="169"/>
        <v>0.1607579935667024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1657383243</v>
      </c>
      <c r="BH286">
        <v>518.498074074074</v>
      </c>
      <c r="BI286">
        <v>555.52774074074102</v>
      </c>
      <c r="BJ286">
        <v>23.493440740740699</v>
      </c>
      <c r="BK286">
        <v>15.046074074074101</v>
      </c>
      <c r="BL286">
        <v>516.68059259259303</v>
      </c>
      <c r="BM286">
        <v>23.1760296296296</v>
      </c>
      <c r="BN286">
        <v>500.00074074074098</v>
      </c>
      <c r="BO286">
        <v>72.571114814814806</v>
      </c>
      <c r="BP286">
        <v>9.9996522222222203E-2</v>
      </c>
      <c r="BQ286">
        <v>26.230585185185198</v>
      </c>
      <c r="BR286">
        <v>26.037325925925899</v>
      </c>
      <c r="BS286">
        <v>999.9</v>
      </c>
      <c r="BT286">
        <v>0</v>
      </c>
      <c r="BU286">
        <v>0</v>
      </c>
      <c r="BV286">
        <v>9998.9081481481498</v>
      </c>
      <c r="BW286">
        <v>0</v>
      </c>
      <c r="BX286">
        <v>322.710592592593</v>
      </c>
      <c r="BY286">
        <v>-37.029544444444397</v>
      </c>
      <c r="BZ286">
        <v>530.97270370370404</v>
      </c>
      <c r="CA286">
        <v>564.014888888889</v>
      </c>
      <c r="CB286">
        <v>8.4473703703703702</v>
      </c>
      <c r="CC286">
        <v>555.52774074074102</v>
      </c>
      <c r="CD286">
        <v>15.046074074074101</v>
      </c>
      <c r="CE286">
        <v>1.70494518518519</v>
      </c>
      <c r="CF286">
        <v>1.09191074074074</v>
      </c>
      <c r="CG286">
        <v>14.941522222222201</v>
      </c>
      <c r="CH286">
        <v>8.2040185185185202</v>
      </c>
      <c r="CI286">
        <v>2000.01111111111</v>
      </c>
      <c r="CJ286">
        <v>0.98000185185185196</v>
      </c>
      <c r="CK286">
        <v>1.9998518518518499E-2</v>
      </c>
      <c r="CL286">
        <v>0</v>
      </c>
      <c r="CM286">
        <v>2.4720037037037002</v>
      </c>
      <c r="CN286">
        <v>0</v>
      </c>
      <c r="CO286">
        <v>14842.211111111101</v>
      </c>
      <c r="CP286">
        <v>16705.5</v>
      </c>
      <c r="CQ286">
        <v>43.875</v>
      </c>
      <c r="CR286">
        <v>51.131888888888902</v>
      </c>
      <c r="CS286">
        <v>49.061999999999998</v>
      </c>
      <c r="CT286">
        <v>44.375</v>
      </c>
      <c r="CU286">
        <v>43.186999999999998</v>
      </c>
      <c r="CV286">
        <v>1960.01111111111</v>
      </c>
      <c r="CW286">
        <v>40</v>
      </c>
      <c r="CX286">
        <v>0</v>
      </c>
      <c r="CY286">
        <v>1651534976.5999999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3.5000000000000003E-2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-36.714951219512201</v>
      </c>
      <c r="DO286">
        <v>-6.3148787456446502</v>
      </c>
      <c r="DP286">
        <v>0.67130604416878104</v>
      </c>
      <c r="DQ286">
        <v>0</v>
      </c>
      <c r="DR286">
        <v>8.4762551219512208</v>
      </c>
      <c r="DS286">
        <v>-0.612827456446003</v>
      </c>
      <c r="DT286">
        <v>6.5078394943327803E-2</v>
      </c>
      <c r="DU286">
        <v>0</v>
      </c>
      <c r="DV286">
        <v>0</v>
      </c>
      <c r="DW286">
        <v>2</v>
      </c>
      <c r="DX286" t="s">
        <v>365</v>
      </c>
      <c r="DY286">
        <v>2.8355100000000002</v>
      </c>
      <c r="DZ286">
        <v>2.7163499999999998</v>
      </c>
      <c r="EA286">
        <v>8.84408E-2</v>
      </c>
      <c r="EB286">
        <v>9.2839900000000003E-2</v>
      </c>
      <c r="EC286">
        <v>8.1241499999999994E-2</v>
      </c>
      <c r="ED286">
        <v>5.9342499999999999E-2</v>
      </c>
      <c r="EE286">
        <v>25496.1</v>
      </c>
      <c r="EF286">
        <v>22099.1</v>
      </c>
      <c r="EG286">
        <v>25055.599999999999</v>
      </c>
      <c r="EH286">
        <v>23740.2</v>
      </c>
      <c r="EI286">
        <v>39332.1</v>
      </c>
      <c r="EJ286">
        <v>36984.6</v>
      </c>
      <c r="EK286">
        <v>45336.800000000003</v>
      </c>
      <c r="EL286">
        <v>42375.7</v>
      </c>
      <c r="EM286">
        <v>1.7544</v>
      </c>
      <c r="EN286">
        <v>2.0692499999999998</v>
      </c>
      <c r="EO286">
        <v>1.1585700000000001E-2</v>
      </c>
      <c r="EP286">
        <v>0</v>
      </c>
      <c r="EQ286">
        <v>25.853400000000001</v>
      </c>
      <c r="ER286">
        <v>999.9</v>
      </c>
      <c r="ES286">
        <v>41.173000000000002</v>
      </c>
      <c r="ET286">
        <v>36.768999999999998</v>
      </c>
      <c r="EU286">
        <v>35.323399999999999</v>
      </c>
      <c r="EV286">
        <v>52.409300000000002</v>
      </c>
      <c r="EW286">
        <v>36.778799999999997</v>
      </c>
      <c r="EX286">
        <v>2</v>
      </c>
      <c r="EY286">
        <v>0.237729</v>
      </c>
      <c r="EZ286">
        <v>4.8348199999999997</v>
      </c>
      <c r="FA286">
        <v>20.172799999999999</v>
      </c>
      <c r="FB286">
        <v>5.23271</v>
      </c>
      <c r="FC286">
        <v>11.992000000000001</v>
      </c>
      <c r="FD286">
        <v>4.9556500000000003</v>
      </c>
      <c r="FE286">
        <v>3.3039800000000001</v>
      </c>
      <c r="FF286">
        <v>9999</v>
      </c>
      <c r="FG286">
        <v>9999</v>
      </c>
      <c r="FH286">
        <v>5652.5</v>
      </c>
      <c r="FI286">
        <v>337.6</v>
      </c>
      <c r="FJ286">
        <v>1.86819</v>
      </c>
      <c r="FK286">
        <v>1.8639399999999999</v>
      </c>
      <c r="FL286">
        <v>1.87141</v>
      </c>
      <c r="FM286">
        <v>1.86249</v>
      </c>
      <c r="FN286">
        <v>1.8618699999999999</v>
      </c>
      <c r="FO286">
        <v>1.86825</v>
      </c>
      <c r="FP286">
        <v>1.8583700000000001</v>
      </c>
      <c r="FQ286">
        <v>1.8646199999999999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1.8560000000000001</v>
      </c>
      <c r="GF286">
        <v>0.31869999999999998</v>
      </c>
      <c r="GG286">
        <v>0.87106671028062499</v>
      </c>
      <c r="GH286">
        <v>2.2078358276112699E-3</v>
      </c>
      <c r="GI286">
        <v>-9.97550047189517E-7</v>
      </c>
      <c r="GJ286">
        <v>5.2274941419369997E-10</v>
      </c>
      <c r="GK286">
        <v>-0.10956390745111901</v>
      </c>
      <c r="GL286">
        <v>-2.1406983588851E-2</v>
      </c>
      <c r="GM286">
        <v>2.1003907278133302E-3</v>
      </c>
      <c r="GN286">
        <v>-1.64744268727822E-5</v>
      </c>
      <c r="GO286">
        <v>2</v>
      </c>
      <c r="GP286">
        <v>2361</v>
      </c>
      <c r="GQ286">
        <v>3</v>
      </c>
      <c r="GR286">
        <v>32</v>
      </c>
      <c r="GS286">
        <v>1418.8</v>
      </c>
      <c r="GT286">
        <v>1418.8</v>
      </c>
      <c r="GU286">
        <v>1.73706</v>
      </c>
      <c r="GV286">
        <v>2.3913600000000002</v>
      </c>
      <c r="GW286">
        <v>1.9982899999999999</v>
      </c>
      <c r="GX286">
        <v>2.7148400000000001</v>
      </c>
      <c r="GY286">
        <v>2.0935100000000002</v>
      </c>
      <c r="GZ286">
        <v>2.4218799999999998</v>
      </c>
      <c r="HA286">
        <v>42.244500000000002</v>
      </c>
      <c r="HB286">
        <v>15.427899999999999</v>
      </c>
      <c r="HC286">
        <v>18</v>
      </c>
      <c r="HD286">
        <v>427.24299999999999</v>
      </c>
      <c r="HE286">
        <v>633.44100000000003</v>
      </c>
      <c r="HF286">
        <v>21.476700000000001</v>
      </c>
      <c r="HG286">
        <v>30.413900000000002</v>
      </c>
      <c r="HH286">
        <v>30.000900000000001</v>
      </c>
      <c r="HI286">
        <v>30.247900000000001</v>
      </c>
      <c r="HJ286">
        <v>30.227900000000002</v>
      </c>
      <c r="HK286">
        <v>34.794600000000003</v>
      </c>
      <c r="HL286">
        <v>66.712500000000006</v>
      </c>
      <c r="HM286">
        <v>0</v>
      </c>
      <c r="HN286">
        <v>21.470300000000002</v>
      </c>
      <c r="HO286">
        <v>607.91600000000005</v>
      </c>
      <c r="HP286">
        <v>15.139699999999999</v>
      </c>
      <c r="HQ286">
        <v>95.922499999999999</v>
      </c>
      <c r="HR286">
        <v>99.6053</v>
      </c>
    </row>
    <row r="287" spans="1:226" x14ac:dyDescent="0.2">
      <c r="A287">
        <v>271</v>
      </c>
      <c r="B287">
        <v>1657383255.5</v>
      </c>
      <c r="C287">
        <v>3898.5</v>
      </c>
      <c r="D287" t="s">
        <v>903</v>
      </c>
      <c r="E287" t="s">
        <v>904</v>
      </c>
      <c r="F287">
        <v>5</v>
      </c>
      <c r="G287" t="s">
        <v>836</v>
      </c>
      <c r="H287" t="s">
        <v>354</v>
      </c>
      <c r="I287">
        <v>1657383247.7142899</v>
      </c>
      <c r="J287">
        <f t="shared" si="136"/>
        <v>7.1647572004574379E-3</v>
      </c>
      <c r="K287">
        <f t="shared" si="137"/>
        <v>7.164757200457438</v>
      </c>
      <c r="L287">
        <f t="shared" si="138"/>
        <v>10.077373726502906</v>
      </c>
      <c r="M287">
        <f t="shared" si="139"/>
        <v>533.82046428571402</v>
      </c>
      <c r="N287">
        <f t="shared" si="140"/>
        <v>461.85044662109885</v>
      </c>
      <c r="O287">
        <f t="shared" si="141"/>
        <v>33.563146546876354</v>
      </c>
      <c r="P287">
        <f t="shared" si="142"/>
        <v>38.793281685925955</v>
      </c>
      <c r="Q287">
        <f t="shared" si="143"/>
        <v>0.32260946818458414</v>
      </c>
      <c r="R287">
        <f t="shared" si="144"/>
        <v>2.4029840690709428</v>
      </c>
      <c r="S287">
        <f t="shared" si="145"/>
        <v>0.30033500199609242</v>
      </c>
      <c r="T287">
        <f t="shared" si="146"/>
        <v>0.18958233349599479</v>
      </c>
      <c r="U287">
        <f t="shared" si="147"/>
        <v>321.518394</v>
      </c>
      <c r="V287">
        <f t="shared" si="148"/>
        <v>26.264014479758536</v>
      </c>
      <c r="W287">
        <f t="shared" si="149"/>
        <v>26.0357428571429</v>
      </c>
      <c r="X287">
        <f t="shared" si="150"/>
        <v>3.3814016664664321</v>
      </c>
      <c r="Y287">
        <f t="shared" si="151"/>
        <v>49.964714010705158</v>
      </c>
      <c r="Z287">
        <f t="shared" si="152"/>
        <v>1.7084818434133919</v>
      </c>
      <c r="AA287">
        <f t="shared" si="153"/>
        <v>3.4193768086961174</v>
      </c>
      <c r="AB287">
        <f t="shared" si="154"/>
        <v>1.6729198230530402</v>
      </c>
      <c r="AC287">
        <f t="shared" si="155"/>
        <v>-315.96579254017303</v>
      </c>
      <c r="AD287">
        <f t="shared" si="156"/>
        <v>24.474247397272467</v>
      </c>
      <c r="AE287">
        <f t="shared" si="157"/>
        <v>2.1789662179095921</v>
      </c>
      <c r="AF287">
        <f t="shared" si="158"/>
        <v>32.205815075009028</v>
      </c>
      <c r="AG287">
        <f t="shared" si="159"/>
        <v>27.403181586119537</v>
      </c>
      <c r="AH287">
        <f t="shared" si="160"/>
        <v>7.1726894530731959</v>
      </c>
      <c r="AI287">
        <f t="shared" si="161"/>
        <v>10.077373726502906</v>
      </c>
      <c r="AJ287">
        <v>596.57095519338998</v>
      </c>
      <c r="AK287">
        <v>571.19670303030296</v>
      </c>
      <c r="AL287">
        <v>3.40395007163387</v>
      </c>
      <c r="AM287">
        <v>65.976710299756405</v>
      </c>
      <c r="AN287">
        <f t="shared" si="162"/>
        <v>7.164757200457438</v>
      </c>
      <c r="AO287">
        <v>15.177002847408099</v>
      </c>
      <c r="AP287">
        <v>23.540752121212101</v>
      </c>
      <c r="AQ287">
        <v>6.8669568434327703E-3</v>
      </c>
      <c r="AR287">
        <v>78.684005304418605</v>
      </c>
      <c r="AS287">
        <v>16</v>
      </c>
      <c r="AT287">
        <v>3</v>
      </c>
      <c r="AU287">
        <f t="shared" si="163"/>
        <v>1</v>
      </c>
      <c r="AV287">
        <f t="shared" si="164"/>
        <v>0</v>
      </c>
      <c r="AW287">
        <f t="shared" si="165"/>
        <v>38461.732804842031</v>
      </c>
      <c r="AX287">
        <f t="shared" si="166"/>
        <v>2000.0150000000001</v>
      </c>
      <c r="AY287">
        <f t="shared" si="167"/>
        <v>1681.2125999999998</v>
      </c>
      <c r="AZ287">
        <f t="shared" si="168"/>
        <v>0.84059999550003361</v>
      </c>
      <c r="BA287">
        <f t="shared" si="169"/>
        <v>0.16075799131506513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1657383247.7142899</v>
      </c>
      <c r="BH287">
        <v>533.82046428571402</v>
      </c>
      <c r="BI287">
        <v>571.29875000000004</v>
      </c>
      <c r="BJ287">
        <v>23.509807142857099</v>
      </c>
      <c r="BK287">
        <v>15.1049892857143</v>
      </c>
      <c r="BL287">
        <v>531.97857142857094</v>
      </c>
      <c r="BM287">
        <v>23.191624999999998</v>
      </c>
      <c r="BN287">
        <v>500.00328571428599</v>
      </c>
      <c r="BO287">
        <v>72.571053571428607</v>
      </c>
      <c r="BP287">
        <v>9.9974014285714299E-2</v>
      </c>
      <c r="BQ287">
        <v>26.224660714285701</v>
      </c>
      <c r="BR287">
        <v>26.0357428571429</v>
      </c>
      <c r="BS287">
        <v>999.9</v>
      </c>
      <c r="BT287">
        <v>0</v>
      </c>
      <c r="BU287">
        <v>0</v>
      </c>
      <c r="BV287">
        <v>9996.9596428571404</v>
      </c>
      <c r="BW287">
        <v>0</v>
      </c>
      <c r="BX287">
        <v>323.59142857142899</v>
      </c>
      <c r="BY287">
        <v>-37.478253571428603</v>
      </c>
      <c r="BZ287">
        <v>546.67303571428602</v>
      </c>
      <c r="CA287">
        <v>580.06174999999996</v>
      </c>
      <c r="CB287">
        <v>8.4048200000000008</v>
      </c>
      <c r="CC287">
        <v>571.29875000000004</v>
      </c>
      <c r="CD287">
        <v>15.1049892857143</v>
      </c>
      <c r="CE287">
        <v>1.70613107142857</v>
      </c>
      <c r="CF287">
        <v>1.096185</v>
      </c>
      <c r="CG287">
        <v>14.9523178571429</v>
      </c>
      <c r="CH287">
        <v>8.2615092857142898</v>
      </c>
      <c r="CI287">
        <v>2000.0150000000001</v>
      </c>
      <c r="CJ287">
        <v>0.98000185714285704</v>
      </c>
      <c r="CK287">
        <v>1.9998514285714301E-2</v>
      </c>
      <c r="CL287">
        <v>0</v>
      </c>
      <c r="CM287">
        <v>2.4647964285714301</v>
      </c>
      <c r="CN287">
        <v>0</v>
      </c>
      <c r="CO287">
        <v>14840.592857142899</v>
      </c>
      <c r="CP287">
        <v>16705.5428571429</v>
      </c>
      <c r="CQ287">
        <v>43.875</v>
      </c>
      <c r="CR287">
        <v>51.1316428571429</v>
      </c>
      <c r="CS287">
        <v>49.08</v>
      </c>
      <c r="CT287">
        <v>44.375</v>
      </c>
      <c r="CU287">
        <v>43.186999999999998</v>
      </c>
      <c r="CV287">
        <v>1960.0150000000001</v>
      </c>
      <c r="CW287">
        <v>40</v>
      </c>
      <c r="CX287">
        <v>0</v>
      </c>
      <c r="CY287">
        <v>1651534981.4000001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3.5000000000000003E-2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-37.147556097561001</v>
      </c>
      <c r="DO287">
        <v>-5.2480912891986202</v>
      </c>
      <c r="DP287">
        <v>0.55396433232403097</v>
      </c>
      <c r="DQ287">
        <v>0</v>
      </c>
      <c r="DR287">
        <v>8.4366863414634103</v>
      </c>
      <c r="DS287">
        <v>-0.61998815331009904</v>
      </c>
      <c r="DT287">
        <v>6.5925731893089395E-2</v>
      </c>
      <c r="DU287">
        <v>0</v>
      </c>
      <c r="DV287">
        <v>0</v>
      </c>
      <c r="DW287">
        <v>2</v>
      </c>
      <c r="DX287" t="s">
        <v>365</v>
      </c>
      <c r="DY287">
        <v>2.8355399999999999</v>
      </c>
      <c r="DZ287">
        <v>2.7162799999999998</v>
      </c>
      <c r="EA287">
        <v>9.0383400000000003E-2</v>
      </c>
      <c r="EB287">
        <v>9.4777200000000006E-2</v>
      </c>
      <c r="EC287">
        <v>8.1288200000000005E-2</v>
      </c>
      <c r="ED287">
        <v>5.9392599999999997E-2</v>
      </c>
      <c r="EE287">
        <v>25441.7</v>
      </c>
      <c r="EF287">
        <v>22052.3</v>
      </c>
      <c r="EG287">
        <v>25055.5</v>
      </c>
      <c r="EH287">
        <v>23740.6</v>
      </c>
      <c r="EI287">
        <v>39329.800000000003</v>
      </c>
      <c r="EJ287">
        <v>36983</v>
      </c>
      <c r="EK287">
        <v>45336.4</v>
      </c>
      <c r="EL287">
        <v>42376.1</v>
      </c>
      <c r="EM287">
        <v>1.7543</v>
      </c>
      <c r="EN287">
        <v>2.0691000000000002</v>
      </c>
      <c r="EO287">
        <v>1.12876E-2</v>
      </c>
      <c r="EP287">
        <v>0</v>
      </c>
      <c r="EQ287">
        <v>25.851800000000001</v>
      </c>
      <c r="ER287">
        <v>999.9</v>
      </c>
      <c r="ES287">
        <v>41.173000000000002</v>
      </c>
      <c r="ET287">
        <v>36.789000000000001</v>
      </c>
      <c r="EU287">
        <v>35.362400000000001</v>
      </c>
      <c r="EV287">
        <v>52.539299999999997</v>
      </c>
      <c r="EW287">
        <v>36.782899999999998</v>
      </c>
      <c r="EX287">
        <v>2</v>
      </c>
      <c r="EY287">
        <v>0.23858499999999999</v>
      </c>
      <c r="EZ287">
        <v>4.8957499999999996</v>
      </c>
      <c r="FA287">
        <v>20.1708</v>
      </c>
      <c r="FB287">
        <v>5.2318199999999999</v>
      </c>
      <c r="FC287">
        <v>11.992000000000001</v>
      </c>
      <c r="FD287">
        <v>4.9556500000000003</v>
      </c>
      <c r="FE287">
        <v>3.3039000000000001</v>
      </c>
      <c r="FF287">
        <v>9999</v>
      </c>
      <c r="FG287">
        <v>9999</v>
      </c>
      <c r="FH287">
        <v>5652.5</v>
      </c>
      <c r="FI287">
        <v>337.6</v>
      </c>
      <c r="FJ287">
        <v>1.8682099999999999</v>
      </c>
      <c r="FK287">
        <v>1.8639699999999999</v>
      </c>
      <c r="FL287">
        <v>1.8714</v>
      </c>
      <c r="FM287">
        <v>1.86249</v>
      </c>
      <c r="FN287">
        <v>1.86188</v>
      </c>
      <c r="FO287">
        <v>1.8682700000000001</v>
      </c>
      <c r="FP287">
        <v>1.8583700000000001</v>
      </c>
      <c r="FQ287">
        <v>1.8646199999999999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1.883</v>
      </c>
      <c r="GF287">
        <v>0.3196</v>
      </c>
      <c r="GG287">
        <v>0.87106671028062499</v>
      </c>
      <c r="GH287">
        <v>2.2078358276112699E-3</v>
      </c>
      <c r="GI287">
        <v>-9.97550047189517E-7</v>
      </c>
      <c r="GJ287">
        <v>5.2274941419369997E-10</v>
      </c>
      <c r="GK287">
        <v>-0.10956390745111901</v>
      </c>
      <c r="GL287">
        <v>-2.1406983588851E-2</v>
      </c>
      <c r="GM287">
        <v>2.1003907278133302E-3</v>
      </c>
      <c r="GN287">
        <v>-1.64744268727822E-5</v>
      </c>
      <c r="GO287">
        <v>2</v>
      </c>
      <c r="GP287">
        <v>2361</v>
      </c>
      <c r="GQ287">
        <v>3</v>
      </c>
      <c r="GR287">
        <v>32</v>
      </c>
      <c r="GS287">
        <v>1418.9</v>
      </c>
      <c r="GT287">
        <v>1418.9</v>
      </c>
      <c r="GU287">
        <v>1.7748999999999999</v>
      </c>
      <c r="GV287">
        <v>2.3999000000000001</v>
      </c>
      <c r="GW287">
        <v>1.9982899999999999</v>
      </c>
      <c r="GX287">
        <v>2.7160600000000001</v>
      </c>
      <c r="GY287">
        <v>2.0935100000000002</v>
      </c>
      <c r="GZ287">
        <v>2.3767100000000001</v>
      </c>
      <c r="HA287">
        <v>42.244500000000002</v>
      </c>
      <c r="HB287">
        <v>15.4192</v>
      </c>
      <c r="HC287">
        <v>18</v>
      </c>
      <c r="HD287">
        <v>427.23</v>
      </c>
      <c r="HE287">
        <v>633.38900000000001</v>
      </c>
      <c r="HF287">
        <v>21.439499999999999</v>
      </c>
      <c r="HG287">
        <v>30.421199999999999</v>
      </c>
      <c r="HH287">
        <v>30.000900000000001</v>
      </c>
      <c r="HI287">
        <v>30.2544</v>
      </c>
      <c r="HJ287">
        <v>30.234500000000001</v>
      </c>
      <c r="HK287">
        <v>35.560200000000002</v>
      </c>
      <c r="HL287">
        <v>66.712500000000006</v>
      </c>
      <c r="HM287">
        <v>0</v>
      </c>
      <c r="HN287">
        <v>21.429600000000001</v>
      </c>
      <c r="HO287">
        <v>621.36400000000003</v>
      </c>
      <c r="HP287">
        <v>15.100899999999999</v>
      </c>
      <c r="HQ287">
        <v>95.921899999999994</v>
      </c>
      <c r="HR287">
        <v>99.606700000000004</v>
      </c>
    </row>
    <row r="288" spans="1:226" x14ac:dyDescent="0.2">
      <c r="A288">
        <v>272</v>
      </c>
      <c r="B288">
        <v>1657383260.5</v>
      </c>
      <c r="C288">
        <v>3903.5</v>
      </c>
      <c r="D288" t="s">
        <v>905</v>
      </c>
      <c r="E288" t="s">
        <v>906</v>
      </c>
      <c r="F288">
        <v>5</v>
      </c>
      <c r="G288" t="s">
        <v>836</v>
      </c>
      <c r="H288" t="s">
        <v>354</v>
      </c>
      <c r="I288">
        <v>1657383253</v>
      </c>
      <c r="J288">
        <f t="shared" si="136"/>
        <v>7.1300517546269261E-3</v>
      </c>
      <c r="K288">
        <f t="shared" si="137"/>
        <v>7.1300517546269262</v>
      </c>
      <c r="L288">
        <f t="shared" si="138"/>
        <v>10.497036171927602</v>
      </c>
      <c r="M288">
        <f t="shared" si="139"/>
        <v>551.13181481481502</v>
      </c>
      <c r="N288">
        <f t="shared" si="140"/>
        <v>476.11646325716276</v>
      </c>
      <c r="O288">
        <f t="shared" si="141"/>
        <v>34.599863417860035</v>
      </c>
      <c r="P288">
        <f t="shared" si="142"/>
        <v>40.051304647976913</v>
      </c>
      <c r="Q288">
        <f t="shared" si="143"/>
        <v>0.32111414455922505</v>
      </c>
      <c r="R288">
        <f t="shared" si="144"/>
        <v>2.4019302670046381</v>
      </c>
      <c r="S288">
        <f t="shared" si="145"/>
        <v>0.29902914266790981</v>
      </c>
      <c r="T288">
        <f t="shared" si="146"/>
        <v>0.18875073663819331</v>
      </c>
      <c r="U288">
        <f t="shared" si="147"/>
        <v>321.51576355555579</v>
      </c>
      <c r="V288">
        <f t="shared" si="148"/>
        <v>26.267280835773963</v>
      </c>
      <c r="W288">
        <f t="shared" si="149"/>
        <v>26.037662962963001</v>
      </c>
      <c r="X288">
        <f t="shared" si="150"/>
        <v>3.3817857740848458</v>
      </c>
      <c r="Y288">
        <f t="shared" si="151"/>
        <v>50.023297540155134</v>
      </c>
      <c r="Z288">
        <f t="shared" si="152"/>
        <v>1.7097189678485347</v>
      </c>
      <c r="AA288">
        <f t="shared" si="153"/>
        <v>3.4178453878936996</v>
      </c>
      <c r="AB288">
        <f t="shared" si="154"/>
        <v>1.6720668062363111</v>
      </c>
      <c r="AC288">
        <f t="shared" si="155"/>
        <v>-314.43528237904746</v>
      </c>
      <c r="AD288">
        <f t="shared" si="156"/>
        <v>23.232938313928958</v>
      </c>
      <c r="AE288">
        <f t="shared" si="157"/>
        <v>2.0692999665617919</v>
      </c>
      <c r="AF288">
        <f t="shared" si="158"/>
        <v>32.382719456999084</v>
      </c>
      <c r="AG288">
        <f t="shared" si="159"/>
        <v>27.704025577695855</v>
      </c>
      <c r="AH288">
        <f t="shared" si="160"/>
        <v>7.1313031437827732</v>
      </c>
      <c r="AI288">
        <f t="shared" si="161"/>
        <v>10.497036171927602</v>
      </c>
      <c r="AJ288">
        <v>613.75806909965695</v>
      </c>
      <c r="AK288">
        <v>588.02583030303003</v>
      </c>
      <c r="AL288">
        <v>3.3637143745659102</v>
      </c>
      <c r="AM288">
        <v>65.976710299756405</v>
      </c>
      <c r="AN288">
        <f t="shared" si="162"/>
        <v>7.1300517546269262</v>
      </c>
      <c r="AO288">
        <v>15.1930787739816</v>
      </c>
      <c r="AP288">
        <v>23.545564242424199</v>
      </c>
      <c r="AQ288">
        <v>4.71187461973834E-4</v>
      </c>
      <c r="AR288">
        <v>78.684005304418605</v>
      </c>
      <c r="AS288">
        <v>16</v>
      </c>
      <c r="AT288">
        <v>3</v>
      </c>
      <c r="AU288">
        <f t="shared" si="163"/>
        <v>1</v>
      </c>
      <c r="AV288">
        <f t="shared" si="164"/>
        <v>0</v>
      </c>
      <c r="AW288">
        <f t="shared" si="165"/>
        <v>38436.970336323422</v>
      </c>
      <c r="AX288">
        <f t="shared" si="166"/>
        <v>1999.9985185185201</v>
      </c>
      <c r="AY288">
        <f t="shared" si="167"/>
        <v>1681.1987555555568</v>
      </c>
      <c r="AZ288">
        <f t="shared" si="168"/>
        <v>0.84060000044444472</v>
      </c>
      <c r="BA288">
        <f t="shared" si="169"/>
        <v>0.16075800085777842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1657383253</v>
      </c>
      <c r="BH288">
        <v>551.13181481481502</v>
      </c>
      <c r="BI288">
        <v>589.09318518518501</v>
      </c>
      <c r="BJ288">
        <v>23.526837037037001</v>
      </c>
      <c r="BK288">
        <v>15.170562962963</v>
      </c>
      <c r="BL288">
        <v>549.26237037037004</v>
      </c>
      <c r="BM288">
        <v>23.2078555555556</v>
      </c>
      <c r="BN288">
        <v>499.99744444444502</v>
      </c>
      <c r="BO288">
        <v>72.570999999999998</v>
      </c>
      <c r="BP288">
        <v>0.10000822592592599</v>
      </c>
      <c r="BQ288">
        <v>26.217077777777799</v>
      </c>
      <c r="BR288">
        <v>26.037662962963001</v>
      </c>
      <c r="BS288">
        <v>999.9</v>
      </c>
      <c r="BT288">
        <v>0</v>
      </c>
      <c r="BU288">
        <v>0</v>
      </c>
      <c r="BV288">
        <v>9989.9940740740694</v>
      </c>
      <c r="BW288">
        <v>0</v>
      </c>
      <c r="BX288">
        <v>324.671703703704</v>
      </c>
      <c r="BY288">
        <v>-37.961462962962997</v>
      </c>
      <c r="BZ288">
        <v>564.41081481481501</v>
      </c>
      <c r="CA288">
        <v>598.168259259259</v>
      </c>
      <c r="CB288">
        <v>8.3562788888888893</v>
      </c>
      <c r="CC288">
        <v>589.09318518518501</v>
      </c>
      <c r="CD288">
        <v>15.170562962963</v>
      </c>
      <c r="CE288">
        <v>1.7073651851851801</v>
      </c>
      <c r="CF288">
        <v>1.10094222222222</v>
      </c>
      <c r="CG288">
        <v>14.9635592592593</v>
      </c>
      <c r="CH288">
        <v>8.3254444444444395</v>
      </c>
      <c r="CI288">
        <v>1999.9985185185201</v>
      </c>
      <c r="CJ288">
        <v>0.98000155555555502</v>
      </c>
      <c r="CK288">
        <v>1.9998755555555602E-2</v>
      </c>
      <c r="CL288">
        <v>0</v>
      </c>
      <c r="CM288">
        <v>2.4742703703703701</v>
      </c>
      <c r="CN288">
        <v>0</v>
      </c>
      <c r="CO288">
        <v>14839.162962963001</v>
      </c>
      <c r="CP288">
        <v>16705.392592592601</v>
      </c>
      <c r="CQ288">
        <v>43.875</v>
      </c>
      <c r="CR288">
        <v>51.127296296296301</v>
      </c>
      <c r="CS288">
        <v>49.101666666666702</v>
      </c>
      <c r="CT288">
        <v>44.375</v>
      </c>
      <c r="CU288">
        <v>43.186999999999998</v>
      </c>
      <c r="CV288">
        <v>1959.9985185185201</v>
      </c>
      <c r="CW288">
        <v>40</v>
      </c>
      <c r="CX288">
        <v>0</v>
      </c>
      <c r="CY288">
        <v>1651534986.8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3.5000000000000003E-2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-37.668463414634097</v>
      </c>
      <c r="DO288">
        <v>-5.7253379790941503</v>
      </c>
      <c r="DP288">
        <v>0.58248366155505504</v>
      </c>
      <c r="DQ288">
        <v>0</v>
      </c>
      <c r="DR288">
        <v>8.3922063414634192</v>
      </c>
      <c r="DS288">
        <v>-0.51879344947735595</v>
      </c>
      <c r="DT288">
        <v>5.9033493128946297E-2</v>
      </c>
      <c r="DU288">
        <v>0</v>
      </c>
      <c r="DV288">
        <v>0</v>
      </c>
      <c r="DW288">
        <v>2</v>
      </c>
      <c r="DX288" t="s">
        <v>365</v>
      </c>
      <c r="DY288">
        <v>2.8353999999999999</v>
      </c>
      <c r="DZ288">
        <v>2.71644</v>
      </c>
      <c r="EA288">
        <v>9.2283000000000004E-2</v>
      </c>
      <c r="EB288">
        <v>9.6647899999999995E-2</v>
      </c>
      <c r="EC288">
        <v>8.1295500000000007E-2</v>
      </c>
      <c r="ED288">
        <v>5.9432899999999997E-2</v>
      </c>
      <c r="EE288">
        <v>25387.9</v>
      </c>
      <c r="EF288">
        <v>22006.7</v>
      </c>
      <c r="EG288">
        <v>25054.9</v>
      </c>
      <c r="EH288">
        <v>23740.6</v>
      </c>
      <c r="EI288">
        <v>39328.400000000001</v>
      </c>
      <c r="EJ288">
        <v>36981.599999999999</v>
      </c>
      <c r="EK288">
        <v>45335.199999999997</v>
      </c>
      <c r="EL288">
        <v>42376.2</v>
      </c>
      <c r="EM288">
        <v>1.75417</v>
      </c>
      <c r="EN288">
        <v>2.0689299999999999</v>
      </c>
      <c r="EO288">
        <v>1.15111E-2</v>
      </c>
      <c r="EP288">
        <v>0</v>
      </c>
      <c r="EQ288">
        <v>25.849599999999999</v>
      </c>
      <c r="ER288">
        <v>999.9</v>
      </c>
      <c r="ES288">
        <v>41.173000000000002</v>
      </c>
      <c r="ET288">
        <v>36.819000000000003</v>
      </c>
      <c r="EU288">
        <v>35.416800000000002</v>
      </c>
      <c r="EV288">
        <v>52.579300000000003</v>
      </c>
      <c r="EW288">
        <v>36.822899999999997</v>
      </c>
      <c r="EX288">
        <v>2</v>
      </c>
      <c r="EY288">
        <v>0.23930599999999999</v>
      </c>
      <c r="EZ288">
        <v>4.9336200000000003</v>
      </c>
      <c r="FA288">
        <v>20.169799999999999</v>
      </c>
      <c r="FB288">
        <v>5.2321200000000001</v>
      </c>
      <c r="FC288">
        <v>11.992000000000001</v>
      </c>
      <c r="FD288">
        <v>4.9555999999999996</v>
      </c>
      <c r="FE288">
        <v>3.3039000000000001</v>
      </c>
      <c r="FF288">
        <v>9999</v>
      </c>
      <c r="FG288">
        <v>9999</v>
      </c>
      <c r="FH288">
        <v>5652.7</v>
      </c>
      <c r="FI288">
        <v>337.6</v>
      </c>
      <c r="FJ288">
        <v>1.86825</v>
      </c>
      <c r="FK288">
        <v>1.86399</v>
      </c>
      <c r="FL288">
        <v>1.8714299999999999</v>
      </c>
      <c r="FM288">
        <v>1.86249</v>
      </c>
      <c r="FN288">
        <v>1.86188</v>
      </c>
      <c r="FO288">
        <v>1.8682799999999999</v>
      </c>
      <c r="FP288">
        <v>1.8583700000000001</v>
      </c>
      <c r="FQ288">
        <v>1.8646199999999999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1.909</v>
      </c>
      <c r="GF288">
        <v>0.31979999999999997</v>
      </c>
      <c r="GG288">
        <v>0.87106671028062499</v>
      </c>
      <c r="GH288">
        <v>2.2078358276112699E-3</v>
      </c>
      <c r="GI288">
        <v>-9.97550047189517E-7</v>
      </c>
      <c r="GJ288">
        <v>5.2274941419369997E-10</v>
      </c>
      <c r="GK288">
        <v>-0.10956390745111901</v>
      </c>
      <c r="GL288">
        <v>-2.1406983588851E-2</v>
      </c>
      <c r="GM288">
        <v>2.1003907278133302E-3</v>
      </c>
      <c r="GN288">
        <v>-1.64744268727822E-5</v>
      </c>
      <c r="GO288">
        <v>2</v>
      </c>
      <c r="GP288">
        <v>2361</v>
      </c>
      <c r="GQ288">
        <v>3</v>
      </c>
      <c r="GR288">
        <v>32</v>
      </c>
      <c r="GS288">
        <v>1419</v>
      </c>
      <c r="GT288">
        <v>1419</v>
      </c>
      <c r="GU288">
        <v>1.81396</v>
      </c>
      <c r="GV288">
        <v>2.3986800000000001</v>
      </c>
      <c r="GW288">
        <v>1.9982899999999999</v>
      </c>
      <c r="GX288">
        <v>2.7160600000000001</v>
      </c>
      <c r="GY288">
        <v>2.0935100000000002</v>
      </c>
      <c r="GZ288">
        <v>2.3742700000000001</v>
      </c>
      <c r="HA288">
        <v>42.271000000000001</v>
      </c>
      <c r="HB288">
        <v>15.410399999999999</v>
      </c>
      <c r="HC288">
        <v>18</v>
      </c>
      <c r="HD288">
        <v>427.19299999999998</v>
      </c>
      <c r="HE288">
        <v>633.31799999999998</v>
      </c>
      <c r="HF288">
        <v>21.401900000000001</v>
      </c>
      <c r="HG288">
        <v>30.427800000000001</v>
      </c>
      <c r="HH288">
        <v>30.000900000000001</v>
      </c>
      <c r="HI288">
        <v>30.259599999999999</v>
      </c>
      <c r="HJ288">
        <v>30.241</v>
      </c>
      <c r="HK288">
        <v>36.340400000000002</v>
      </c>
      <c r="HL288">
        <v>66.997100000000003</v>
      </c>
      <c r="HM288">
        <v>0</v>
      </c>
      <c r="HN288">
        <v>21.3932</v>
      </c>
      <c r="HO288">
        <v>641.43799999999999</v>
      </c>
      <c r="HP288">
        <v>15.0998</v>
      </c>
      <c r="HQ288">
        <v>95.919399999999996</v>
      </c>
      <c r="HR288">
        <v>99.606800000000007</v>
      </c>
    </row>
    <row r="289" spans="1:226" x14ac:dyDescent="0.2">
      <c r="A289">
        <v>273</v>
      </c>
      <c r="B289">
        <v>1657383265.5</v>
      </c>
      <c r="C289">
        <v>3908.5</v>
      </c>
      <c r="D289" t="s">
        <v>907</v>
      </c>
      <c r="E289" t="s">
        <v>908</v>
      </c>
      <c r="F289">
        <v>5</v>
      </c>
      <c r="G289" t="s">
        <v>836</v>
      </c>
      <c r="H289" t="s">
        <v>354</v>
      </c>
      <c r="I289">
        <v>1657383257.7142899</v>
      </c>
      <c r="J289">
        <f t="shared" si="136"/>
        <v>7.1055218211399252E-3</v>
      </c>
      <c r="K289">
        <f t="shared" si="137"/>
        <v>7.1055218211399254</v>
      </c>
      <c r="L289">
        <f t="shared" si="138"/>
        <v>10.707955170722634</v>
      </c>
      <c r="M289">
        <f t="shared" si="139"/>
        <v>566.66</v>
      </c>
      <c r="N289">
        <f t="shared" si="140"/>
        <v>489.8259551062298</v>
      </c>
      <c r="O289">
        <f t="shared" si="141"/>
        <v>35.596265328697854</v>
      </c>
      <c r="P289">
        <f t="shared" si="142"/>
        <v>41.179891553083166</v>
      </c>
      <c r="Q289">
        <f t="shared" si="143"/>
        <v>0.32013447935875372</v>
      </c>
      <c r="R289">
        <f t="shared" si="144"/>
        <v>2.4034647316803097</v>
      </c>
      <c r="S289">
        <f t="shared" si="145"/>
        <v>0.29819207538506842</v>
      </c>
      <c r="T289">
        <f t="shared" si="146"/>
        <v>0.18821600755998702</v>
      </c>
      <c r="U289">
        <f t="shared" si="147"/>
        <v>321.51115499999946</v>
      </c>
      <c r="V289">
        <f t="shared" si="148"/>
        <v>26.267881930469557</v>
      </c>
      <c r="W289">
        <f t="shared" si="149"/>
        <v>26.036564285714299</v>
      </c>
      <c r="X289">
        <f t="shared" si="150"/>
        <v>3.3815659845023585</v>
      </c>
      <c r="Y289">
        <f t="shared" si="151"/>
        <v>50.069079722747631</v>
      </c>
      <c r="Z289">
        <f t="shared" si="152"/>
        <v>1.7105758943931559</v>
      </c>
      <c r="AA289">
        <f t="shared" si="153"/>
        <v>3.4164316657411993</v>
      </c>
      <c r="AB289">
        <f t="shared" si="154"/>
        <v>1.6709900901092025</v>
      </c>
      <c r="AC289">
        <f t="shared" si="155"/>
        <v>-313.35351231227071</v>
      </c>
      <c r="AD289">
        <f t="shared" si="156"/>
        <v>22.482753281487259</v>
      </c>
      <c r="AE289">
        <f t="shared" si="157"/>
        <v>2.0011230809247715</v>
      </c>
      <c r="AF289">
        <f t="shared" si="158"/>
        <v>32.641519050140815</v>
      </c>
      <c r="AG289">
        <f t="shared" si="159"/>
        <v>27.974510543690055</v>
      </c>
      <c r="AH289">
        <f t="shared" si="160"/>
        <v>7.1248493665811532</v>
      </c>
      <c r="AI289">
        <f t="shared" si="161"/>
        <v>10.707955170722634</v>
      </c>
      <c r="AJ289">
        <v>631.14531420606295</v>
      </c>
      <c r="AK289">
        <v>605.00483030302996</v>
      </c>
      <c r="AL289">
        <v>3.4028300827728399</v>
      </c>
      <c r="AM289">
        <v>65.976710299756405</v>
      </c>
      <c r="AN289">
        <f t="shared" si="162"/>
        <v>7.1055218211399254</v>
      </c>
      <c r="AO289">
        <v>15.2054544484359</v>
      </c>
      <c r="AP289">
        <v>23.533049090909099</v>
      </c>
      <c r="AQ289">
        <v>-3.3594429420203098E-4</v>
      </c>
      <c r="AR289">
        <v>78.684005304418605</v>
      </c>
      <c r="AS289">
        <v>16</v>
      </c>
      <c r="AT289">
        <v>3</v>
      </c>
      <c r="AU289">
        <f t="shared" si="163"/>
        <v>1</v>
      </c>
      <c r="AV289">
        <f t="shared" si="164"/>
        <v>0</v>
      </c>
      <c r="AW289">
        <f t="shared" si="165"/>
        <v>38475.352695864429</v>
      </c>
      <c r="AX289">
        <f t="shared" si="166"/>
        <v>1999.9696428571399</v>
      </c>
      <c r="AY289">
        <f t="shared" si="167"/>
        <v>1681.1744999999974</v>
      </c>
      <c r="AZ289">
        <f t="shared" si="168"/>
        <v>0.84060000910728105</v>
      </c>
      <c r="BA289">
        <f t="shared" si="169"/>
        <v>0.16075801757705249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1657383257.7142899</v>
      </c>
      <c r="BH289">
        <v>566.66</v>
      </c>
      <c r="BI289">
        <v>605.07464285714298</v>
      </c>
      <c r="BJ289">
        <v>23.538550000000001</v>
      </c>
      <c r="BK289">
        <v>15.1898964285714</v>
      </c>
      <c r="BL289">
        <v>564.76599999999996</v>
      </c>
      <c r="BM289">
        <v>23.219014285714302</v>
      </c>
      <c r="BN289">
        <v>499.994928571429</v>
      </c>
      <c r="BO289">
        <v>72.571292857142893</v>
      </c>
      <c r="BP289">
        <v>9.9958957142857102E-2</v>
      </c>
      <c r="BQ289">
        <v>26.210075</v>
      </c>
      <c r="BR289">
        <v>26.036564285714299</v>
      </c>
      <c r="BS289">
        <v>999.9</v>
      </c>
      <c r="BT289">
        <v>0</v>
      </c>
      <c r="BU289">
        <v>0</v>
      </c>
      <c r="BV289">
        <v>10000.107857142901</v>
      </c>
      <c r="BW289">
        <v>0</v>
      </c>
      <c r="BX289">
        <v>324.71896428571398</v>
      </c>
      <c r="BY289">
        <v>-38.4148071428571</v>
      </c>
      <c r="BZ289">
        <v>580.31985714285702</v>
      </c>
      <c r="CA289">
        <v>614.40753571428604</v>
      </c>
      <c r="CB289">
        <v>8.3486557142857194</v>
      </c>
      <c r="CC289">
        <v>605.07464285714298</v>
      </c>
      <c r="CD289">
        <v>15.1898964285714</v>
      </c>
      <c r="CE289">
        <v>1.7082225</v>
      </c>
      <c r="CF289">
        <v>1.10234964285714</v>
      </c>
      <c r="CG289">
        <v>14.9713571428571</v>
      </c>
      <c r="CH289">
        <v>8.3443035714285703</v>
      </c>
      <c r="CI289">
        <v>1999.9696428571399</v>
      </c>
      <c r="CJ289">
        <v>0.98000114285714301</v>
      </c>
      <c r="CK289">
        <v>1.99990857142857E-2</v>
      </c>
      <c r="CL289">
        <v>0</v>
      </c>
      <c r="CM289">
        <v>2.46228214285714</v>
      </c>
      <c r="CN289">
        <v>0</v>
      </c>
      <c r="CO289">
        <v>14837.5535714286</v>
      </c>
      <c r="CP289">
        <v>16705.150000000001</v>
      </c>
      <c r="CQ289">
        <v>43.875</v>
      </c>
      <c r="CR289">
        <v>51.129428571428598</v>
      </c>
      <c r="CS289">
        <v>49.102499999999999</v>
      </c>
      <c r="CT289">
        <v>44.375</v>
      </c>
      <c r="CU289">
        <v>43.186999999999998</v>
      </c>
      <c r="CV289">
        <v>1959.9696428571399</v>
      </c>
      <c r="CW289">
        <v>40</v>
      </c>
      <c r="CX289">
        <v>0</v>
      </c>
      <c r="CY289">
        <v>1651534991.5999999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3.5000000000000003E-2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-38.079197560975601</v>
      </c>
      <c r="DO289">
        <v>-5.3491128919860298</v>
      </c>
      <c r="DP289">
        <v>0.53836068356057298</v>
      </c>
      <c r="DQ289">
        <v>0</v>
      </c>
      <c r="DR289">
        <v>8.3635624390243901</v>
      </c>
      <c r="DS289">
        <v>-0.25847435540068803</v>
      </c>
      <c r="DT289">
        <v>3.65316624968378E-2</v>
      </c>
      <c r="DU289">
        <v>0</v>
      </c>
      <c r="DV289">
        <v>0</v>
      </c>
      <c r="DW289">
        <v>2</v>
      </c>
      <c r="DX289" t="s">
        <v>365</v>
      </c>
      <c r="DY289">
        <v>2.8353899999999999</v>
      </c>
      <c r="DZ289">
        <v>2.7166700000000001</v>
      </c>
      <c r="EA289">
        <v>9.4179499999999999E-2</v>
      </c>
      <c r="EB289">
        <v>9.8539799999999997E-2</v>
      </c>
      <c r="EC289">
        <v>8.1265799999999999E-2</v>
      </c>
      <c r="ED289">
        <v>5.9321199999999998E-2</v>
      </c>
      <c r="EE289">
        <v>25334</v>
      </c>
      <c r="EF289">
        <v>21959.7</v>
      </c>
      <c r="EG289">
        <v>25054</v>
      </c>
      <c r="EH289">
        <v>23739.599999999999</v>
      </c>
      <c r="EI289">
        <v>39328.699999999997</v>
      </c>
      <c r="EJ289">
        <v>36984.800000000003</v>
      </c>
      <c r="EK289">
        <v>45334</v>
      </c>
      <c r="EL289">
        <v>42374.8</v>
      </c>
      <c r="EM289">
        <v>1.75397</v>
      </c>
      <c r="EN289">
        <v>2.0686800000000001</v>
      </c>
      <c r="EO289">
        <v>1.17719E-2</v>
      </c>
      <c r="EP289">
        <v>0</v>
      </c>
      <c r="EQ289">
        <v>25.846900000000002</v>
      </c>
      <c r="ER289">
        <v>999.9</v>
      </c>
      <c r="ES289">
        <v>41.149000000000001</v>
      </c>
      <c r="ET289">
        <v>36.829000000000001</v>
      </c>
      <c r="EU289">
        <v>35.417700000000004</v>
      </c>
      <c r="EV289">
        <v>51.8093</v>
      </c>
      <c r="EW289">
        <v>36.790900000000001</v>
      </c>
      <c r="EX289">
        <v>2</v>
      </c>
      <c r="EY289">
        <v>0.240091</v>
      </c>
      <c r="EZ289">
        <v>4.9730400000000001</v>
      </c>
      <c r="FA289">
        <v>20.168900000000001</v>
      </c>
      <c r="FB289">
        <v>5.2324099999999998</v>
      </c>
      <c r="FC289">
        <v>11.992000000000001</v>
      </c>
      <c r="FD289">
        <v>4.9558499999999999</v>
      </c>
      <c r="FE289">
        <v>3.3039000000000001</v>
      </c>
      <c r="FF289">
        <v>9999</v>
      </c>
      <c r="FG289">
        <v>9999</v>
      </c>
      <c r="FH289">
        <v>5652.7</v>
      </c>
      <c r="FI289">
        <v>337.6</v>
      </c>
      <c r="FJ289">
        <v>1.86819</v>
      </c>
      <c r="FK289">
        <v>1.86398</v>
      </c>
      <c r="FL289">
        <v>1.8714500000000001</v>
      </c>
      <c r="FM289">
        <v>1.86249</v>
      </c>
      <c r="FN289">
        <v>1.86188</v>
      </c>
      <c r="FO289">
        <v>1.8682799999999999</v>
      </c>
      <c r="FP289">
        <v>1.8583700000000001</v>
      </c>
      <c r="FQ289">
        <v>1.8646199999999999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1.9350000000000001</v>
      </c>
      <c r="GF289">
        <v>0.31919999999999998</v>
      </c>
      <c r="GG289">
        <v>0.87106671028062499</v>
      </c>
      <c r="GH289">
        <v>2.2078358276112699E-3</v>
      </c>
      <c r="GI289">
        <v>-9.97550047189517E-7</v>
      </c>
      <c r="GJ289">
        <v>5.2274941419369997E-10</v>
      </c>
      <c r="GK289">
        <v>-0.10956390745111901</v>
      </c>
      <c r="GL289">
        <v>-2.1406983588851E-2</v>
      </c>
      <c r="GM289">
        <v>2.1003907278133302E-3</v>
      </c>
      <c r="GN289">
        <v>-1.64744268727822E-5</v>
      </c>
      <c r="GO289">
        <v>2</v>
      </c>
      <c r="GP289">
        <v>2361</v>
      </c>
      <c r="GQ289">
        <v>3</v>
      </c>
      <c r="GR289">
        <v>32</v>
      </c>
      <c r="GS289">
        <v>1419.1</v>
      </c>
      <c r="GT289">
        <v>1419.1</v>
      </c>
      <c r="GU289">
        <v>1.85181</v>
      </c>
      <c r="GV289">
        <v>2.3986800000000001</v>
      </c>
      <c r="GW289">
        <v>1.9982899999999999</v>
      </c>
      <c r="GX289">
        <v>2.7160600000000001</v>
      </c>
      <c r="GY289">
        <v>2.0935100000000002</v>
      </c>
      <c r="GZ289">
        <v>2.4243199999999998</v>
      </c>
      <c r="HA289">
        <v>42.297499999999999</v>
      </c>
      <c r="HB289">
        <v>15.427899999999999</v>
      </c>
      <c r="HC289">
        <v>18</v>
      </c>
      <c r="HD289">
        <v>427.12099999999998</v>
      </c>
      <c r="HE289">
        <v>633.18499999999995</v>
      </c>
      <c r="HF289">
        <v>21.365200000000002</v>
      </c>
      <c r="HG289">
        <v>30.435099999999998</v>
      </c>
      <c r="HH289">
        <v>30.000800000000002</v>
      </c>
      <c r="HI289">
        <v>30.266100000000002</v>
      </c>
      <c r="HJ289">
        <v>30.247499999999999</v>
      </c>
      <c r="HK289">
        <v>37.086500000000001</v>
      </c>
      <c r="HL289">
        <v>66.997100000000003</v>
      </c>
      <c r="HM289">
        <v>0</v>
      </c>
      <c r="HN289">
        <v>21.3567</v>
      </c>
      <c r="HO289">
        <v>654.85500000000002</v>
      </c>
      <c r="HP289">
        <v>15.1015</v>
      </c>
      <c r="HQ289">
        <v>95.916600000000003</v>
      </c>
      <c r="HR289">
        <v>99.603300000000004</v>
      </c>
    </row>
    <row r="290" spans="1:226" x14ac:dyDescent="0.2">
      <c r="A290">
        <v>274</v>
      </c>
      <c r="B290">
        <v>1657383270.5</v>
      </c>
      <c r="C290">
        <v>3913.5</v>
      </c>
      <c r="D290" t="s">
        <v>909</v>
      </c>
      <c r="E290" t="s">
        <v>910</v>
      </c>
      <c r="F290">
        <v>5</v>
      </c>
      <c r="G290" t="s">
        <v>836</v>
      </c>
      <c r="H290" t="s">
        <v>354</v>
      </c>
      <c r="I290">
        <v>1657383263</v>
      </c>
      <c r="J290">
        <f t="shared" si="136"/>
        <v>7.0969822220695433E-3</v>
      </c>
      <c r="K290">
        <f t="shared" si="137"/>
        <v>7.0969822220695429</v>
      </c>
      <c r="L290">
        <f t="shared" si="138"/>
        <v>10.755819794344516</v>
      </c>
      <c r="M290">
        <f t="shared" si="139"/>
        <v>584.17677777777806</v>
      </c>
      <c r="N290">
        <f t="shared" si="140"/>
        <v>506.36174791787141</v>
      </c>
      <c r="O290">
        <f t="shared" si="141"/>
        <v>36.798156341486639</v>
      </c>
      <c r="P290">
        <f t="shared" si="142"/>
        <v>42.453104896105202</v>
      </c>
      <c r="Q290">
        <f t="shared" si="143"/>
        <v>0.31965827630211296</v>
      </c>
      <c r="R290">
        <f t="shared" si="144"/>
        <v>2.4036136599367213</v>
      </c>
      <c r="S290">
        <f t="shared" si="145"/>
        <v>0.29777996740604523</v>
      </c>
      <c r="T290">
        <f t="shared" si="146"/>
        <v>0.1879532281276188</v>
      </c>
      <c r="U290">
        <f t="shared" si="147"/>
        <v>321.5116848888884</v>
      </c>
      <c r="V290">
        <f t="shared" si="148"/>
        <v>26.264046585592173</v>
      </c>
      <c r="W290">
        <f t="shared" si="149"/>
        <v>26.036251851851901</v>
      </c>
      <c r="X290">
        <f t="shared" si="150"/>
        <v>3.381503484614397</v>
      </c>
      <c r="Y290">
        <f t="shared" si="151"/>
        <v>50.077216592007566</v>
      </c>
      <c r="Z290">
        <f t="shared" si="152"/>
        <v>1.7101965221452584</v>
      </c>
      <c r="AA290">
        <f t="shared" si="153"/>
        <v>3.4151189673313622</v>
      </c>
      <c r="AB290">
        <f t="shared" si="154"/>
        <v>1.6713069624691386</v>
      </c>
      <c r="AC290">
        <f t="shared" si="155"/>
        <v>-312.97691599326686</v>
      </c>
      <c r="AD290">
        <f t="shared" si="156"/>
        <v>21.681739261510657</v>
      </c>
      <c r="AE290">
        <f t="shared" si="157"/>
        <v>1.929641652075446</v>
      </c>
      <c r="AF290">
        <f t="shared" si="158"/>
        <v>32.146149809207614</v>
      </c>
      <c r="AG290">
        <f t="shared" si="159"/>
        <v>28.169011549939576</v>
      </c>
      <c r="AH290">
        <f t="shared" si="160"/>
        <v>7.1246847761057559</v>
      </c>
      <c r="AI290">
        <f t="shared" si="161"/>
        <v>10.755819794344516</v>
      </c>
      <c r="AJ290">
        <v>648.22833699645003</v>
      </c>
      <c r="AK290">
        <v>622.06380000000001</v>
      </c>
      <c r="AL290">
        <v>3.3940233772715702</v>
      </c>
      <c r="AM290">
        <v>65.976710299756405</v>
      </c>
      <c r="AN290">
        <f t="shared" si="162"/>
        <v>7.0969822220695429</v>
      </c>
      <c r="AO290">
        <v>15.162679638297799</v>
      </c>
      <c r="AP290">
        <v>23.503070303030299</v>
      </c>
      <c r="AQ290">
        <v>-5.2960969015231696E-3</v>
      </c>
      <c r="AR290">
        <v>78.684005304418605</v>
      </c>
      <c r="AS290">
        <v>16</v>
      </c>
      <c r="AT290">
        <v>3</v>
      </c>
      <c r="AU290">
        <f t="shared" si="163"/>
        <v>1</v>
      </c>
      <c r="AV290">
        <f t="shared" si="164"/>
        <v>0</v>
      </c>
      <c r="AW290">
        <f t="shared" si="165"/>
        <v>38479.834798088617</v>
      </c>
      <c r="AX290">
        <f t="shared" si="166"/>
        <v>1999.9729629629601</v>
      </c>
      <c r="AY290">
        <f t="shared" si="167"/>
        <v>1681.1772888888863</v>
      </c>
      <c r="AZ290">
        <f t="shared" si="168"/>
        <v>0.84060000811122071</v>
      </c>
      <c r="BA290">
        <f t="shared" si="169"/>
        <v>0.16075801565465606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1657383263</v>
      </c>
      <c r="BH290">
        <v>584.17677777777806</v>
      </c>
      <c r="BI290">
        <v>622.97348148148103</v>
      </c>
      <c r="BJ290">
        <v>23.533192592592599</v>
      </c>
      <c r="BK290">
        <v>15.184900000000001</v>
      </c>
      <c r="BL290">
        <v>582.25514814814801</v>
      </c>
      <c r="BM290">
        <v>23.2139148148148</v>
      </c>
      <c r="BN290">
        <v>500.00774074074099</v>
      </c>
      <c r="BO290">
        <v>72.571662962963003</v>
      </c>
      <c r="BP290">
        <v>0.10001196666666699</v>
      </c>
      <c r="BQ290">
        <v>26.2035703703704</v>
      </c>
      <c r="BR290">
        <v>26.036251851851901</v>
      </c>
      <c r="BS290">
        <v>999.9</v>
      </c>
      <c r="BT290">
        <v>0</v>
      </c>
      <c r="BU290">
        <v>0</v>
      </c>
      <c r="BV290">
        <v>10001.042592592599</v>
      </c>
      <c r="BW290">
        <v>0</v>
      </c>
      <c r="BX290">
        <v>324.05570370370401</v>
      </c>
      <c r="BY290">
        <v>-38.796751851851802</v>
      </c>
      <c r="BZ290">
        <v>598.25540740740701</v>
      </c>
      <c r="CA290">
        <v>632.578925925926</v>
      </c>
      <c r="CB290">
        <v>8.3482951851851794</v>
      </c>
      <c r="CC290">
        <v>622.97348148148103</v>
      </c>
      <c r="CD290">
        <v>15.184900000000001</v>
      </c>
      <c r="CE290">
        <v>1.70784148148148</v>
      </c>
      <c r="CF290">
        <v>1.1019929629629599</v>
      </c>
      <c r="CG290">
        <v>14.9679</v>
      </c>
      <c r="CH290">
        <v>8.3395229629629704</v>
      </c>
      <c r="CI290">
        <v>1999.9729629629601</v>
      </c>
      <c r="CJ290">
        <v>0.98000111111111099</v>
      </c>
      <c r="CK290">
        <v>1.9999111111111099E-2</v>
      </c>
      <c r="CL290">
        <v>0</v>
      </c>
      <c r="CM290">
        <v>2.5625037037037002</v>
      </c>
      <c r="CN290">
        <v>0</v>
      </c>
      <c r="CO290">
        <v>14836.4703703704</v>
      </c>
      <c r="CP290">
        <v>16705.166666666701</v>
      </c>
      <c r="CQ290">
        <v>43.875</v>
      </c>
      <c r="CR290">
        <v>51.141074074074098</v>
      </c>
      <c r="CS290">
        <v>49.085333333333303</v>
      </c>
      <c r="CT290">
        <v>44.375</v>
      </c>
      <c r="CU290">
        <v>43.186999999999998</v>
      </c>
      <c r="CV290">
        <v>1959.9729629629601</v>
      </c>
      <c r="CW290">
        <v>40</v>
      </c>
      <c r="CX290">
        <v>0</v>
      </c>
      <c r="CY290">
        <v>1651534996.4000001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3.5000000000000003E-2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-38.549524390243903</v>
      </c>
      <c r="DO290">
        <v>-4.7240634146341103</v>
      </c>
      <c r="DP290">
        <v>0.497428355317034</v>
      </c>
      <c r="DQ290">
        <v>0</v>
      </c>
      <c r="DR290">
        <v>8.3498578048780505</v>
      </c>
      <c r="DS290">
        <v>-8.4229965156324695E-4</v>
      </c>
      <c r="DT290">
        <v>7.9917254500667095E-3</v>
      </c>
      <c r="DU290">
        <v>1</v>
      </c>
      <c r="DV290">
        <v>1</v>
      </c>
      <c r="DW290">
        <v>2</v>
      </c>
      <c r="DX290" t="s">
        <v>357</v>
      </c>
      <c r="DY290">
        <v>2.8354200000000001</v>
      </c>
      <c r="DZ290">
        <v>2.7162799999999998</v>
      </c>
      <c r="EA290">
        <v>9.6044199999999996E-2</v>
      </c>
      <c r="EB290">
        <v>0.10031</v>
      </c>
      <c r="EC290">
        <v>8.1183599999999995E-2</v>
      </c>
      <c r="ED290">
        <v>5.93307E-2</v>
      </c>
      <c r="EE290">
        <v>25281.3</v>
      </c>
      <c r="EF290">
        <v>21916.3</v>
      </c>
      <c r="EG290">
        <v>25053.599999999999</v>
      </c>
      <c r="EH290">
        <v>23739.4</v>
      </c>
      <c r="EI290">
        <v>39331.800000000003</v>
      </c>
      <c r="EJ290">
        <v>36984</v>
      </c>
      <c r="EK290">
        <v>45333.4</v>
      </c>
      <c r="EL290">
        <v>42374.3</v>
      </c>
      <c r="EM290">
        <v>1.7539199999999999</v>
      </c>
      <c r="EN290">
        <v>2.0686</v>
      </c>
      <c r="EO290">
        <v>1.19209E-2</v>
      </c>
      <c r="EP290">
        <v>0</v>
      </c>
      <c r="EQ290">
        <v>25.8446</v>
      </c>
      <c r="ER290">
        <v>999.9</v>
      </c>
      <c r="ES290">
        <v>41.149000000000001</v>
      </c>
      <c r="ET290">
        <v>36.840000000000003</v>
      </c>
      <c r="EU290">
        <v>35.436399999999999</v>
      </c>
      <c r="EV290">
        <v>52.299300000000002</v>
      </c>
      <c r="EW290">
        <v>36.726799999999997</v>
      </c>
      <c r="EX290">
        <v>2</v>
      </c>
      <c r="EY290">
        <v>0.240841</v>
      </c>
      <c r="EZ290">
        <v>5.0150699999999997</v>
      </c>
      <c r="FA290">
        <v>20.1676</v>
      </c>
      <c r="FB290">
        <v>5.2322600000000001</v>
      </c>
      <c r="FC290">
        <v>11.992000000000001</v>
      </c>
      <c r="FD290">
        <v>4.9556500000000003</v>
      </c>
      <c r="FE290">
        <v>3.3039800000000001</v>
      </c>
      <c r="FF290">
        <v>9999</v>
      </c>
      <c r="FG290">
        <v>9999</v>
      </c>
      <c r="FH290">
        <v>5653</v>
      </c>
      <c r="FI290">
        <v>337.6</v>
      </c>
      <c r="FJ290">
        <v>1.8681700000000001</v>
      </c>
      <c r="FK290">
        <v>1.86391</v>
      </c>
      <c r="FL290">
        <v>1.87137</v>
      </c>
      <c r="FM290">
        <v>1.86249</v>
      </c>
      <c r="FN290">
        <v>1.86188</v>
      </c>
      <c r="FO290">
        <v>1.8682399999999999</v>
      </c>
      <c r="FP290">
        <v>1.8583700000000001</v>
      </c>
      <c r="FQ290">
        <v>1.8646199999999999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1.96</v>
      </c>
      <c r="GF290">
        <v>0.31769999999999998</v>
      </c>
      <c r="GG290">
        <v>0.87106671028062499</v>
      </c>
      <c r="GH290">
        <v>2.2078358276112699E-3</v>
      </c>
      <c r="GI290">
        <v>-9.97550047189517E-7</v>
      </c>
      <c r="GJ290">
        <v>5.2274941419369997E-10</v>
      </c>
      <c r="GK290">
        <v>-0.10956390745111901</v>
      </c>
      <c r="GL290">
        <v>-2.1406983588851E-2</v>
      </c>
      <c r="GM290">
        <v>2.1003907278133302E-3</v>
      </c>
      <c r="GN290">
        <v>-1.64744268727822E-5</v>
      </c>
      <c r="GO290">
        <v>2</v>
      </c>
      <c r="GP290">
        <v>2361</v>
      </c>
      <c r="GQ290">
        <v>3</v>
      </c>
      <c r="GR290">
        <v>32</v>
      </c>
      <c r="GS290">
        <v>1419.2</v>
      </c>
      <c r="GT290">
        <v>1419.2</v>
      </c>
      <c r="GU290">
        <v>1.8908700000000001</v>
      </c>
      <c r="GV290">
        <v>2.3913600000000002</v>
      </c>
      <c r="GW290">
        <v>1.9982899999999999</v>
      </c>
      <c r="GX290">
        <v>2.7160600000000001</v>
      </c>
      <c r="GY290">
        <v>2.0935100000000002</v>
      </c>
      <c r="GZ290">
        <v>2.4072300000000002</v>
      </c>
      <c r="HA290">
        <v>42.297499999999999</v>
      </c>
      <c r="HB290">
        <v>15.4192</v>
      </c>
      <c r="HC290">
        <v>18</v>
      </c>
      <c r="HD290">
        <v>427.137</v>
      </c>
      <c r="HE290">
        <v>633.18799999999999</v>
      </c>
      <c r="HF290">
        <v>21.328600000000002</v>
      </c>
      <c r="HG290">
        <v>30.442299999999999</v>
      </c>
      <c r="HH290">
        <v>30.000900000000001</v>
      </c>
      <c r="HI290">
        <v>30.272600000000001</v>
      </c>
      <c r="HJ290">
        <v>30.253399999999999</v>
      </c>
      <c r="HK290">
        <v>37.8688</v>
      </c>
      <c r="HL290">
        <v>66.997100000000003</v>
      </c>
      <c r="HM290">
        <v>0</v>
      </c>
      <c r="HN290">
        <v>21.32</v>
      </c>
      <c r="HO290">
        <v>675.07</v>
      </c>
      <c r="HP290">
        <v>15.101800000000001</v>
      </c>
      <c r="HQ290">
        <v>95.915199999999999</v>
      </c>
      <c r="HR290">
        <v>99.602099999999993</v>
      </c>
    </row>
    <row r="291" spans="1:226" x14ac:dyDescent="0.2">
      <c r="A291">
        <v>275</v>
      </c>
      <c r="B291">
        <v>1657383275.5</v>
      </c>
      <c r="C291">
        <v>3918.5</v>
      </c>
      <c r="D291" t="s">
        <v>911</v>
      </c>
      <c r="E291" t="s">
        <v>912</v>
      </c>
      <c r="F291">
        <v>5</v>
      </c>
      <c r="G291" t="s">
        <v>836</v>
      </c>
      <c r="H291" t="s">
        <v>354</v>
      </c>
      <c r="I291">
        <v>1657383267.7142899</v>
      </c>
      <c r="J291">
        <f t="shared" si="136"/>
        <v>7.0672864372423099E-3</v>
      </c>
      <c r="K291">
        <f t="shared" si="137"/>
        <v>7.0672864372423101</v>
      </c>
      <c r="L291">
        <f t="shared" si="138"/>
        <v>10.786728643163681</v>
      </c>
      <c r="M291">
        <f t="shared" si="139"/>
        <v>599.80878571428605</v>
      </c>
      <c r="N291">
        <f t="shared" si="140"/>
        <v>520.93856476230701</v>
      </c>
      <c r="O291">
        <f t="shared" si="141"/>
        <v>37.857468668571258</v>
      </c>
      <c r="P291">
        <f t="shared" si="142"/>
        <v>43.589098308882505</v>
      </c>
      <c r="Q291">
        <f t="shared" si="143"/>
        <v>0.3178929945424932</v>
      </c>
      <c r="R291">
        <f t="shared" si="144"/>
        <v>2.4041681706099194</v>
      </c>
      <c r="S291">
        <f t="shared" si="145"/>
        <v>0.29625151646947406</v>
      </c>
      <c r="T291">
        <f t="shared" si="146"/>
        <v>0.18697868143341234</v>
      </c>
      <c r="U291">
        <f t="shared" si="147"/>
        <v>321.51554399999952</v>
      </c>
      <c r="V291">
        <f t="shared" si="148"/>
        <v>26.266415141391743</v>
      </c>
      <c r="W291">
        <f t="shared" si="149"/>
        <v>26.037832142857098</v>
      </c>
      <c r="X291">
        <f t="shared" si="150"/>
        <v>3.3818196195078087</v>
      </c>
      <c r="Y291">
        <f t="shared" si="151"/>
        <v>50.059962327735853</v>
      </c>
      <c r="Z291">
        <f t="shared" si="152"/>
        <v>1.7089080130490577</v>
      </c>
      <c r="AA291">
        <f t="shared" si="153"/>
        <v>3.4137221315930408</v>
      </c>
      <c r="AB291">
        <f t="shared" si="154"/>
        <v>1.672911606458751</v>
      </c>
      <c r="AC291">
        <f t="shared" si="155"/>
        <v>-311.66733188238589</v>
      </c>
      <c r="AD291">
        <f t="shared" si="156"/>
        <v>20.584477710567121</v>
      </c>
      <c r="AE291">
        <f t="shared" si="157"/>
        <v>1.8315154176996424</v>
      </c>
      <c r="AF291">
        <f t="shared" si="158"/>
        <v>32.264205245880369</v>
      </c>
      <c r="AG291">
        <f t="shared" si="159"/>
        <v>28.311779417765891</v>
      </c>
      <c r="AH291">
        <f t="shared" si="160"/>
        <v>7.1152093723615391</v>
      </c>
      <c r="AI291">
        <f t="shared" si="161"/>
        <v>10.786728643163681</v>
      </c>
      <c r="AJ291">
        <v>665.17648270027905</v>
      </c>
      <c r="AK291">
        <v>638.98763030302996</v>
      </c>
      <c r="AL291">
        <v>3.3904545023604098</v>
      </c>
      <c r="AM291">
        <v>65.976710299756405</v>
      </c>
      <c r="AN291">
        <f t="shared" si="162"/>
        <v>7.0672864372423101</v>
      </c>
      <c r="AO291">
        <v>15.1706266651739</v>
      </c>
      <c r="AP291">
        <v>23.478184848484801</v>
      </c>
      <c r="AQ291">
        <v>-5.6660800110990301E-3</v>
      </c>
      <c r="AR291">
        <v>78.684005304418605</v>
      </c>
      <c r="AS291">
        <v>16</v>
      </c>
      <c r="AT291">
        <v>3</v>
      </c>
      <c r="AU291">
        <f t="shared" si="163"/>
        <v>1</v>
      </c>
      <c r="AV291">
        <f t="shared" si="164"/>
        <v>0</v>
      </c>
      <c r="AW291">
        <f t="shared" si="165"/>
        <v>38494.270256462514</v>
      </c>
      <c r="AX291">
        <f t="shared" si="166"/>
        <v>1999.99714285714</v>
      </c>
      <c r="AY291">
        <f t="shared" si="167"/>
        <v>1681.1975999999975</v>
      </c>
      <c r="AZ291">
        <f t="shared" si="168"/>
        <v>0.84060000085714404</v>
      </c>
      <c r="BA291">
        <f t="shared" si="169"/>
        <v>0.16075800165428808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1657383267.7142899</v>
      </c>
      <c r="BH291">
        <v>599.80878571428605</v>
      </c>
      <c r="BI291">
        <v>638.90389285714298</v>
      </c>
      <c r="BJ291">
        <v>23.515467857142902</v>
      </c>
      <c r="BK291">
        <v>15.1780714285714</v>
      </c>
      <c r="BL291">
        <v>597.86260714285697</v>
      </c>
      <c r="BM291">
        <v>23.1970357142857</v>
      </c>
      <c r="BN291">
        <v>500.00442857142798</v>
      </c>
      <c r="BO291">
        <v>72.571667857142899</v>
      </c>
      <c r="BP291">
        <v>9.9989089285714303E-2</v>
      </c>
      <c r="BQ291">
        <v>26.196646428571398</v>
      </c>
      <c r="BR291">
        <v>26.037832142857098</v>
      </c>
      <c r="BS291">
        <v>999.9</v>
      </c>
      <c r="BT291">
        <v>0</v>
      </c>
      <c r="BU291">
        <v>0</v>
      </c>
      <c r="BV291">
        <v>10004.7125</v>
      </c>
      <c r="BW291">
        <v>0</v>
      </c>
      <c r="BX291">
        <v>322.85128571428601</v>
      </c>
      <c r="BY291">
        <v>-39.095007142857099</v>
      </c>
      <c r="BZ291">
        <v>614.25289285714302</v>
      </c>
      <c r="CA291">
        <v>648.75042857142898</v>
      </c>
      <c r="CB291">
        <v>8.3373971428571405</v>
      </c>
      <c r="CC291">
        <v>638.90389285714298</v>
      </c>
      <c r="CD291">
        <v>15.1780714285714</v>
      </c>
      <c r="CE291">
        <v>1.7065564285714301</v>
      </c>
      <c r="CF291">
        <v>1.1014982142857099</v>
      </c>
      <c r="CG291">
        <v>14.9561928571429</v>
      </c>
      <c r="CH291">
        <v>8.3329003571428597</v>
      </c>
      <c r="CI291">
        <v>1999.99714285714</v>
      </c>
      <c r="CJ291">
        <v>0.98000142857142802</v>
      </c>
      <c r="CK291">
        <v>1.99988571428571E-2</v>
      </c>
      <c r="CL291">
        <v>0</v>
      </c>
      <c r="CM291">
        <v>2.5485964285714302</v>
      </c>
      <c r="CN291">
        <v>0</v>
      </c>
      <c r="CO291">
        <v>14836.092857142899</v>
      </c>
      <c r="CP291">
        <v>16705.385714285701</v>
      </c>
      <c r="CQ291">
        <v>43.875</v>
      </c>
      <c r="CR291">
        <v>51.151571428571401</v>
      </c>
      <c r="CS291">
        <v>49.082250000000002</v>
      </c>
      <c r="CT291">
        <v>44.375</v>
      </c>
      <c r="CU291">
        <v>43.186999999999998</v>
      </c>
      <c r="CV291">
        <v>1959.99714285714</v>
      </c>
      <c r="CW291">
        <v>40</v>
      </c>
      <c r="CX291">
        <v>0</v>
      </c>
      <c r="CY291">
        <v>1651535001.8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3.5000000000000003E-2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-38.8186975609756</v>
      </c>
      <c r="DO291">
        <v>-3.5541324041812499</v>
      </c>
      <c r="DP291">
        <v>0.398662785852053</v>
      </c>
      <c r="DQ291">
        <v>0</v>
      </c>
      <c r="DR291">
        <v>8.3429870731707307</v>
      </c>
      <c r="DS291">
        <v>-8.1735261324036898E-2</v>
      </c>
      <c r="DT291">
        <v>1.51412048436245E-2</v>
      </c>
      <c r="DU291">
        <v>1</v>
      </c>
      <c r="DV291">
        <v>1</v>
      </c>
      <c r="DW291">
        <v>2</v>
      </c>
      <c r="DX291" t="s">
        <v>357</v>
      </c>
      <c r="DY291">
        <v>2.83527</v>
      </c>
      <c r="DZ291">
        <v>2.71651</v>
      </c>
      <c r="EA291">
        <v>9.7878900000000005E-2</v>
      </c>
      <c r="EB291">
        <v>0.10216699999999999</v>
      </c>
      <c r="EC291">
        <v>8.1124199999999994E-2</v>
      </c>
      <c r="ED291">
        <v>5.9358500000000002E-2</v>
      </c>
      <c r="EE291">
        <v>25229.200000000001</v>
      </c>
      <c r="EF291">
        <v>21870.799999999999</v>
      </c>
      <c r="EG291">
        <v>25052.799999999999</v>
      </c>
      <c r="EH291">
        <v>23739.1</v>
      </c>
      <c r="EI291">
        <v>39333.5</v>
      </c>
      <c r="EJ291">
        <v>36982.5</v>
      </c>
      <c r="EK291">
        <v>45332.4</v>
      </c>
      <c r="EL291">
        <v>42373.8</v>
      </c>
      <c r="EM291">
        <v>1.7537499999999999</v>
      </c>
      <c r="EN291">
        <v>2.06853</v>
      </c>
      <c r="EO291">
        <v>1.1734700000000001E-2</v>
      </c>
      <c r="EP291">
        <v>0</v>
      </c>
      <c r="EQ291">
        <v>25.8446</v>
      </c>
      <c r="ER291">
        <v>999.9</v>
      </c>
      <c r="ES291">
        <v>41.124000000000002</v>
      </c>
      <c r="ET291">
        <v>36.869999999999997</v>
      </c>
      <c r="EU291">
        <v>35.4786</v>
      </c>
      <c r="EV291">
        <v>52.429299999999998</v>
      </c>
      <c r="EW291">
        <v>36.770800000000001</v>
      </c>
      <c r="EX291">
        <v>2</v>
      </c>
      <c r="EY291">
        <v>0.24179400000000001</v>
      </c>
      <c r="EZ291">
        <v>5.05511</v>
      </c>
      <c r="FA291">
        <v>20.166399999999999</v>
      </c>
      <c r="FB291">
        <v>5.23271</v>
      </c>
      <c r="FC291">
        <v>11.992000000000001</v>
      </c>
      <c r="FD291">
        <v>4.9557500000000001</v>
      </c>
      <c r="FE291">
        <v>3.3039000000000001</v>
      </c>
      <c r="FF291">
        <v>9999</v>
      </c>
      <c r="FG291">
        <v>9999</v>
      </c>
      <c r="FH291">
        <v>5653</v>
      </c>
      <c r="FI291">
        <v>337.6</v>
      </c>
      <c r="FJ291">
        <v>1.8682000000000001</v>
      </c>
      <c r="FK291">
        <v>1.86395</v>
      </c>
      <c r="FL291">
        <v>1.8714</v>
      </c>
      <c r="FM291">
        <v>1.86249</v>
      </c>
      <c r="FN291">
        <v>1.86188</v>
      </c>
      <c r="FO291">
        <v>1.86826</v>
      </c>
      <c r="FP291">
        <v>1.8583700000000001</v>
      </c>
      <c r="FQ291">
        <v>1.8646199999999999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1.9870000000000001</v>
      </c>
      <c r="GF291">
        <v>0.31659999999999999</v>
      </c>
      <c r="GG291">
        <v>0.87106671028062499</v>
      </c>
      <c r="GH291">
        <v>2.2078358276112699E-3</v>
      </c>
      <c r="GI291">
        <v>-9.97550047189517E-7</v>
      </c>
      <c r="GJ291">
        <v>5.2274941419369997E-10</v>
      </c>
      <c r="GK291">
        <v>-0.10956390745111901</v>
      </c>
      <c r="GL291">
        <v>-2.1406983588851E-2</v>
      </c>
      <c r="GM291">
        <v>2.1003907278133302E-3</v>
      </c>
      <c r="GN291">
        <v>-1.64744268727822E-5</v>
      </c>
      <c r="GO291">
        <v>2</v>
      </c>
      <c r="GP291">
        <v>2361</v>
      </c>
      <c r="GQ291">
        <v>3</v>
      </c>
      <c r="GR291">
        <v>32</v>
      </c>
      <c r="GS291">
        <v>1419.2</v>
      </c>
      <c r="GT291">
        <v>1419.2</v>
      </c>
      <c r="GU291">
        <v>1.9274899999999999</v>
      </c>
      <c r="GV291">
        <v>2.3950200000000001</v>
      </c>
      <c r="GW291">
        <v>1.9982899999999999</v>
      </c>
      <c r="GX291">
        <v>2.7172900000000002</v>
      </c>
      <c r="GY291">
        <v>2.0935100000000002</v>
      </c>
      <c r="GZ291">
        <v>2.3840300000000001</v>
      </c>
      <c r="HA291">
        <v>42.324100000000001</v>
      </c>
      <c r="HB291">
        <v>15.4192</v>
      </c>
      <c r="HC291">
        <v>18</v>
      </c>
      <c r="HD291">
        <v>427.08</v>
      </c>
      <c r="HE291">
        <v>633.19100000000003</v>
      </c>
      <c r="HF291">
        <v>21.291399999999999</v>
      </c>
      <c r="HG291">
        <v>30.448899999999998</v>
      </c>
      <c r="HH291">
        <v>30.000900000000001</v>
      </c>
      <c r="HI291">
        <v>30.2791</v>
      </c>
      <c r="HJ291">
        <v>30.2593</v>
      </c>
      <c r="HK291">
        <v>38.605899999999998</v>
      </c>
      <c r="HL291">
        <v>66.997100000000003</v>
      </c>
      <c r="HM291">
        <v>0</v>
      </c>
      <c r="HN291">
        <v>21.283200000000001</v>
      </c>
      <c r="HO291">
        <v>688.47500000000002</v>
      </c>
      <c r="HP291">
        <v>15.115399999999999</v>
      </c>
      <c r="HQ291">
        <v>95.912800000000004</v>
      </c>
      <c r="HR291">
        <v>99.600999999999999</v>
      </c>
    </row>
    <row r="292" spans="1:226" x14ac:dyDescent="0.2">
      <c r="A292">
        <v>276</v>
      </c>
      <c r="B292">
        <v>1657383280</v>
      </c>
      <c r="C292">
        <v>3923</v>
      </c>
      <c r="D292" t="s">
        <v>913</v>
      </c>
      <c r="E292" t="s">
        <v>914</v>
      </c>
      <c r="F292">
        <v>5</v>
      </c>
      <c r="G292" t="s">
        <v>836</v>
      </c>
      <c r="H292" t="s">
        <v>354</v>
      </c>
      <c r="I292">
        <v>1657383272.1607101</v>
      </c>
      <c r="J292">
        <f t="shared" si="136"/>
        <v>7.0501969482257747E-3</v>
      </c>
      <c r="K292">
        <f t="shared" si="137"/>
        <v>7.0501969482257749</v>
      </c>
      <c r="L292">
        <f t="shared" si="138"/>
        <v>10.948272202432165</v>
      </c>
      <c r="M292">
        <f t="shared" si="139"/>
        <v>614.59424999999999</v>
      </c>
      <c r="N292">
        <f t="shared" si="140"/>
        <v>534.10714398000209</v>
      </c>
      <c r="O292">
        <f t="shared" si="141"/>
        <v>38.814247940796022</v>
      </c>
      <c r="P292">
        <f t="shared" si="142"/>
        <v>44.6633486770601</v>
      </c>
      <c r="Q292">
        <f t="shared" si="143"/>
        <v>0.3167376566604278</v>
      </c>
      <c r="R292">
        <f t="shared" si="144"/>
        <v>2.4032996246486626</v>
      </c>
      <c r="S292">
        <f t="shared" si="145"/>
        <v>0.29524029644691901</v>
      </c>
      <c r="T292">
        <f t="shared" si="146"/>
        <v>0.1863349109587332</v>
      </c>
      <c r="U292">
        <f t="shared" si="147"/>
        <v>321.51525900000047</v>
      </c>
      <c r="V292">
        <f t="shared" si="148"/>
        <v>26.264266929764954</v>
      </c>
      <c r="W292">
        <f t="shared" si="149"/>
        <v>26.038246428571401</v>
      </c>
      <c r="X292">
        <f t="shared" si="150"/>
        <v>3.3819025010266128</v>
      </c>
      <c r="Y292">
        <f t="shared" si="151"/>
        <v>50.03538638834597</v>
      </c>
      <c r="Z292">
        <f t="shared" si="152"/>
        <v>1.7073111992817682</v>
      </c>
      <c r="AA292">
        <f t="shared" si="153"/>
        <v>3.4122074845802088</v>
      </c>
      <c r="AB292">
        <f t="shared" si="154"/>
        <v>1.6745913017448446</v>
      </c>
      <c r="AC292">
        <f t="shared" si="155"/>
        <v>-310.91368541675666</v>
      </c>
      <c r="AD292">
        <f t="shared" si="156"/>
        <v>19.550225210509357</v>
      </c>
      <c r="AE292">
        <f t="shared" si="157"/>
        <v>1.7400589341609696</v>
      </c>
      <c r="AF292">
        <f t="shared" si="158"/>
        <v>31.891857727914132</v>
      </c>
      <c r="AG292">
        <f t="shared" si="159"/>
        <v>28.410115149147618</v>
      </c>
      <c r="AH292">
        <f t="shared" si="160"/>
        <v>7.0997447991677181</v>
      </c>
      <c r="AI292">
        <f t="shared" si="161"/>
        <v>10.948272202432165</v>
      </c>
      <c r="AJ292">
        <v>680.91192943147496</v>
      </c>
      <c r="AK292">
        <v>654.38064848484805</v>
      </c>
      <c r="AL292">
        <v>3.4283676146050501</v>
      </c>
      <c r="AM292">
        <v>65.976710299756405</v>
      </c>
      <c r="AN292">
        <f t="shared" si="162"/>
        <v>7.0501969482257749</v>
      </c>
      <c r="AO292">
        <v>15.1811398147834</v>
      </c>
      <c r="AP292">
        <v>23.4567315151515</v>
      </c>
      <c r="AQ292">
        <v>-3.0577862290567899E-3</v>
      </c>
      <c r="AR292">
        <v>78.684005304418605</v>
      </c>
      <c r="AS292">
        <v>16</v>
      </c>
      <c r="AT292">
        <v>3</v>
      </c>
      <c r="AU292">
        <f t="shared" si="163"/>
        <v>1</v>
      </c>
      <c r="AV292">
        <f t="shared" si="164"/>
        <v>0</v>
      </c>
      <c r="AW292">
        <f t="shared" si="165"/>
        <v>38474.011744306837</v>
      </c>
      <c r="AX292">
        <f t="shared" si="166"/>
        <v>1999.99535714286</v>
      </c>
      <c r="AY292">
        <f t="shared" si="167"/>
        <v>1681.1961000000022</v>
      </c>
      <c r="AZ292">
        <f t="shared" si="168"/>
        <v>0.84060000139286029</v>
      </c>
      <c r="BA292">
        <f t="shared" si="169"/>
        <v>0.16075800268822052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1657383272.1607101</v>
      </c>
      <c r="BH292">
        <v>614.59424999999999</v>
      </c>
      <c r="BI292">
        <v>653.92146428571402</v>
      </c>
      <c r="BJ292">
        <v>23.493617857142901</v>
      </c>
      <c r="BK292">
        <v>15.174310714285699</v>
      </c>
      <c r="BL292">
        <v>612.62482142857198</v>
      </c>
      <c r="BM292">
        <v>23.176210714285698</v>
      </c>
      <c r="BN292">
        <v>500.013714285714</v>
      </c>
      <c r="BO292">
        <v>72.571257142857107</v>
      </c>
      <c r="BP292">
        <v>0.10001935714285699</v>
      </c>
      <c r="BQ292">
        <v>26.189135714285701</v>
      </c>
      <c r="BR292">
        <v>26.038246428571401</v>
      </c>
      <c r="BS292">
        <v>999.9</v>
      </c>
      <c r="BT292">
        <v>0</v>
      </c>
      <c r="BU292">
        <v>0</v>
      </c>
      <c r="BV292">
        <v>9999.02</v>
      </c>
      <c r="BW292">
        <v>0</v>
      </c>
      <c r="BX292">
        <v>321.75446428571399</v>
      </c>
      <c r="BY292">
        <v>-39.32705</v>
      </c>
      <c r="BZ292">
        <v>629.38032142857196</v>
      </c>
      <c r="CA292">
        <v>663.99717857142798</v>
      </c>
      <c r="CB292">
        <v>8.3193049999999999</v>
      </c>
      <c r="CC292">
        <v>653.92146428571402</v>
      </c>
      <c r="CD292">
        <v>15.174310714285699</v>
      </c>
      <c r="CE292">
        <v>1.7049610714285699</v>
      </c>
      <c r="CF292">
        <v>1.10121857142857</v>
      </c>
      <c r="CG292">
        <v>14.9416678571429</v>
      </c>
      <c r="CH292">
        <v>8.32917321428571</v>
      </c>
      <c r="CI292">
        <v>1999.99535714286</v>
      </c>
      <c r="CJ292">
        <v>0.98000142857142802</v>
      </c>
      <c r="CK292">
        <v>1.99988571428571E-2</v>
      </c>
      <c r="CL292">
        <v>0</v>
      </c>
      <c r="CM292">
        <v>2.57086785714286</v>
      </c>
      <c r="CN292">
        <v>0</v>
      </c>
      <c r="CO292">
        <v>14835.65</v>
      </c>
      <c r="CP292">
        <v>16705.378571428599</v>
      </c>
      <c r="CQ292">
        <v>43.875</v>
      </c>
      <c r="CR292">
        <v>51.149357142857099</v>
      </c>
      <c r="CS292">
        <v>49.08</v>
      </c>
      <c r="CT292">
        <v>44.375</v>
      </c>
      <c r="CU292">
        <v>43.186999999999998</v>
      </c>
      <c r="CV292">
        <v>1959.99535714286</v>
      </c>
      <c r="CW292">
        <v>40</v>
      </c>
      <c r="CX292">
        <v>0</v>
      </c>
      <c r="CY292">
        <v>1651535006.5999999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3.5000000000000003E-2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-39.165173170731698</v>
      </c>
      <c r="DO292">
        <v>-3.4482543554006599</v>
      </c>
      <c r="DP292">
        <v>0.394405211354522</v>
      </c>
      <c r="DQ292">
        <v>0</v>
      </c>
      <c r="DR292">
        <v>8.3276629268292695</v>
      </c>
      <c r="DS292">
        <v>-0.235826550522648</v>
      </c>
      <c r="DT292">
        <v>2.80984837924339E-2</v>
      </c>
      <c r="DU292">
        <v>0</v>
      </c>
      <c r="DV292">
        <v>0</v>
      </c>
      <c r="DW292">
        <v>2</v>
      </c>
      <c r="DX292" t="s">
        <v>365</v>
      </c>
      <c r="DY292">
        <v>2.8351799999999998</v>
      </c>
      <c r="DZ292">
        <v>2.71651</v>
      </c>
      <c r="EA292">
        <v>9.9527099999999993E-2</v>
      </c>
      <c r="EB292">
        <v>0.10373499999999999</v>
      </c>
      <c r="EC292">
        <v>8.1075800000000003E-2</v>
      </c>
      <c r="ED292">
        <v>5.9395099999999999E-2</v>
      </c>
      <c r="EE292">
        <v>25183.1</v>
      </c>
      <c r="EF292">
        <v>21832.3</v>
      </c>
      <c r="EG292">
        <v>25052.799999999999</v>
      </c>
      <c r="EH292">
        <v>23738.9</v>
      </c>
      <c r="EI292">
        <v>39335.5</v>
      </c>
      <c r="EJ292">
        <v>36980.800000000003</v>
      </c>
      <c r="EK292">
        <v>45332.2</v>
      </c>
      <c r="EL292">
        <v>42373.5</v>
      </c>
      <c r="EM292">
        <v>1.7536700000000001</v>
      </c>
      <c r="EN292">
        <v>2.0683500000000001</v>
      </c>
      <c r="EO292">
        <v>1.15298E-2</v>
      </c>
      <c r="EP292">
        <v>0</v>
      </c>
      <c r="EQ292">
        <v>25.8446</v>
      </c>
      <c r="ER292">
        <v>999.9</v>
      </c>
      <c r="ES292">
        <v>41.124000000000002</v>
      </c>
      <c r="ET292">
        <v>36.880000000000003</v>
      </c>
      <c r="EU292">
        <v>35.497300000000003</v>
      </c>
      <c r="EV292">
        <v>52.1693</v>
      </c>
      <c r="EW292">
        <v>36.766800000000003</v>
      </c>
      <c r="EX292">
        <v>2</v>
      </c>
      <c r="EY292">
        <v>0.24246699999999999</v>
      </c>
      <c r="EZ292">
        <v>5.1244300000000003</v>
      </c>
      <c r="FA292">
        <v>20.1645</v>
      </c>
      <c r="FB292">
        <v>5.23271</v>
      </c>
      <c r="FC292">
        <v>11.992000000000001</v>
      </c>
      <c r="FD292">
        <v>4.9557500000000001</v>
      </c>
      <c r="FE292">
        <v>3.3039800000000001</v>
      </c>
      <c r="FF292">
        <v>9999</v>
      </c>
      <c r="FG292">
        <v>9999</v>
      </c>
      <c r="FH292">
        <v>5653.2</v>
      </c>
      <c r="FI292">
        <v>337.6</v>
      </c>
      <c r="FJ292">
        <v>1.86825</v>
      </c>
      <c r="FK292">
        <v>1.8640099999999999</v>
      </c>
      <c r="FL292">
        <v>1.87148</v>
      </c>
      <c r="FM292">
        <v>1.86249</v>
      </c>
      <c r="FN292">
        <v>1.86188</v>
      </c>
      <c r="FO292">
        <v>1.8682700000000001</v>
      </c>
      <c r="FP292">
        <v>1.8583700000000001</v>
      </c>
      <c r="FQ292">
        <v>1.8646199999999999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2.0110000000000001</v>
      </c>
      <c r="GF292">
        <v>0.31559999999999999</v>
      </c>
      <c r="GG292">
        <v>0.87106671028062499</v>
      </c>
      <c r="GH292">
        <v>2.2078358276112699E-3</v>
      </c>
      <c r="GI292">
        <v>-9.97550047189517E-7</v>
      </c>
      <c r="GJ292">
        <v>5.2274941419369997E-10</v>
      </c>
      <c r="GK292">
        <v>-0.10956390745111901</v>
      </c>
      <c r="GL292">
        <v>-2.1406983588851E-2</v>
      </c>
      <c r="GM292">
        <v>2.1003907278133302E-3</v>
      </c>
      <c r="GN292">
        <v>-1.64744268727822E-5</v>
      </c>
      <c r="GO292">
        <v>2</v>
      </c>
      <c r="GP292">
        <v>2361</v>
      </c>
      <c r="GQ292">
        <v>3</v>
      </c>
      <c r="GR292">
        <v>32</v>
      </c>
      <c r="GS292">
        <v>1419.3</v>
      </c>
      <c r="GT292">
        <v>1419.3</v>
      </c>
      <c r="GU292">
        <v>1.96045</v>
      </c>
      <c r="GV292">
        <v>2.3925800000000002</v>
      </c>
      <c r="GW292">
        <v>1.9982899999999999</v>
      </c>
      <c r="GX292">
        <v>2.7160600000000001</v>
      </c>
      <c r="GY292">
        <v>2.0935100000000002</v>
      </c>
      <c r="GZ292">
        <v>2.4255399999999998</v>
      </c>
      <c r="HA292">
        <v>42.324100000000001</v>
      </c>
      <c r="HB292">
        <v>15.4192</v>
      </c>
      <c r="HC292">
        <v>18</v>
      </c>
      <c r="HD292">
        <v>427.07600000000002</v>
      </c>
      <c r="HE292">
        <v>633.11199999999997</v>
      </c>
      <c r="HF292">
        <v>21.257400000000001</v>
      </c>
      <c r="HG292">
        <v>30.455200000000001</v>
      </c>
      <c r="HH292">
        <v>30.000900000000001</v>
      </c>
      <c r="HI292">
        <v>30.285</v>
      </c>
      <c r="HJ292">
        <v>30.2652</v>
      </c>
      <c r="HK292">
        <v>39.256599999999999</v>
      </c>
      <c r="HL292">
        <v>66.997100000000003</v>
      </c>
      <c r="HM292">
        <v>0</v>
      </c>
      <c r="HN292">
        <v>21.242799999999999</v>
      </c>
      <c r="HO292">
        <v>708.59500000000003</v>
      </c>
      <c r="HP292">
        <v>15.131600000000001</v>
      </c>
      <c r="HQ292">
        <v>95.912499999999994</v>
      </c>
      <c r="HR292">
        <v>99.600200000000001</v>
      </c>
    </row>
    <row r="293" spans="1:226" x14ac:dyDescent="0.2">
      <c r="A293">
        <v>277</v>
      </c>
      <c r="B293">
        <v>1657383285.5</v>
      </c>
      <c r="C293">
        <v>3928.5</v>
      </c>
      <c r="D293" t="s">
        <v>915</v>
      </c>
      <c r="E293" t="s">
        <v>916</v>
      </c>
      <c r="F293">
        <v>5</v>
      </c>
      <c r="G293" t="s">
        <v>836</v>
      </c>
      <c r="H293" t="s">
        <v>354</v>
      </c>
      <c r="I293">
        <v>1657383277.7321401</v>
      </c>
      <c r="J293">
        <f t="shared" si="136"/>
        <v>7.0290397232228409E-3</v>
      </c>
      <c r="K293">
        <f t="shared" si="137"/>
        <v>7.0290397232228408</v>
      </c>
      <c r="L293">
        <f t="shared" si="138"/>
        <v>11.056429403798532</v>
      </c>
      <c r="M293">
        <f t="shared" si="139"/>
        <v>633.09182142857105</v>
      </c>
      <c r="N293">
        <f t="shared" si="140"/>
        <v>551.09309482083506</v>
      </c>
      <c r="O293">
        <f t="shared" si="141"/>
        <v>40.048325551678282</v>
      </c>
      <c r="P293">
        <f t="shared" si="142"/>
        <v>46.007231095717621</v>
      </c>
      <c r="Q293">
        <f t="shared" si="143"/>
        <v>0.3154029348885441</v>
      </c>
      <c r="R293">
        <f t="shared" si="144"/>
        <v>2.40243839261178</v>
      </c>
      <c r="S293">
        <f t="shared" si="145"/>
        <v>0.29407274266501399</v>
      </c>
      <c r="T293">
        <f t="shared" si="146"/>
        <v>0.18559155051978574</v>
      </c>
      <c r="U293">
        <f t="shared" si="147"/>
        <v>321.51400499999994</v>
      </c>
      <c r="V293">
        <f t="shared" si="148"/>
        <v>26.25951221676657</v>
      </c>
      <c r="W293">
        <f t="shared" si="149"/>
        <v>26.036349999999999</v>
      </c>
      <c r="X293">
        <f t="shared" si="150"/>
        <v>3.3815231182554344</v>
      </c>
      <c r="Y293">
        <f t="shared" si="151"/>
        <v>50.010482030889605</v>
      </c>
      <c r="Z293">
        <f t="shared" si="152"/>
        <v>1.7053136808361162</v>
      </c>
      <c r="AA293">
        <f t="shared" si="153"/>
        <v>3.4099125055079611</v>
      </c>
      <c r="AB293">
        <f t="shared" si="154"/>
        <v>1.6762094374193182</v>
      </c>
      <c r="AC293">
        <f t="shared" si="155"/>
        <v>-309.98065179412731</v>
      </c>
      <c r="AD293">
        <f t="shared" si="156"/>
        <v>18.314164569219674</v>
      </c>
      <c r="AE293">
        <f t="shared" si="157"/>
        <v>1.630519636872986</v>
      </c>
      <c r="AF293">
        <f t="shared" si="158"/>
        <v>31.478037411965278</v>
      </c>
      <c r="AG293">
        <f t="shared" si="159"/>
        <v>28.51925442578467</v>
      </c>
      <c r="AH293">
        <f t="shared" si="160"/>
        <v>7.0665365005925915</v>
      </c>
      <c r="AI293">
        <f t="shared" si="161"/>
        <v>11.056429403798532</v>
      </c>
      <c r="AJ293">
        <v>699.52046209959894</v>
      </c>
      <c r="AK293">
        <v>673.01526060606</v>
      </c>
      <c r="AL293">
        <v>3.3870654796957198</v>
      </c>
      <c r="AM293">
        <v>65.976710299756405</v>
      </c>
      <c r="AN293">
        <f t="shared" si="162"/>
        <v>7.0290397232228408</v>
      </c>
      <c r="AO293">
        <v>15.1957296675047</v>
      </c>
      <c r="AP293">
        <v>23.435476363636401</v>
      </c>
      <c r="AQ293">
        <v>-5.76228027335607E-4</v>
      </c>
      <c r="AR293">
        <v>78.684005304418605</v>
      </c>
      <c r="AS293">
        <v>16</v>
      </c>
      <c r="AT293">
        <v>3</v>
      </c>
      <c r="AU293">
        <f t="shared" si="163"/>
        <v>1</v>
      </c>
      <c r="AV293">
        <f t="shared" si="164"/>
        <v>0</v>
      </c>
      <c r="AW293">
        <f t="shared" si="165"/>
        <v>38454.427887046615</v>
      </c>
      <c r="AX293">
        <f t="shared" si="166"/>
        <v>1999.9875</v>
      </c>
      <c r="AY293">
        <f t="shared" si="167"/>
        <v>1681.1894999999997</v>
      </c>
      <c r="AZ293">
        <f t="shared" si="168"/>
        <v>0.84060000375002331</v>
      </c>
      <c r="BA293">
        <f t="shared" si="169"/>
        <v>0.16075800723754521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1657383277.7321401</v>
      </c>
      <c r="BH293">
        <v>633.09182142857105</v>
      </c>
      <c r="BI293">
        <v>672.68310714285701</v>
      </c>
      <c r="BJ293">
        <v>23.466314285714301</v>
      </c>
      <c r="BK293">
        <v>15.185532142857101</v>
      </c>
      <c r="BL293">
        <v>631.09325000000001</v>
      </c>
      <c r="BM293">
        <v>23.150189285714301</v>
      </c>
      <c r="BN293">
        <v>500.00428571428603</v>
      </c>
      <c r="BO293">
        <v>72.570724999999996</v>
      </c>
      <c r="BP293">
        <v>9.9983321428571401E-2</v>
      </c>
      <c r="BQ293">
        <v>26.17775</v>
      </c>
      <c r="BR293">
        <v>26.036349999999999</v>
      </c>
      <c r="BS293">
        <v>999.9</v>
      </c>
      <c r="BT293">
        <v>0</v>
      </c>
      <c r="BU293">
        <v>0</v>
      </c>
      <c r="BV293">
        <v>9993.3939285714296</v>
      </c>
      <c r="BW293">
        <v>0</v>
      </c>
      <c r="BX293">
        <v>320.64646428571399</v>
      </c>
      <c r="BY293">
        <v>-39.591264285714303</v>
      </c>
      <c r="BZ293">
        <v>648.30485714285703</v>
      </c>
      <c r="CA293">
        <v>683.05582142857099</v>
      </c>
      <c r="CB293">
        <v>8.2807764285714303</v>
      </c>
      <c r="CC293">
        <v>672.68310714285701</v>
      </c>
      <c r="CD293">
        <v>15.185532142857101</v>
      </c>
      <c r="CE293">
        <v>1.7029678571428599</v>
      </c>
      <c r="CF293">
        <v>1.1020246428571401</v>
      </c>
      <c r="CG293">
        <v>14.923496428571401</v>
      </c>
      <c r="CH293">
        <v>8.3399585714285696</v>
      </c>
      <c r="CI293">
        <v>1999.9875</v>
      </c>
      <c r="CJ293">
        <v>0.98000142857142802</v>
      </c>
      <c r="CK293">
        <v>1.99988571428571E-2</v>
      </c>
      <c r="CL293">
        <v>0</v>
      </c>
      <c r="CM293">
        <v>2.54535</v>
      </c>
      <c r="CN293">
        <v>0</v>
      </c>
      <c r="CO293">
        <v>14835.0285714286</v>
      </c>
      <c r="CP293">
        <v>16705.328571428599</v>
      </c>
      <c r="CQ293">
        <v>43.875</v>
      </c>
      <c r="CR293">
        <v>51.149357142857099</v>
      </c>
      <c r="CS293">
        <v>49.091250000000002</v>
      </c>
      <c r="CT293">
        <v>44.375</v>
      </c>
      <c r="CU293">
        <v>43.186999999999998</v>
      </c>
      <c r="CV293">
        <v>1959.9875</v>
      </c>
      <c r="CW293">
        <v>40</v>
      </c>
      <c r="CX293">
        <v>0</v>
      </c>
      <c r="CY293">
        <v>1651535011.4000001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3.5000000000000003E-2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-39.403819512195099</v>
      </c>
      <c r="DO293">
        <v>-2.7890445993031401</v>
      </c>
      <c r="DP293">
        <v>0.34355955440673103</v>
      </c>
      <c r="DQ293">
        <v>0</v>
      </c>
      <c r="DR293">
        <v>8.3062302439024407</v>
      </c>
      <c r="DS293">
        <v>-0.40550571428572002</v>
      </c>
      <c r="DT293">
        <v>4.0324698930592803E-2</v>
      </c>
      <c r="DU293">
        <v>0</v>
      </c>
      <c r="DV293">
        <v>0</v>
      </c>
      <c r="DW293">
        <v>2</v>
      </c>
      <c r="DX293" t="s">
        <v>365</v>
      </c>
      <c r="DY293">
        <v>2.8350399999999998</v>
      </c>
      <c r="DZ293">
        <v>2.7163400000000002</v>
      </c>
      <c r="EA293">
        <v>0.101497</v>
      </c>
      <c r="EB293">
        <v>0.105702</v>
      </c>
      <c r="EC293">
        <v>8.10221E-2</v>
      </c>
      <c r="ED293">
        <v>5.9425699999999998E-2</v>
      </c>
      <c r="EE293">
        <v>25127.200000000001</v>
      </c>
      <c r="EF293">
        <v>21783.8</v>
      </c>
      <c r="EG293">
        <v>25052</v>
      </c>
      <c r="EH293">
        <v>23738.2</v>
      </c>
      <c r="EI293">
        <v>39336.5</v>
      </c>
      <c r="EJ293">
        <v>36978.699999999997</v>
      </c>
      <c r="EK293">
        <v>45330.6</v>
      </c>
      <c r="EL293">
        <v>42372.5</v>
      </c>
      <c r="EM293">
        <v>1.7535000000000001</v>
      </c>
      <c r="EN293">
        <v>2.0682</v>
      </c>
      <c r="EO293">
        <v>1.14739E-2</v>
      </c>
      <c r="EP293">
        <v>0</v>
      </c>
      <c r="EQ293">
        <v>25.842400000000001</v>
      </c>
      <c r="ER293">
        <v>999.9</v>
      </c>
      <c r="ES293">
        <v>41.124000000000002</v>
      </c>
      <c r="ET293">
        <v>36.9</v>
      </c>
      <c r="EU293">
        <v>35.532299999999999</v>
      </c>
      <c r="EV293">
        <v>52.389299999999999</v>
      </c>
      <c r="EW293">
        <v>36.750799999999998</v>
      </c>
      <c r="EX293">
        <v>2</v>
      </c>
      <c r="EY293">
        <v>0.24332300000000001</v>
      </c>
      <c r="EZ293">
        <v>5.1361499999999998</v>
      </c>
      <c r="FA293">
        <v>20.164000000000001</v>
      </c>
      <c r="FB293">
        <v>5.2321200000000001</v>
      </c>
      <c r="FC293">
        <v>11.992000000000001</v>
      </c>
      <c r="FD293">
        <v>4.9557000000000002</v>
      </c>
      <c r="FE293">
        <v>3.3039299999999998</v>
      </c>
      <c r="FF293">
        <v>9999</v>
      </c>
      <c r="FG293">
        <v>9999</v>
      </c>
      <c r="FH293">
        <v>5653.2</v>
      </c>
      <c r="FI293">
        <v>337.6</v>
      </c>
      <c r="FJ293">
        <v>1.86822</v>
      </c>
      <c r="FK293">
        <v>1.86395</v>
      </c>
      <c r="FL293">
        <v>1.8714200000000001</v>
      </c>
      <c r="FM293">
        <v>1.86249</v>
      </c>
      <c r="FN293">
        <v>1.86188</v>
      </c>
      <c r="FO293">
        <v>1.86826</v>
      </c>
      <c r="FP293">
        <v>1.8583700000000001</v>
      </c>
      <c r="FQ293">
        <v>1.8646199999999999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2.0390000000000001</v>
      </c>
      <c r="GF293">
        <v>0.31459999999999999</v>
      </c>
      <c r="GG293">
        <v>0.87106671028062499</v>
      </c>
      <c r="GH293">
        <v>2.2078358276112699E-3</v>
      </c>
      <c r="GI293">
        <v>-9.97550047189517E-7</v>
      </c>
      <c r="GJ293">
        <v>5.2274941419369997E-10</v>
      </c>
      <c r="GK293">
        <v>-0.10956390745111901</v>
      </c>
      <c r="GL293">
        <v>-2.1406983588851E-2</v>
      </c>
      <c r="GM293">
        <v>2.1003907278133302E-3</v>
      </c>
      <c r="GN293">
        <v>-1.64744268727822E-5</v>
      </c>
      <c r="GO293">
        <v>2</v>
      </c>
      <c r="GP293">
        <v>2361</v>
      </c>
      <c r="GQ293">
        <v>3</v>
      </c>
      <c r="GR293">
        <v>32</v>
      </c>
      <c r="GS293">
        <v>1419.4</v>
      </c>
      <c r="GT293">
        <v>1419.4</v>
      </c>
      <c r="GU293">
        <v>2.0019499999999999</v>
      </c>
      <c r="GV293">
        <v>2.3938000000000001</v>
      </c>
      <c r="GW293">
        <v>1.9982899999999999</v>
      </c>
      <c r="GX293">
        <v>2.7160600000000001</v>
      </c>
      <c r="GY293">
        <v>2.0935100000000002</v>
      </c>
      <c r="GZ293">
        <v>2.4060100000000002</v>
      </c>
      <c r="HA293">
        <v>42.3506</v>
      </c>
      <c r="HB293">
        <v>15.4192</v>
      </c>
      <c r="HC293">
        <v>18</v>
      </c>
      <c r="HD293">
        <v>427.024</v>
      </c>
      <c r="HE293">
        <v>633.06899999999996</v>
      </c>
      <c r="HF293">
        <v>21.2149</v>
      </c>
      <c r="HG293">
        <v>30.4634</v>
      </c>
      <c r="HH293">
        <v>30.000900000000001</v>
      </c>
      <c r="HI293">
        <v>30.292200000000001</v>
      </c>
      <c r="HJ293">
        <v>30.272400000000001</v>
      </c>
      <c r="HK293">
        <v>40.107300000000002</v>
      </c>
      <c r="HL293">
        <v>66.997100000000003</v>
      </c>
      <c r="HM293">
        <v>0</v>
      </c>
      <c r="HN293">
        <v>21.207999999999998</v>
      </c>
      <c r="HO293">
        <v>722.00400000000002</v>
      </c>
      <c r="HP293">
        <v>15.1663</v>
      </c>
      <c r="HQ293">
        <v>95.909300000000002</v>
      </c>
      <c r="HR293">
        <v>99.5976</v>
      </c>
    </row>
    <row r="294" spans="1:226" x14ac:dyDescent="0.2">
      <c r="A294">
        <v>278</v>
      </c>
      <c r="B294">
        <v>1657383290.5</v>
      </c>
      <c r="C294">
        <v>3933.5</v>
      </c>
      <c r="D294" t="s">
        <v>917</v>
      </c>
      <c r="E294" t="s">
        <v>918</v>
      </c>
      <c r="F294">
        <v>5</v>
      </c>
      <c r="G294" t="s">
        <v>836</v>
      </c>
      <c r="H294" t="s">
        <v>354</v>
      </c>
      <c r="I294">
        <v>1657383283.0185201</v>
      </c>
      <c r="J294">
        <f t="shared" si="136"/>
        <v>6.9990667503777347E-3</v>
      </c>
      <c r="K294">
        <f t="shared" si="137"/>
        <v>6.9990667503777351</v>
      </c>
      <c r="L294">
        <f t="shared" si="138"/>
        <v>11.157401758768648</v>
      </c>
      <c r="M294">
        <f t="shared" si="139"/>
        <v>650.70277777777801</v>
      </c>
      <c r="N294">
        <f t="shared" si="140"/>
        <v>567.23002323862818</v>
      </c>
      <c r="O294">
        <f t="shared" si="141"/>
        <v>41.220913164398134</v>
      </c>
      <c r="P294">
        <f t="shared" si="142"/>
        <v>47.286923469716356</v>
      </c>
      <c r="Q294">
        <f t="shared" si="143"/>
        <v>0.3138458782177771</v>
      </c>
      <c r="R294">
        <f t="shared" si="144"/>
        <v>2.4019142101628965</v>
      </c>
      <c r="S294">
        <f t="shared" si="145"/>
        <v>0.29271392744244901</v>
      </c>
      <c r="T294">
        <f t="shared" si="146"/>
        <v>0.18472612207173345</v>
      </c>
      <c r="U294">
        <f t="shared" si="147"/>
        <v>321.51469955555524</v>
      </c>
      <c r="V294">
        <f t="shared" si="148"/>
        <v>26.258519700945573</v>
      </c>
      <c r="W294">
        <f t="shared" si="149"/>
        <v>26.031362962963001</v>
      </c>
      <c r="X294">
        <f t="shared" si="150"/>
        <v>3.3805256330083271</v>
      </c>
      <c r="Y294">
        <f t="shared" si="151"/>
        <v>49.993498836168342</v>
      </c>
      <c r="Z294">
        <f t="shared" si="152"/>
        <v>1.7036884531932652</v>
      </c>
      <c r="AA294">
        <f t="shared" si="153"/>
        <v>3.4078200023094065</v>
      </c>
      <c r="AB294">
        <f t="shared" si="154"/>
        <v>1.6768371798150619</v>
      </c>
      <c r="AC294">
        <f t="shared" si="155"/>
        <v>-308.65884369165809</v>
      </c>
      <c r="AD294">
        <f t="shared" si="156"/>
        <v>17.610911850168986</v>
      </c>
      <c r="AE294">
        <f t="shared" si="157"/>
        <v>1.568129937633113</v>
      </c>
      <c r="AF294">
        <f t="shared" si="158"/>
        <v>32.034897651699239</v>
      </c>
      <c r="AG294">
        <f t="shared" si="159"/>
        <v>28.629380901670327</v>
      </c>
      <c r="AH294">
        <f t="shared" si="160"/>
        <v>7.0365435612331071</v>
      </c>
      <c r="AI294">
        <f t="shared" si="161"/>
        <v>11.157401758768648</v>
      </c>
      <c r="AJ294">
        <v>716.79907333153199</v>
      </c>
      <c r="AK294">
        <v>690.118472727273</v>
      </c>
      <c r="AL294">
        <v>3.4006454854168902</v>
      </c>
      <c r="AM294">
        <v>65.976710299756405</v>
      </c>
      <c r="AN294">
        <f t="shared" si="162"/>
        <v>6.9990667503777351</v>
      </c>
      <c r="AO294">
        <v>15.206137254159399</v>
      </c>
      <c r="AP294">
        <v>23.4159781818182</v>
      </c>
      <c r="AQ294">
        <v>-1.71018844223476E-3</v>
      </c>
      <c r="AR294">
        <v>78.684005304418605</v>
      </c>
      <c r="AS294">
        <v>16</v>
      </c>
      <c r="AT294">
        <v>3</v>
      </c>
      <c r="AU294">
        <f t="shared" si="163"/>
        <v>1</v>
      </c>
      <c r="AV294">
        <f t="shared" si="164"/>
        <v>0</v>
      </c>
      <c r="AW294">
        <f t="shared" si="165"/>
        <v>38442.955374033016</v>
      </c>
      <c r="AX294">
        <f t="shared" si="166"/>
        <v>1999.99185185185</v>
      </c>
      <c r="AY294">
        <f t="shared" si="167"/>
        <v>1681.1931555555541</v>
      </c>
      <c r="AZ294">
        <f t="shared" si="168"/>
        <v>0.84060000244445443</v>
      </c>
      <c r="BA294">
        <f t="shared" si="169"/>
        <v>0.160758004717797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1657383283.0185201</v>
      </c>
      <c r="BH294">
        <v>650.70277777777801</v>
      </c>
      <c r="BI294">
        <v>690.55140740740705</v>
      </c>
      <c r="BJ294">
        <v>23.4440037037037</v>
      </c>
      <c r="BK294">
        <v>15.198329629629599</v>
      </c>
      <c r="BL294">
        <v>648.67651851851804</v>
      </c>
      <c r="BM294">
        <v>23.128929629629599</v>
      </c>
      <c r="BN294">
        <v>500.01337037037001</v>
      </c>
      <c r="BO294">
        <v>72.570529629629604</v>
      </c>
      <c r="BP294">
        <v>0.100012259259259</v>
      </c>
      <c r="BQ294">
        <v>26.167362962963001</v>
      </c>
      <c r="BR294">
        <v>26.031362962963001</v>
      </c>
      <c r="BS294">
        <v>999.9</v>
      </c>
      <c r="BT294">
        <v>0</v>
      </c>
      <c r="BU294">
        <v>0</v>
      </c>
      <c r="BV294">
        <v>9989.95259259259</v>
      </c>
      <c r="BW294">
        <v>0</v>
      </c>
      <c r="BX294">
        <v>320.50881481481503</v>
      </c>
      <c r="BY294">
        <v>-39.848700000000001</v>
      </c>
      <c r="BZ294">
        <v>666.32385185185206</v>
      </c>
      <c r="CA294">
        <v>701.20877777777798</v>
      </c>
      <c r="CB294">
        <v>8.2456762962963008</v>
      </c>
      <c r="CC294">
        <v>690.55140740740705</v>
      </c>
      <c r="CD294">
        <v>15.198329629629599</v>
      </c>
      <c r="CE294">
        <v>1.7013444444444401</v>
      </c>
      <c r="CF294">
        <v>1.1029500000000001</v>
      </c>
      <c r="CG294">
        <v>14.9086962962963</v>
      </c>
      <c r="CH294">
        <v>8.3523307407407401</v>
      </c>
      <c r="CI294">
        <v>1999.99185185185</v>
      </c>
      <c r="CJ294">
        <v>0.98000155555555502</v>
      </c>
      <c r="CK294">
        <v>1.9998755555555602E-2</v>
      </c>
      <c r="CL294">
        <v>0</v>
      </c>
      <c r="CM294">
        <v>2.55194074074074</v>
      </c>
      <c r="CN294">
        <v>0</v>
      </c>
      <c r="CO294">
        <v>14833.9555555556</v>
      </c>
      <c r="CP294">
        <v>16705.359259259301</v>
      </c>
      <c r="CQ294">
        <v>43.875</v>
      </c>
      <c r="CR294">
        <v>51.138777777777797</v>
      </c>
      <c r="CS294">
        <v>49.080666666666701</v>
      </c>
      <c r="CT294">
        <v>44.375</v>
      </c>
      <c r="CU294">
        <v>43.186999999999998</v>
      </c>
      <c r="CV294">
        <v>1959.99185185185</v>
      </c>
      <c r="CW294">
        <v>40</v>
      </c>
      <c r="CX294">
        <v>0</v>
      </c>
      <c r="CY294">
        <v>1651535016.8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3.5000000000000003E-2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-39.634300000000003</v>
      </c>
      <c r="DO294">
        <v>-3.4800104529616398</v>
      </c>
      <c r="DP294">
        <v>0.39383958477606701</v>
      </c>
      <c r="DQ294">
        <v>0</v>
      </c>
      <c r="DR294">
        <v>8.2727000000000004</v>
      </c>
      <c r="DS294">
        <v>-0.40109435540066601</v>
      </c>
      <c r="DT294">
        <v>3.9591804029893103E-2</v>
      </c>
      <c r="DU294">
        <v>0</v>
      </c>
      <c r="DV294">
        <v>0</v>
      </c>
      <c r="DW294">
        <v>2</v>
      </c>
      <c r="DX294" t="s">
        <v>365</v>
      </c>
      <c r="DY294">
        <v>2.8350399999999998</v>
      </c>
      <c r="DZ294">
        <v>2.7164000000000001</v>
      </c>
      <c r="EA294">
        <v>0.10327699999999999</v>
      </c>
      <c r="EB294">
        <v>0.107404</v>
      </c>
      <c r="EC294">
        <v>8.0976199999999998E-2</v>
      </c>
      <c r="ED294">
        <v>5.9464700000000002E-2</v>
      </c>
      <c r="EE294">
        <v>25077.1</v>
      </c>
      <c r="EF294">
        <v>21741.9</v>
      </c>
      <c r="EG294">
        <v>25051.8</v>
      </c>
      <c r="EH294">
        <v>23737.8</v>
      </c>
      <c r="EI294">
        <v>39338.5</v>
      </c>
      <c r="EJ294">
        <v>36976.6</v>
      </c>
      <c r="EK294">
        <v>45330.6</v>
      </c>
      <c r="EL294">
        <v>42371.8</v>
      </c>
      <c r="EM294">
        <v>1.7536499999999999</v>
      </c>
      <c r="EN294">
        <v>2.0680999999999998</v>
      </c>
      <c r="EO294">
        <v>1.12876E-2</v>
      </c>
      <c r="EP294">
        <v>0</v>
      </c>
      <c r="EQ294">
        <v>25.840399999999999</v>
      </c>
      <c r="ER294">
        <v>999.9</v>
      </c>
      <c r="ES294">
        <v>41.1</v>
      </c>
      <c r="ET294">
        <v>36.93</v>
      </c>
      <c r="EU294">
        <v>35.571599999999997</v>
      </c>
      <c r="EV294">
        <v>52.3093</v>
      </c>
      <c r="EW294">
        <v>36.814900000000002</v>
      </c>
      <c r="EX294">
        <v>2</v>
      </c>
      <c r="EY294">
        <v>0.244141</v>
      </c>
      <c r="EZ294">
        <v>5.1590999999999996</v>
      </c>
      <c r="FA294">
        <v>20.1632</v>
      </c>
      <c r="FB294">
        <v>5.2322600000000001</v>
      </c>
      <c r="FC294">
        <v>11.992000000000001</v>
      </c>
      <c r="FD294">
        <v>4.9556500000000003</v>
      </c>
      <c r="FE294">
        <v>3.3039000000000001</v>
      </c>
      <c r="FF294">
        <v>9999</v>
      </c>
      <c r="FG294">
        <v>9999</v>
      </c>
      <c r="FH294">
        <v>5653.5</v>
      </c>
      <c r="FI294">
        <v>337.6</v>
      </c>
      <c r="FJ294">
        <v>1.8682099999999999</v>
      </c>
      <c r="FK294">
        <v>1.8639699999999999</v>
      </c>
      <c r="FL294">
        <v>1.8714500000000001</v>
      </c>
      <c r="FM294">
        <v>1.86249</v>
      </c>
      <c r="FN294">
        <v>1.86188</v>
      </c>
      <c r="FO294">
        <v>1.8682799999999999</v>
      </c>
      <c r="FP294">
        <v>1.8583700000000001</v>
      </c>
      <c r="FQ294">
        <v>1.8646199999999999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2.0649999999999999</v>
      </c>
      <c r="GF294">
        <v>0.31369999999999998</v>
      </c>
      <c r="GG294">
        <v>0.87106671028062499</v>
      </c>
      <c r="GH294">
        <v>2.2078358276112699E-3</v>
      </c>
      <c r="GI294">
        <v>-9.97550047189517E-7</v>
      </c>
      <c r="GJ294">
        <v>5.2274941419369997E-10</v>
      </c>
      <c r="GK294">
        <v>-0.10956390745111901</v>
      </c>
      <c r="GL294">
        <v>-2.1406983588851E-2</v>
      </c>
      <c r="GM294">
        <v>2.1003907278133302E-3</v>
      </c>
      <c r="GN294">
        <v>-1.64744268727822E-5</v>
      </c>
      <c r="GO294">
        <v>2</v>
      </c>
      <c r="GP294">
        <v>2361</v>
      </c>
      <c r="GQ294">
        <v>3</v>
      </c>
      <c r="GR294">
        <v>32</v>
      </c>
      <c r="GS294">
        <v>1419.5</v>
      </c>
      <c r="GT294">
        <v>1419.5</v>
      </c>
      <c r="GU294">
        <v>2.03491</v>
      </c>
      <c r="GV294">
        <v>2.3913600000000002</v>
      </c>
      <c r="GW294">
        <v>1.9982899999999999</v>
      </c>
      <c r="GX294">
        <v>2.7160600000000001</v>
      </c>
      <c r="GY294">
        <v>2.0935100000000002</v>
      </c>
      <c r="GZ294">
        <v>2.3791500000000001</v>
      </c>
      <c r="HA294">
        <v>42.377200000000002</v>
      </c>
      <c r="HB294">
        <v>15.4016</v>
      </c>
      <c r="HC294">
        <v>18</v>
      </c>
      <c r="HD294">
        <v>427.15499999999997</v>
      </c>
      <c r="HE294">
        <v>633.05799999999999</v>
      </c>
      <c r="HF294">
        <v>21.1816</v>
      </c>
      <c r="HG294">
        <v>30.470700000000001</v>
      </c>
      <c r="HH294">
        <v>30.000900000000001</v>
      </c>
      <c r="HI294">
        <v>30.2987</v>
      </c>
      <c r="HJ294">
        <v>30.2789</v>
      </c>
      <c r="HK294">
        <v>40.794600000000003</v>
      </c>
      <c r="HL294">
        <v>66.997100000000003</v>
      </c>
      <c r="HM294">
        <v>0</v>
      </c>
      <c r="HN294">
        <v>21.176100000000002</v>
      </c>
      <c r="HO294">
        <v>742.20500000000004</v>
      </c>
      <c r="HP294">
        <v>15.1991</v>
      </c>
      <c r="HQ294">
        <v>95.908900000000003</v>
      </c>
      <c r="HR294">
        <v>99.596000000000004</v>
      </c>
    </row>
    <row r="295" spans="1:226" x14ac:dyDescent="0.2">
      <c r="A295">
        <v>279</v>
      </c>
      <c r="B295">
        <v>1657383295.5</v>
      </c>
      <c r="C295">
        <v>3938.5</v>
      </c>
      <c r="D295" t="s">
        <v>919</v>
      </c>
      <c r="E295" t="s">
        <v>920</v>
      </c>
      <c r="F295">
        <v>5</v>
      </c>
      <c r="G295" t="s">
        <v>836</v>
      </c>
      <c r="H295" t="s">
        <v>354</v>
      </c>
      <c r="I295">
        <v>1657383287.7321401</v>
      </c>
      <c r="J295">
        <f t="shared" si="136"/>
        <v>6.9772843150219159E-3</v>
      </c>
      <c r="K295">
        <f t="shared" si="137"/>
        <v>6.9772843150219162</v>
      </c>
      <c r="L295">
        <f t="shared" si="138"/>
        <v>10.919655620330399</v>
      </c>
      <c r="M295">
        <f t="shared" si="139"/>
        <v>666.38478571428595</v>
      </c>
      <c r="N295">
        <f t="shared" si="140"/>
        <v>583.38066472551714</v>
      </c>
      <c r="O295">
        <f t="shared" si="141"/>
        <v>42.394913222137433</v>
      </c>
      <c r="P295">
        <f t="shared" si="142"/>
        <v>48.42691379941801</v>
      </c>
      <c r="Q295">
        <f t="shared" si="143"/>
        <v>0.31268465347581081</v>
      </c>
      <c r="R295">
        <f t="shared" si="144"/>
        <v>2.4020881336356141</v>
      </c>
      <c r="S295">
        <f t="shared" si="145"/>
        <v>0.29170459423190276</v>
      </c>
      <c r="T295">
        <f t="shared" si="146"/>
        <v>0.18408290908595787</v>
      </c>
      <c r="U295">
        <f t="shared" si="147"/>
        <v>321.51594299999954</v>
      </c>
      <c r="V295">
        <f t="shared" si="148"/>
        <v>26.254689097691397</v>
      </c>
      <c r="W295">
        <f t="shared" si="149"/>
        <v>26.0278321428571</v>
      </c>
      <c r="X295">
        <f t="shared" si="150"/>
        <v>3.3798195692660706</v>
      </c>
      <c r="Y295">
        <f t="shared" si="151"/>
        <v>49.98653128960445</v>
      </c>
      <c r="Z295">
        <f t="shared" si="152"/>
        <v>1.7023796362329544</v>
      </c>
      <c r="AA295">
        <f t="shared" si="153"/>
        <v>3.4056766739223479</v>
      </c>
      <c r="AB295">
        <f t="shared" si="154"/>
        <v>1.6774399330331162</v>
      </c>
      <c r="AC295">
        <f t="shared" si="155"/>
        <v>-307.6982382924665</v>
      </c>
      <c r="AD295">
        <f t="shared" si="156"/>
        <v>16.690877277228346</v>
      </c>
      <c r="AE295">
        <f t="shared" si="157"/>
        <v>1.4859939543771574</v>
      </c>
      <c r="AF295">
        <f t="shared" si="158"/>
        <v>31.994575939138521</v>
      </c>
      <c r="AG295">
        <f t="shared" si="159"/>
        <v>28.597198092938754</v>
      </c>
      <c r="AH295">
        <f t="shared" si="160"/>
        <v>7.0105998130896685</v>
      </c>
      <c r="AI295">
        <f t="shared" si="161"/>
        <v>10.919655620330399</v>
      </c>
      <c r="AJ295">
        <v>733.493639126669</v>
      </c>
      <c r="AK295">
        <v>707.09927272727202</v>
      </c>
      <c r="AL295">
        <v>3.4012570895027801</v>
      </c>
      <c r="AM295">
        <v>65.976710299756405</v>
      </c>
      <c r="AN295">
        <f t="shared" si="162"/>
        <v>6.9772843150219162</v>
      </c>
      <c r="AO295">
        <v>15.219979964362</v>
      </c>
      <c r="AP295">
        <v>23.3997539393939</v>
      </c>
      <c r="AQ295">
        <v>-6.6556849469240602E-4</v>
      </c>
      <c r="AR295">
        <v>78.684005304418605</v>
      </c>
      <c r="AS295">
        <v>16</v>
      </c>
      <c r="AT295">
        <v>3</v>
      </c>
      <c r="AU295">
        <f t="shared" si="163"/>
        <v>1</v>
      </c>
      <c r="AV295">
        <f t="shared" si="164"/>
        <v>0</v>
      </c>
      <c r="AW295">
        <f t="shared" si="165"/>
        <v>38448.583325825646</v>
      </c>
      <c r="AX295">
        <f t="shared" si="166"/>
        <v>1999.9996428571401</v>
      </c>
      <c r="AY295">
        <f t="shared" si="167"/>
        <v>1681.1996999999974</v>
      </c>
      <c r="AZ295">
        <f t="shared" si="168"/>
        <v>0.84060000010714275</v>
      </c>
      <c r="BA295">
        <f t="shared" si="169"/>
        <v>0.16075800020678574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1657383287.7321401</v>
      </c>
      <c r="BH295">
        <v>666.38478571428595</v>
      </c>
      <c r="BI295">
        <v>706.30703571428603</v>
      </c>
      <c r="BJ295">
        <v>23.425814285714299</v>
      </c>
      <c r="BK295">
        <v>15.210271428571399</v>
      </c>
      <c r="BL295">
        <v>664.33385714285703</v>
      </c>
      <c r="BM295">
        <v>23.111596428571399</v>
      </c>
      <c r="BN295">
        <v>500.00621428571401</v>
      </c>
      <c r="BO295">
        <v>72.571074999999993</v>
      </c>
      <c r="BP295">
        <v>0.100022596428571</v>
      </c>
      <c r="BQ295">
        <v>26.156717857142901</v>
      </c>
      <c r="BR295">
        <v>26.0278321428571</v>
      </c>
      <c r="BS295">
        <v>999.9</v>
      </c>
      <c r="BT295">
        <v>0</v>
      </c>
      <c r="BU295">
        <v>0</v>
      </c>
      <c r="BV295">
        <v>9991.0282142857104</v>
      </c>
      <c r="BW295">
        <v>0</v>
      </c>
      <c r="BX295">
        <v>320.57042857142898</v>
      </c>
      <c r="BY295">
        <v>-39.922353571428602</v>
      </c>
      <c r="BZ295">
        <v>682.36960714285703</v>
      </c>
      <c r="CA295">
        <v>717.21624999999995</v>
      </c>
      <c r="CB295">
        <v>8.2155439285714298</v>
      </c>
      <c r="CC295">
        <v>706.30703571428603</v>
      </c>
      <c r="CD295">
        <v>15.210271428571399</v>
      </c>
      <c r="CE295">
        <v>1.7000375000000001</v>
      </c>
      <c r="CF295">
        <v>1.10382535714286</v>
      </c>
      <c r="CG295">
        <v>14.896760714285699</v>
      </c>
      <c r="CH295">
        <v>8.3640142857142905</v>
      </c>
      <c r="CI295">
        <v>1999.9996428571401</v>
      </c>
      <c r="CJ295">
        <v>0.98000171428571403</v>
      </c>
      <c r="CK295">
        <v>1.99986285714286E-2</v>
      </c>
      <c r="CL295">
        <v>0</v>
      </c>
      <c r="CM295">
        <v>2.5573857142857102</v>
      </c>
      <c r="CN295">
        <v>0</v>
      </c>
      <c r="CO295">
        <v>14833.4428571429</v>
      </c>
      <c r="CP295">
        <v>16705.421428571401</v>
      </c>
      <c r="CQ295">
        <v>43.875</v>
      </c>
      <c r="CR295">
        <v>51.153785714285704</v>
      </c>
      <c r="CS295">
        <v>49.097999999999999</v>
      </c>
      <c r="CT295">
        <v>44.375</v>
      </c>
      <c r="CU295">
        <v>43.186999999999998</v>
      </c>
      <c r="CV295">
        <v>1959.9996428571401</v>
      </c>
      <c r="CW295">
        <v>40</v>
      </c>
      <c r="CX295">
        <v>0</v>
      </c>
      <c r="CY295">
        <v>1651535021.5999999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3.5000000000000003E-2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-39.841475609756102</v>
      </c>
      <c r="DO295">
        <v>-1.3476439024390401</v>
      </c>
      <c r="DP295">
        <v>0.212467841791081</v>
      </c>
      <c r="DQ295">
        <v>0</v>
      </c>
      <c r="DR295">
        <v>8.2395192682926801</v>
      </c>
      <c r="DS295">
        <v>-0.388342996515678</v>
      </c>
      <c r="DT295">
        <v>3.8315013257573201E-2</v>
      </c>
      <c r="DU295">
        <v>0</v>
      </c>
      <c r="DV295">
        <v>0</v>
      </c>
      <c r="DW295">
        <v>2</v>
      </c>
      <c r="DX295" t="s">
        <v>365</v>
      </c>
      <c r="DY295">
        <v>2.8350300000000002</v>
      </c>
      <c r="DZ295">
        <v>2.7162999999999999</v>
      </c>
      <c r="EA295">
        <v>0.105022</v>
      </c>
      <c r="EB295">
        <v>0.109099</v>
      </c>
      <c r="EC295">
        <v>8.0939300000000006E-2</v>
      </c>
      <c r="ED295">
        <v>5.9504700000000001E-2</v>
      </c>
      <c r="EE295">
        <v>25027.599999999999</v>
      </c>
      <c r="EF295">
        <v>21700.400000000001</v>
      </c>
      <c r="EG295">
        <v>25051.1</v>
      </c>
      <c r="EH295">
        <v>23737.599999999999</v>
      </c>
      <c r="EI295">
        <v>39339.300000000003</v>
      </c>
      <c r="EJ295">
        <v>36975.1</v>
      </c>
      <c r="EK295">
        <v>45329.7</v>
      </c>
      <c r="EL295">
        <v>42371.8</v>
      </c>
      <c r="EM295">
        <v>1.75335</v>
      </c>
      <c r="EN295">
        <v>2.06778</v>
      </c>
      <c r="EO295">
        <v>1.1324900000000001E-2</v>
      </c>
      <c r="EP295">
        <v>0</v>
      </c>
      <c r="EQ295">
        <v>25.838200000000001</v>
      </c>
      <c r="ER295">
        <v>999.9</v>
      </c>
      <c r="ES295">
        <v>41.1</v>
      </c>
      <c r="ET295">
        <v>36.94</v>
      </c>
      <c r="EU295">
        <v>35.592799999999997</v>
      </c>
      <c r="EV295">
        <v>52.679299999999998</v>
      </c>
      <c r="EW295">
        <v>36.718800000000002</v>
      </c>
      <c r="EX295">
        <v>2</v>
      </c>
      <c r="EY295">
        <v>0.244731</v>
      </c>
      <c r="EZ295">
        <v>5.1608299999999998</v>
      </c>
      <c r="FA295">
        <v>20.163399999999999</v>
      </c>
      <c r="FB295">
        <v>5.2325600000000003</v>
      </c>
      <c r="FC295">
        <v>11.992000000000001</v>
      </c>
      <c r="FD295">
        <v>4.9557000000000002</v>
      </c>
      <c r="FE295">
        <v>3.3039499999999999</v>
      </c>
      <c r="FF295">
        <v>9999</v>
      </c>
      <c r="FG295">
        <v>9999</v>
      </c>
      <c r="FH295">
        <v>5653.5</v>
      </c>
      <c r="FI295">
        <v>337.6</v>
      </c>
      <c r="FJ295">
        <v>1.8682300000000001</v>
      </c>
      <c r="FK295">
        <v>1.86399</v>
      </c>
      <c r="FL295">
        <v>1.8714599999999999</v>
      </c>
      <c r="FM295">
        <v>1.86249</v>
      </c>
      <c r="FN295">
        <v>1.86188</v>
      </c>
      <c r="FO295">
        <v>1.86829</v>
      </c>
      <c r="FP295">
        <v>1.8583799999999999</v>
      </c>
      <c r="FQ295">
        <v>1.8646199999999999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2.0910000000000002</v>
      </c>
      <c r="GF295">
        <v>0.313</v>
      </c>
      <c r="GG295">
        <v>0.87106671028062499</v>
      </c>
      <c r="GH295">
        <v>2.2078358276112699E-3</v>
      </c>
      <c r="GI295">
        <v>-9.97550047189517E-7</v>
      </c>
      <c r="GJ295">
        <v>5.2274941419369997E-10</v>
      </c>
      <c r="GK295">
        <v>-0.10956390745111901</v>
      </c>
      <c r="GL295">
        <v>-2.1406983588851E-2</v>
      </c>
      <c r="GM295">
        <v>2.1003907278133302E-3</v>
      </c>
      <c r="GN295">
        <v>-1.64744268727822E-5</v>
      </c>
      <c r="GO295">
        <v>2</v>
      </c>
      <c r="GP295">
        <v>2361</v>
      </c>
      <c r="GQ295">
        <v>3</v>
      </c>
      <c r="GR295">
        <v>32</v>
      </c>
      <c r="GS295">
        <v>1419.6</v>
      </c>
      <c r="GT295">
        <v>1419.6</v>
      </c>
      <c r="GU295">
        <v>2.0764200000000002</v>
      </c>
      <c r="GV295">
        <v>2.3913600000000002</v>
      </c>
      <c r="GW295">
        <v>1.9982899999999999</v>
      </c>
      <c r="GX295">
        <v>2.7160600000000001</v>
      </c>
      <c r="GY295">
        <v>2.0935100000000002</v>
      </c>
      <c r="GZ295">
        <v>2.3938000000000001</v>
      </c>
      <c r="HA295">
        <v>42.403799999999997</v>
      </c>
      <c r="HB295">
        <v>15.410399999999999</v>
      </c>
      <c r="HC295">
        <v>18</v>
      </c>
      <c r="HD295">
        <v>427.02600000000001</v>
      </c>
      <c r="HE295">
        <v>632.87699999999995</v>
      </c>
      <c r="HF295">
        <v>21.152999999999999</v>
      </c>
      <c r="HG295">
        <v>30.478000000000002</v>
      </c>
      <c r="HH295">
        <v>30.000699999999998</v>
      </c>
      <c r="HI295">
        <v>30.305199999999999</v>
      </c>
      <c r="HJ295">
        <v>30.2867</v>
      </c>
      <c r="HK295">
        <v>41.574399999999997</v>
      </c>
      <c r="HL295">
        <v>66.997100000000003</v>
      </c>
      <c r="HM295">
        <v>0</v>
      </c>
      <c r="HN295">
        <v>21.150400000000001</v>
      </c>
      <c r="HO295">
        <v>755.84199999999998</v>
      </c>
      <c r="HP295">
        <v>15.234999999999999</v>
      </c>
      <c r="HQ295">
        <v>95.906700000000001</v>
      </c>
      <c r="HR295">
        <v>99.595699999999994</v>
      </c>
    </row>
    <row r="296" spans="1:226" x14ac:dyDescent="0.2">
      <c r="A296">
        <v>280</v>
      </c>
      <c r="B296">
        <v>1657383300.5</v>
      </c>
      <c r="C296">
        <v>3943.5</v>
      </c>
      <c r="D296" t="s">
        <v>921</v>
      </c>
      <c r="E296" t="s">
        <v>922</v>
      </c>
      <c r="F296">
        <v>5</v>
      </c>
      <c r="G296" t="s">
        <v>836</v>
      </c>
      <c r="H296" t="s">
        <v>354</v>
      </c>
      <c r="I296">
        <v>1657383293</v>
      </c>
      <c r="J296">
        <f t="shared" si="136"/>
        <v>6.950413188179393E-3</v>
      </c>
      <c r="K296">
        <f t="shared" si="137"/>
        <v>6.9504131881793931</v>
      </c>
      <c r="L296">
        <f t="shared" si="138"/>
        <v>11.124094989884385</v>
      </c>
      <c r="M296">
        <f t="shared" si="139"/>
        <v>683.89466666666704</v>
      </c>
      <c r="N296">
        <f t="shared" si="140"/>
        <v>598.87717660011174</v>
      </c>
      <c r="O296">
        <f t="shared" si="141"/>
        <v>43.521300973716365</v>
      </c>
      <c r="P296">
        <f t="shared" si="142"/>
        <v>49.699649252443876</v>
      </c>
      <c r="Q296">
        <f t="shared" si="143"/>
        <v>0.31123358652934441</v>
      </c>
      <c r="R296">
        <f t="shared" si="144"/>
        <v>2.4025548049447512</v>
      </c>
      <c r="S296">
        <f t="shared" si="145"/>
        <v>0.29044460575835496</v>
      </c>
      <c r="T296">
        <f t="shared" si="146"/>
        <v>0.18327984213741721</v>
      </c>
      <c r="U296">
        <f t="shared" si="147"/>
        <v>321.5153497777784</v>
      </c>
      <c r="V296">
        <f t="shared" si="148"/>
        <v>26.250425326908331</v>
      </c>
      <c r="W296">
        <f t="shared" si="149"/>
        <v>26.024988888888899</v>
      </c>
      <c r="X296">
        <f t="shared" si="150"/>
        <v>3.3792510928454513</v>
      </c>
      <c r="Y296">
        <f t="shared" si="151"/>
        <v>49.983051094867285</v>
      </c>
      <c r="Z296">
        <f t="shared" si="152"/>
        <v>1.7009894330495647</v>
      </c>
      <c r="AA296">
        <f t="shared" si="153"/>
        <v>3.4031324534812919</v>
      </c>
      <c r="AB296">
        <f t="shared" si="154"/>
        <v>1.6782616597958866</v>
      </c>
      <c r="AC296">
        <f t="shared" si="155"/>
        <v>-306.51322159871125</v>
      </c>
      <c r="AD296">
        <f t="shared" si="156"/>
        <v>15.424691364499882</v>
      </c>
      <c r="AE296">
        <f t="shared" si="157"/>
        <v>1.3728916417828996</v>
      </c>
      <c r="AF296">
        <f t="shared" si="158"/>
        <v>31.799711185349896</v>
      </c>
      <c r="AG296">
        <f t="shared" si="159"/>
        <v>28.600632505863327</v>
      </c>
      <c r="AH296">
        <f t="shared" si="160"/>
        <v>6.9824108292314433</v>
      </c>
      <c r="AI296">
        <f t="shared" si="161"/>
        <v>11.124094989884385</v>
      </c>
      <c r="AJ296">
        <v>750.60768975175995</v>
      </c>
      <c r="AK296">
        <v>724.01966666666704</v>
      </c>
      <c r="AL296">
        <v>3.3864463165480099</v>
      </c>
      <c r="AM296">
        <v>65.976710299756405</v>
      </c>
      <c r="AN296">
        <f t="shared" si="162"/>
        <v>6.9504131881793931</v>
      </c>
      <c r="AO296">
        <v>15.2335607981459</v>
      </c>
      <c r="AP296">
        <v>23.3816121212121</v>
      </c>
      <c r="AQ296">
        <v>-5.33734717509476E-4</v>
      </c>
      <c r="AR296">
        <v>78.684005304418605</v>
      </c>
      <c r="AS296">
        <v>16</v>
      </c>
      <c r="AT296">
        <v>3</v>
      </c>
      <c r="AU296">
        <f t="shared" si="163"/>
        <v>1</v>
      </c>
      <c r="AV296">
        <f t="shared" si="164"/>
        <v>0</v>
      </c>
      <c r="AW296">
        <f t="shared" si="165"/>
        <v>38461.617805922608</v>
      </c>
      <c r="AX296">
        <f t="shared" si="166"/>
        <v>1999.9959259259299</v>
      </c>
      <c r="AY296">
        <f t="shared" si="167"/>
        <v>1681.1965777777809</v>
      </c>
      <c r="AZ296">
        <f t="shared" si="168"/>
        <v>0.84060000122222467</v>
      </c>
      <c r="BA296">
        <f t="shared" si="169"/>
        <v>0.16075800235889368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1657383293</v>
      </c>
      <c r="BH296">
        <v>683.89466666666704</v>
      </c>
      <c r="BI296">
        <v>723.94629629629605</v>
      </c>
      <c r="BJ296">
        <v>23.406555555555599</v>
      </c>
      <c r="BK296">
        <v>15.223662962962999</v>
      </c>
      <c r="BL296">
        <v>681.816222222222</v>
      </c>
      <c r="BM296">
        <v>23.093244444444402</v>
      </c>
      <c r="BN296">
        <v>499.99262962963002</v>
      </c>
      <c r="BO296">
        <v>72.5715222222222</v>
      </c>
      <c r="BP296">
        <v>9.99748296296296E-2</v>
      </c>
      <c r="BQ296">
        <v>26.144074074074101</v>
      </c>
      <c r="BR296">
        <v>26.024988888888899</v>
      </c>
      <c r="BS296">
        <v>999.9</v>
      </c>
      <c r="BT296">
        <v>0</v>
      </c>
      <c r="BU296">
        <v>0</v>
      </c>
      <c r="BV296">
        <v>9994.0544444444404</v>
      </c>
      <c r="BW296">
        <v>0</v>
      </c>
      <c r="BX296">
        <v>321.10270370370398</v>
      </c>
      <c r="BY296">
        <v>-40.051592592592598</v>
      </c>
      <c r="BZ296">
        <v>700.28574074074095</v>
      </c>
      <c r="CA296">
        <v>735.13777777777796</v>
      </c>
      <c r="CB296">
        <v>8.1829048148148207</v>
      </c>
      <c r="CC296">
        <v>723.94629629629605</v>
      </c>
      <c r="CD296">
        <v>15.223662962962999</v>
      </c>
      <c r="CE296">
        <v>1.6986514814814799</v>
      </c>
      <c r="CF296">
        <v>1.1048040740740701</v>
      </c>
      <c r="CG296">
        <v>14.884096296296301</v>
      </c>
      <c r="CH296">
        <v>8.3770737037037009</v>
      </c>
      <c r="CI296">
        <v>1999.9959259259299</v>
      </c>
      <c r="CJ296">
        <v>0.98000155555555502</v>
      </c>
      <c r="CK296">
        <v>1.9998755555555602E-2</v>
      </c>
      <c r="CL296">
        <v>0</v>
      </c>
      <c r="CM296">
        <v>2.5292037037037001</v>
      </c>
      <c r="CN296">
        <v>0</v>
      </c>
      <c r="CO296">
        <v>14832.5185185185</v>
      </c>
      <c r="CP296">
        <v>16705.385185185201</v>
      </c>
      <c r="CQ296">
        <v>43.875</v>
      </c>
      <c r="CR296">
        <v>51.161740740740697</v>
      </c>
      <c r="CS296">
        <v>49.092333333333301</v>
      </c>
      <c r="CT296">
        <v>44.375</v>
      </c>
      <c r="CU296">
        <v>43.186999999999998</v>
      </c>
      <c r="CV296">
        <v>1959.9959259259299</v>
      </c>
      <c r="CW296">
        <v>40</v>
      </c>
      <c r="CX296">
        <v>0</v>
      </c>
      <c r="CY296">
        <v>1651535026.4000001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3.5000000000000003E-2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-39.942843902439002</v>
      </c>
      <c r="DO296">
        <v>-1.5558752613240701</v>
      </c>
      <c r="DP296">
        <v>0.229383235665301</v>
      </c>
      <c r="DQ296">
        <v>0</v>
      </c>
      <c r="DR296">
        <v>8.2079953658536606</v>
      </c>
      <c r="DS296">
        <v>-0.37201651567942201</v>
      </c>
      <c r="DT296">
        <v>3.6713463211248597E-2</v>
      </c>
      <c r="DU296">
        <v>0</v>
      </c>
      <c r="DV296">
        <v>0</v>
      </c>
      <c r="DW296">
        <v>2</v>
      </c>
      <c r="DX296" t="s">
        <v>365</v>
      </c>
      <c r="DY296">
        <v>2.8348</v>
      </c>
      <c r="DZ296">
        <v>2.71644</v>
      </c>
      <c r="EA296">
        <v>0.10674500000000001</v>
      </c>
      <c r="EB296">
        <v>0.11078399999999999</v>
      </c>
      <c r="EC296">
        <v>8.0890199999999995E-2</v>
      </c>
      <c r="ED296">
        <v>5.9535600000000001E-2</v>
      </c>
      <c r="EE296">
        <v>24978.5</v>
      </c>
      <c r="EF296">
        <v>21659.3</v>
      </c>
      <c r="EG296">
        <v>25050.2</v>
      </c>
      <c r="EH296">
        <v>23737.599999999999</v>
      </c>
      <c r="EI296">
        <v>39340.1</v>
      </c>
      <c r="EJ296">
        <v>36973.599999999999</v>
      </c>
      <c r="EK296">
        <v>45328.2</v>
      </c>
      <c r="EL296">
        <v>42371.5</v>
      </c>
      <c r="EM296">
        <v>1.75305</v>
      </c>
      <c r="EN296">
        <v>2.06785</v>
      </c>
      <c r="EO296">
        <v>1.1190800000000001E-2</v>
      </c>
      <c r="EP296">
        <v>0</v>
      </c>
      <c r="EQ296">
        <v>25.836099999999998</v>
      </c>
      <c r="ER296">
        <v>999.9</v>
      </c>
      <c r="ES296">
        <v>41.076000000000001</v>
      </c>
      <c r="ET296">
        <v>36.950000000000003</v>
      </c>
      <c r="EU296">
        <v>35.589500000000001</v>
      </c>
      <c r="EV296">
        <v>52.659300000000002</v>
      </c>
      <c r="EW296">
        <v>36.806899999999999</v>
      </c>
      <c r="EX296">
        <v>2</v>
      </c>
      <c r="EY296">
        <v>0.245282</v>
      </c>
      <c r="EZ296">
        <v>5.1760299999999999</v>
      </c>
      <c r="FA296">
        <v>20.1629</v>
      </c>
      <c r="FB296">
        <v>5.2321200000000001</v>
      </c>
      <c r="FC296">
        <v>11.992000000000001</v>
      </c>
      <c r="FD296">
        <v>4.9558499999999999</v>
      </c>
      <c r="FE296">
        <v>3.3039999999999998</v>
      </c>
      <c r="FF296">
        <v>9999</v>
      </c>
      <c r="FG296">
        <v>9999</v>
      </c>
      <c r="FH296">
        <v>5653.8</v>
      </c>
      <c r="FI296">
        <v>337.6</v>
      </c>
      <c r="FJ296">
        <v>1.8681700000000001</v>
      </c>
      <c r="FK296">
        <v>1.86398</v>
      </c>
      <c r="FL296">
        <v>1.8714</v>
      </c>
      <c r="FM296">
        <v>1.86249</v>
      </c>
      <c r="FN296">
        <v>1.86188</v>
      </c>
      <c r="FO296">
        <v>1.86829</v>
      </c>
      <c r="FP296">
        <v>1.8583700000000001</v>
      </c>
      <c r="FQ296">
        <v>1.8646199999999999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2.117</v>
      </c>
      <c r="GF296">
        <v>0.31209999999999999</v>
      </c>
      <c r="GG296">
        <v>0.87106671028062499</v>
      </c>
      <c r="GH296">
        <v>2.2078358276112699E-3</v>
      </c>
      <c r="GI296">
        <v>-9.97550047189517E-7</v>
      </c>
      <c r="GJ296">
        <v>5.2274941419369997E-10</v>
      </c>
      <c r="GK296">
        <v>-0.10956390745111901</v>
      </c>
      <c r="GL296">
        <v>-2.1406983588851E-2</v>
      </c>
      <c r="GM296">
        <v>2.1003907278133302E-3</v>
      </c>
      <c r="GN296">
        <v>-1.64744268727822E-5</v>
      </c>
      <c r="GO296">
        <v>2</v>
      </c>
      <c r="GP296">
        <v>2361</v>
      </c>
      <c r="GQ296">
        <v>3</v>
      </c>
      <c r="GR296">
        <v>32</v>
      </c>
      <c r="GS296">
        <v>1419.7</v>
      </c>
      <c r="GT296">
        <v>1419.7</v>
      </c>
      <c r="GU296">
        <v>2.1118199999999998</v>
      </c>
      <c r="GV296">
        <v>2.3901400000000002</v>
      </c>
      <c r="GW296">
        <v>1.9982899999999999</v>
      </c>
      <c r="GX296">
        <v>2.7160600000000001</v>
      </c>
      <c r="GY296">
        <v>2.0935100000000002</v>
      </c>
      <c r="GZ296">
        <v>2.4072300000000002</v>
      </c>
      <c r="HA296">
        <v>42.403799999999997</v>
      </c>
      <c r="HB296">
        <v>15.410399999999999</v>
      </c>
      <c r="HC296">
        <v>18</v>
      </c>
      <c r="HD296">
        <v>426.89400000000001</v>
      </c>
      <c r="HE296">
        <v>633.00699999999995</v>
      </c>
      <c r="HF296">
        <v>21.128799999999998</v>
      </c>
      <c r="HG296">
        <v>30.485499999999998</v>
      </c>
      <c r="HH296">
        <v>30.000699999999998</v>
      </c>
      <c r="HI296">
        <v>30.311399999999999</v>
      </c>
      <c r="HJ296">
        <v>30.292999999999999</v>
      </c>
      <c r="HK296">
        <v>42.2883</v>
      </c>
      <c r="HL296">
        <v>66.997100000000003</v>
      </c>
      <c r="HM296">
        <v>0</v>
      </c>
      <c r="HN296">
        <v>21.125299999999999</v>
      </c>
      <c r="HO296">
        <v>776.02499999999998</v>
      </c>
      <c r="HP296">
        <v>15.1942</v>
      </c>
      <c r="HQ296">
        <v>95.903499999999994</v>
      </c>
      <c r="HR296">
        <v>99.595200000000006</v>
      </c>
    </row>
    <row r="297" spans="1:226" x14ac:dyDescent="0.2">
      <c r="A297">
        <v>281</v>
      </c>
      <c r="B297">
        <v>1657383305.5</v>
      </c>
      <c r="C297">
        <v>3948.5</v>
      </c>
      <c r="D297" t="s">
        <v>923</v>
      </c>
      <c r="E297" t="s">
        <v>924</v>
      </c>
      <c r="F297">
        <v>5</v>
      </c>
      <c r="G297" t="s">
        <v>836</v>
      </c>
      <c r="H297" t="s">
        <v>354</v>
      </c>
      <c r="I297">
        <v>1657383297.7142899</v>
      </c>
      <c r="J297">
        <f t="shared" si="136"/>
        <v>6.9223959407617016E-3</v>
      </c>
      <c r="K297">
        <f t="shared" si="137"/>
        <v>6.9223959407617013</v>
      </c>
      <c r="L297">
        <f t="shared" si="138"/>
        <v>11.068644443229655</v>
      </c>
      <c r="M297">
        <f t="shared" si="139"/>
        <v>699.52460714285701</v>
      </c>
      <c r="N297">
        <f t="shared" si="140"/>
        <v>613.96592842668895</v>
      </c>
      <c r="O297">
        <f t="shared" si="141"/>
        <v>44.618054376029278</v>
      </c>
      <c r="P297">
        <f t="shared" si="142"/>
        <v>50.835763865351588</v>
      </c>
      <c r="Q297">
        <f t="shared" si="143"/>
        <v>0.3098208258124901</v>
      </c>
      <c r="R297">
        <f t="shared" si="144"/>
        <v>2.4047514181313412</v>
      </c>
      <c r="S297">
        <f t="shared" si="145"/>
        <v>0.28923093080444301</v>
      </c>
      <c r="T297">
        <f t="shared" si="146"/>
        <v>0.18250510004786555</v>
      </c>
      <c r="U297">
        <f t="shared" si="147"/>
        <v>321.51457499999981</v>
      </c>
      <c r="V297">
        <f t="shared" si="148"/>
        <v>26.24666650740394</v>
      </c>
      <c r="W297">
        <f t="shared" si="149"/>
        <v>26.020478571428601</v>
      </c>
      <c r="X297">
        <f t="shared" si="150"/>
        <v>3.3783494772742926</v>
      </c>
      <c r="Y297">
        <f t="shared" si="151"/>
        <v>49.984921613160218</v>
      </c>
      <c r="Z297">
        <f t="shared" si="152"/>
        <v>1.6998049872849228</v>
      </c>
      <c r="AA297">
        <f t="shared" si="153"/>
        <v>3.4006354965201981</v>
      </c>
      <c r="AB297">
        <f t="shared" si="154"/>
        <v>1.6785444899893698</v>
      </c>
      <c r="AC297">
        <f t="shared" si="155"/>
        <v>-305.27766098759105</v>
      </c>
      <c r="AD297">
        <f t="shared" si="156"/>
        <v>14.413741273855944</v>
      </c>
      <c r="AE297">
        <f t="shared" si="157"/>
        <v>1.2816302273144096</v>
      </c>
      <c r="AF297">
        <f t="shared" si="158"/>
        <v>31.9322855135791</v>
      </c>
      <c r="AG297">
        <f t="shared" si="159"/>
        <v>28.643281840657469</v>
      </c>
      <c r="AH297">
        <f t="shared" si="160"/>
        <v>6.9577903129186307</v>
      </c>
      <c r="AI297">
        <f t="shared" si="161"/>
        <v>11.068644443229655</v>
      </c>
      <c r="AJ297">
        <v>767.75049262243795</v>
      </c>
      <c r="AK297">
        <v>741.080509090909</v>
      </c>
      <c r="AL297">
        <v>3.4249661587387799</v>
      </c>
      <c r="AM297">
        <v>65.976710299756405</v>
      </c>
      <c r="AN297">
        <f t="shared" si="162"/>
        <v>6.9223959407617013</v>
      </c>
      <c r="AO297">
        <v>15.245484046330001</v>
      </c>
      <c r="AP297">
        <v>23.364263636363599</v>
      </c>
      <c r="AQ297">
        <v>-1.245602084002E-3</v>
      </c>
      <c r="AR297">
        <v>78.684005304418605</v>
      </c>
      <c r="AS297">
        <v>16</v>
      </c>
      <c r="AT297">
        <v>3</v>
      </c>
      <c r="AU297">
        <f t="shared" si="163"/>
        <v>1</v>
      </c>
      <c r="AV297">
        <f t="shared" si="164"/>
        <v>0</v>
      </c>
      <c r="AW297">
        <f t="shared" si="165"/>
        <v>38516.890236121901</v>
      </c>
      <c r="AX297">
        <f t="shared" si="166"/>
        <v>1999.99107142857</v>
      </c>
      <c r="AY297">
        <f t="shared" si="167"/>
        <v>1681.192499999999</v>
      </c>
      <c r="AZ297">
        <f t="shared" si="168"/>
        <v>0.84060000267858348</v>
      </c>
      <c r="BA297">
        <f t="shared" si="169"/>
        <v>0.16075800516966596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1657383297.7142899</v>
      </c>
      <c r="BH297">
        <v>699.52460714285701</v>
      </c>
      <c r="BI297">
        <v>739.73846428571403</v>
      </c>
      <c r="BJ297">
        <v>23.390135714285702</v>
      </c>
      <c r="BK297">
        <v>15.2358071428571</v>
      </c>
      <c r="BL297">
        <v>697.42142857142903</v>
      </c>
      <c r="BM297">
        <v>23.0775892857143</v>
      </c>
      <c r="BN297">
        <v>499.98328571428601</v>
      </c>
      <c r="BO297">
        <v>72.571950000000001</v>
      </c>
      <c r="BP297">
        <v>9.9923650000000003E-2</v>
      </c>
      <c r="BQ297">
        <v>26.131657142857101</v>
      </c>
      <c r="BR297">
        <v>26.020478571428601</v>
      </c>
      <c r="BS297">
        <v>999.9</v>
      </c>
      <c r="BT297">
        <v>0</v>
      </c>
      <c r="BU297">
        <v>0</v>
      </c>
      <c r="BV297">
        <v>10008.535</v>
      </c>
      <c r="BW297">
        <v>0</v>
      </c>
      <c r="BX297">
        <v>321.88128571428598</v>
      </c>
      <c r="BY297">
        <v>-40.213825</v>
      </c>
      <c r="BZ297">
        <v>716.27817857142804</v>
      </c>
      <c r="CA297">
        <v>751.18339285714296</v>
      </c>
      <c r="CB297">
        <v>8.1543278571428601</v>
      </c>
      <c r="CC297">
        <v>739.73846428571403</v>
      </c>
      <c r="CD297">
        <v>15.2358071428571</v>
      </c>
      <c r="CE297">
        <v>1.6974689285714299</v>
      </c>
      <c r="CF297">
        <v>1.1056917857142901</v>
      </c>
      <c r="CG297">
        <v>14.8732892857143</v>
      </c>
      <c r="CH297">
        <v>8.3889267857142897</v>
      </c>
      <c r="CI297">
        <v>1999.99107142857</v>
      </c>
      <c r="CJ297">
        <v>0.98000157142857103</v>
      </c>
      <c r="CK297">
        <v>1.9998742857142902E-2</v>
      </c>
      <c r="CL297">
        <v>0</v>
      </c>
      <c r="CM297">
        <v>2.5051678571428599</v>
      </c>
      <c r="CN297">
        <v>0</v>
      </c>
      <c r="CO297">
        <v>14831.6678571429</v>
      </c>
      <c r="CP297">
        <v>16705.3464285714</v>
      </c>
      <c r="CQ297">
        <v>43.875</v>
      </c>
      <c r="CR297">
        <v>51.178142857142802</v>
      </c>
      <c r="CS297">
        <v>49.088999999999999</v>
      </c>
      <c r="CT297">
        <v>44.375</v>
      </c>
      <c r="CU297">
        <v>43.186999999999998</v>
      </c>
      <c r="CV297">
        <v>1959.99107142857</v>
      </c>
      <c r="CW297">
        <v>40</v>
      </c>
      <c r="CX297">
        <v>0</v>
      </c>
      <c r="CY297">
        <v>1651535031.8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3.5000000000000003E-2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-40.126992682926797</v>
      </c>
      <c r="DO297">
        <v>-1.48743972125436</v>
      </c>
      <c r="DP297">
        <v>0.21951814791386601</v>
      </c>
      <c r="DQ297">
        <v>0</v>
      </c>
      <c r="DR297">
        <v>8.1771129268292704</v>
      </c>
      <c r="DS297">
        <v>-0.36601860627178301</v>
      </c>
      <c r="DT297">
        <v>3.6114026005978697E-2</v>
      </c>
      <c r="DU297">
        <v>0</v>
      </c>
      <c r="DV297">
        <v>0</v>
      </c>
      <c r="DW297">
        <v>2</v>
      </c>
      <c r="DX297" t="s">
        <v>365</v>
      </c>
      <c r="DY297">
        <v>2.8349099999999998</v>
      </c>
      <c r="DZ297">
        <v>2.7168899999999998</v>
      </c>
      <c r="EA297">
        <v>0.108459</v>
      </c>
      <c r="EB297">
        <v>0.11249099999999999</v>
      </c>
      <c r="EC297">
        <v>8.0846699999999994E-2</v>
      </c>
      <c r="ED297">
        <v>5.9571600000000002E-2</v>
      </c>
      <c r="EE297">
        <v>24930</v>
      </c>
      <c r="EF297">
        <v>21617.599999999999</v>
      </c>
      <c r="EG297">
        <v>25049.7</v>
      </c>
      <c r="EH297">
        <v>23737.5</v>
      </c>
      <c r="EI297">
        <v>39341.599999999999</v>
      </c>
      <c r="EJ297">
        <v>36972.1</v>
      </c>
      <c r="EK297">
        <v>45327.6</v>
      </c>
      <c r="EL297">
        <v>42371.4</v>
      </c>
      <c r="EM297">
        <v>1.75298</v>
      </c>
      <c r="EN297">
        <v>2.0674999999999999</v>
      </c>
      <c r="EO297">
        <v>1.0542599999999999E-2</v>
      </c>
      <c r="EP297">
        <v>0</v>
      </c>
      <c r="EQ297">
        <v>25.832699999999999</v>
      </c>
      <c r="ER297">
        <v>999.9</v>
      </c>
      <c r="ES297">
        <v>41.076000000000001</v>
      </c>
      <c r="ET297">
        <v>36.981000000000002</v>
      </c>
      <c r="EU297">
        <v>35.650799999999997</v>
      </c>
      <c r="EV297">
        <v>52.6693</v>
      </c>
      <c r="EW297">
        <v>36.806899999999999</v>
      </c>
      <c r="EX297">
        <v>2</v>
      </c>
      <c r="EY297">
        <v>0.246087</v>
      </c>
      <c r="EZ297">
        <v>5.1751199999999997</v>
      </c>
      <c r="FA297">
        <v>20.1632</v>
      </c>
      <c r="FB297">
        <v>5.2328599999999996</v>
      </c>
      <c r="FC297">
        <v>11.992000000000001</v>
      </c>
      <c r="FD297">
        <v>4.9557000000000002</v>
      </c>
      <c r="FE297">
        <v>3.3039499999999999</v>
      </c>
      <c r="FF297">
        <v>9999</v>
      </c>
      <c r="FG297">
        <v>9999</v>
      </c>
      <c r="FH297">
        <v>5653.8</v>
      </c>
      <c r="FI297">
        <v>337.6</v>
      </c>
      <c r="FJ297">
        <v>1.8681700000000001</v>
      </c>
      <c r="FK297">
        <v>1.8640000000000001</v>
      </c>
      <c r="FL297">
        <v>1.8714</v>
      </c>
      <c r="FM297">
        <v>1.8625</v>
      </c>
      <c r="FN297">
        <v>1.86188</v>
      </c>
      <c r="FO297">
        <v>1.86829</v>
      </c>
      <c r="FP297">
        <v>1.8583700000000001</v>
      </c>
      <c r="FQ297">
        <v>1.8646199999999999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2.1440000000000001</v>
      </c>
      <c r="GF297">
        <v>0.31119999999999998</v>
      </c>
      <c r="GG297">
        <v>0.87106671028062499</v>
      </c>
      <c r="GH297">
        <v>2.2078358276112699E-3</v>
      </c>
      <c r="GI297">
        <v>-9.97550047189517E-7</v>
      </c>
      <c r="GJ297">
        <v>5.2274941419369997E-10</v>
      </c>
      <c r="GK297">
        <v>-0.10956390745111901</v>
      </c>
      <c r="GL297">
        <v>-2.1406983588851E-2</v>
      </c>
      <c r="GM297">
        <v>2.1003907278133302E-3</v>
      </c>
      <c r="GN297">
        <v>-1.64744268727822E-5</v>
      </c>
      <c r="GO297">
        <v>2</v>
      </c>
      <c r="GP297">
        <v>2361</v>
      </c>
      <c r="GQ297">
        <v>3</v>
      </c>
      <c r="GR297">
        <v>32</v>
      </c>
      <c r="GS297">
        <v>1419.8</v>
      </c>
      <c r="GT297">
        <v>1419.8</v>
      </c>
      <c r="GU297">
        <v>2.1496599999999999</v>
      </c>
      <c r="GV297">
        <v>2.3889200000000002</v>
      </c>
      <c r="GW297">
        <v>1.9982899999999999</v>
      </c>
      <c r="GX297">
        <v>2.7160600000000001</v>
      </c>
      <c r="GY297">
        <v>2.0935100000000002</v>
      </c>
      <c r="GZ297">
        <v>2.3925800000000002</v>
      </c>
      <c r="HA297">
        <v>42.430399999999999</v>
      </c>
      <c r="HB297">
        <v>15.4016</v>
      </c>
      <c r="HC297">
        <v>18</v>
      </c>
      <c r="HD297">
        <v>426.90199999999999</v>
      </c>
      <c r="HE297">
        <v>632.79700000000003</v>
      </c>
      <c r="HF297">
        <v>21.104399999999998</v>
      </c>
      <c r="HG297">
        <v>30.4938</v>
      </c>
      <c r="HH297">
        <v>30.000800000000002</v>
      </c>
      <c r="HI297">
        <v>30.318899999999999</v>
      </c>
      <c r="HJ297">
        <v>30.299900000000001</v>
      </c>
      <c r="HK297">
        <v>43.030900000000003</v>
      </c>
      <c r="HL297">
        <v>66.997100000000003</v>
      </c>
      <c r="HM297">
        <v>0</v>
      </c>
      <c r="HN297">
        <v>21.102900000000002</v>
      </c>
      <c r="HO297">
        <v>789.45899999999995</v>
      </c>
      <c r="HP297">
        <v>15.1945</v>
      </c>
      <c r="HQ297">
        <v>95.902000000000001</v>
      </c>
      <c r="HR297">
        <v>99.594899999999996</v>
      </c>
    </row>
    <row r="298" spans="1:226" x14ac:dyDescent="0.2">
      <c r="A298">
        <v>282</v>
      </c>
      <c r="B298">
        <v>1657383310.5</v>
      </c>
      <c r="C298">
        <v>3953.5</v>
      </c>
      <c r="D298" t="s">
        <v>925</v>
      </c>
      <c r="E298" t="s">
        <v>926</v>
      </c>
      <c r="F298">
        <v>5</v>
      </c>
      <c r="G298" t="s">
        <v>836</v>
      </c>
      <c r="H298" t="s">
        <v>354</v>
      </c>
      <c r="I298">
        <v>1657383303</v>
      </c>
      <c r="J298">
        <f t="shared" si="136"/>
        <v>6.890650349615857E-3</v>
      </c>
      <c r="K298">
        <f t="shared" si="137"/>
        <v>6.8906503496158571</v>
      </c>
      <c r="L298">
        <f t="shared" si="138"/>
        <v>10.935655682108429</v>
      </c>
      <c r="M298">
        <f t="shared" si="139"/>
        <v>717.10862962962904</v>
      </c>
      <c r="N298">
        <f t="shared" si="140"/>
        <v>631.33063192169561</v>
      </c>
      <c r="O298">
        <f t="shared" si="141"/>
        <v>45.880143378749167</v>
      </c>
      <c r="P298">
        <f t="shared" si="142"/>
        <v>52.113813399801032</v>
      </c>
      <c r="Q298">
        <f t="shared" si="143"/>
        <v>0.30827345452037963</v>
      </c>
      <c r="R298">
        <f t="shared" si="144"/>
        <v>2.405505528712617</v>
      </c>
      <c r="S298">
        <f t="shared" si="145"/>
        <v>0.28788739571458416</v>
      </c>
      <c r="T298">
        <f t="shared" si="146"/>
        <v>0.18164876580220646</v>
      </c>
      <c r="U298">
        <f t="shared" si="147"/>
        <v>321.51363555555628</v>
      </c>
      <c r="V298">
        <f t="shared" si="148"/>
        <v>26.243906609232944</v>
      </c>
      <c r="W298">
        <f t="shared" si="149"/>
        <v>26.014044444444401</v>
      </c>
      <c r="X298">
        <f t="shared" si="150"/>
        <v>3.3770636544920265</v>
      </c>
      <c r="Y298">
        <f t="shared" si="151"/>
        <v>49.980353771287326</v>
      </c>
      <c r="Z298">
        <f t="shared" si="152"/>
        <v>1.6983805752072392</v>
      </c>
      <c r="AA298">
        <f t="shared" si="153"/>
        <v>3.3980963459744924</v>
      </c>
      <c r="AB298">
        <f t="shared" si="154"/>
        <v>1.6786830792847873</v>
      </c>
      <c r="AC298">
        <f t="shared" si="155"/>
        <v>-303.8776804180593</v>
      </c>
      <c r="AD298">
        <f t="shared" si="156"/>
        <v>13.614107574183052</v>
      </c>
      <c r="AE298">
        <f t="shared" si="157"/>
        <v>1.2100337658582154</v>
      </c>
      <c r="AF298">
        <f t="shared" si="158"/>
        <v>32.460096477538244</v>
      </c>
      <c r="AG298">
        <f t="shared" si="159"/>
        <v>28.699624577850404</v>
      </c>
      <c r="AH298">
        <f t="shared" si="160"/>
        <v>6.9299902499640229</v>
      </c>
      <c r="AI298">
        <f t="shared" si="161"/>
        <v>10.935655682108429</v>
      </c>
      <c r="AJ298">
        <v>784.73696726694197</v>
      </c>
      <c r="AK298">
        <v>758.21941818181801</v>
      </c>
      <c r="AL298">
        <v>3.4274233372015899</v>
      </c>
      <c r="AM298">
        <v>65.976710299756405</v>
      </c>
      <c r="AN298">
        <f t="shared" si="162"/>
        <v>6.8906503496158571</v>
      </c>
      <c r="AO298">
        <v>15.257709988657901</v>
      </c>
      <c r="AP298">
        <v>23.338005454545499</v>
      </c>
      <c r="AQ298">
        <v>-9.5997281424184703E-4</v>
      </c>
      <c r="AR298">
        <v>78.684005304418605</v>
      </c>
      <c r="AS298">
        <v>16</v>
      </c>
      <c r="AT298">
        <v>3</v>
      </c>
      <c r="AU298">
        <f t="shared" si="163"/>
        <v>1</v>
      </c>
      <c r="AV298">
        <f t="shared" si="164"/>
        <v>0</v>
      </c>
      <c r="AW298">
        <f t="shared" si="165"/>
        <v>38536.94954188227</v>
      </c>
      <c r="AX298">
        <f t="shared" si="166"/>
        <v>1999.9851851851899</v>
      </c>
      <c r="AY298">
        <f t="shared" si="167"/>
        <v>1681.1875555555594</v>
      </c>
      <c r="AZ298">
        <f t="shared" si="168"/>
        <v>0.84060000444447724</v>
      </c>
      <c r="BA298">
        <f t="shared" si="169"/>
        <v>0.16075800857784128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1657383303</v>
      </c>
      <c r="BH298">
        <v>717.10862962962904</v>
      </c>
      <c r="BI298">
        <v>757.51207407407401</v>
      </c>
      <c r="BJ298">
        <v>23.3704518518519</v>
      </c>
      <c r="BK298">
        <v>15.2487259259259</v>
      </c>
      <c r="BL298">
        <v>714.97774074074096</v>
      </c>
      <c r="BM298">
        <v>23.058829629629599</v>
      </c>
      <c r="BN298">
        <v>499.99470370370398</v>
      </c>
      <c r="BO298">
        <v>72.572188888888903</v>
      </c>
      <c r="BP298">
        <v>9.99436814814815E-2</v>
      </c>
      <c r="BQ298">
        <v>26.119022222222199</v>
      </c>
      <c r="BR298">
        <v>26.014044444444401</v>
      </c>
      <c r="BS298">
        <v>999.9</v>
      </c>
      <c r="BT298">
        <v>0</v>
      </c>
      <c r="BU298">
        <v>0</v>
      </c>
      <c r="BV298">
        <v>10013.495555555601</v>
      </c>
      <c r="BW298">
        <v>0</v>
      </c>
      <c r="BX298">
        <v>322.98844444444399</v>
      </c>
      <c r="BY298">
        <v>-40.4034592592593</v>
      </c>
      <c r="BZ298">
        <v>734.26855555555596</v>
      </c>
      <c r="CA298">
        <v>769.24214814814798</v>
      </c>
      <c r="CB298">
        <v>8.1217303703703703</v>
      </c>
      <c r="CC298">
        <v>757.51207407407401</v>
      </c>
      <c r="CD298">
        <v>15.2487259259259</v>
      </c>
      <c r="CE298">
        <v>1.69604555555556</v>
      </c>
      <c r="CF298">
        <v>1.10663222222222</v>
      </c>
      <c r="CG298">
        <v>14.860277777777799</v>
      </c>
      <c r="CH298">
        <v>8.4014718518518503</v>
      </c>
      <c r="CI298">
        <v>1999.9851851851899</v>
      </c>
      <c r="CJ298">
        <v>0.98000155555555502</v>
      </c>
      <c r="CK298">
        <v>1.9998755555555602E-2</v>
      </c>
      <c r="CL298">
        <v>0</v>
      </c>
      <c r="CM298">
        <v>2.48937037037037</v>
      </c>
      <c r="CN298">
        <v>0</v>
      </c>
      <c r="CO298">
        <v>14830.5074074074</v>
      </c>
      <c r="CP298">
        <v>16705.288888888899</v>
      </c>
      <c r="CQ298">
        <v>43.875</v>
      </c>
      <c r="CR298">
        <v>51.168629629629599</v>
      </c>
      <c r="CS298">
        <v>49.080666666666701</v>
      </c>
      <c r="CT298">
        <v>44.375</v>
      </c>
      <c r="CU298">
        <v>43.186999999999998</v>
      </c>
      <c r="CV298">
        <v>1959.9851851851899</v>
      </c>
      <c r="CW298">
        <v>40</v>
      </c>
      <c r="CX298">
        <v>0</v>
      </c>
      <c r="CY298">
        <v>1651535036.5999999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3.5000000000000003E-2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-40.261402439024401</v>
      </c>
      <c r="DO298">
        <v>-2.35121602787458</v>
      </c>
      <c r="DP298">
        <v>0.27278107945956298</v>
      </c>
      <c r="DQ298">
        <v>0</v>
      </c>
      <c r="DR298">
        <v>8.1397465853658506</v>
      </c>
      <c r="DS298">
        <v>-0.37063797909408203</v>
      </c>
      <c r="DT298">
        <v>3.6592228990410397E-2</v>
      </c>
      <c r="DU298">
        <v>0</v>
      </c>
      <c r="DV298">
        <v>0</v>
      </c>
      <c r="DW298">
        <v>2</v>
      </c>
      <c r="DX298" t="s">
        <v>365</v>
      </c>
      <c r="DY298">
        <v>2.8348300000000002</v>
      </c>
      <c r="DZ298">
        <v>2.7166700000000001</v>
      </c>
      <c r="EA298">
        <v>0.110156</v>
      </c>
      <c r="EB298">
        <v>0.114111</v>
      </c>
      <c r="EC298">
        <v>8.0785700000000002E-2</v>
      </c>
      <c r="ED298">
        <v>5.96036E-2</v>
      </c>
      <c r="EE298">
        <v>24882.1</v>
      </c>
      <c r="EF298">
        <v>21577.9</v>
      </c>
      <c r="EG298">
        <v>25049.3</v>
      </c>
      <c r="EH298">
        <v>23737.3</v>
      </c>
      <c r="EI298">
        <v>39343.4</v>
      </c>
      <c r="EJ298">
        <v>36970.6</v>
      </c>
      <c r="EK298">
        <v>45326.7</v>
      </c>
      <c r="EL298">
        <v>42371.1</v>
      </c>
      <c r="EM298">
        <v>1.75298</v>
      </c>
      <c r="EN298">
        <v>2.0674000000000001</v>
      </c>
      <c r="EO298">
        <v>1.093E-2</v>
      </c>
      <c r="EP298">
        <v>0</v>
      </c>
      <c r="EQ298">
        <v>25.828600000000002</v>
      </c>
      <c r="ER298">
        <v>999.9</v>
      </c>
      <c r="ES298">
        <v>41.076000000000001</v>
      </c>
      <c r="ET298">
        <v>37.000999999999998</v>
      </c>
      <c r="EU298">
        <v>35.6907</v>
      </c>
      <c r="EV298">
        <v>52.379300000000001</v>
      </c>
      <c r="EW298">
        <v>36.762799999999999</v>
      </c>
      <c r="EX298">
        <v>2</v>
      </c>
      <c r="EY298">
        <v>0.246532</v>
      </c>
      <c r="EZ298">
        <v>5.1394599999999997</v>
      </c>
      <c r="FA298">
        <v>20.164200000000001</v>
      </c>
      <c r="FB298">
        <v>5.23271</v>
      </c>
      <c r="FC298">
        <v>11.992000000000001</v>
      </c>
      <c r="FD298">
        <v>4.9557000000000002</v>
      </c>
      <c r="FE298">
        <v>3.3039999999999998</v>
      </c>
      <c r="FF298">
        <v>9999</v>
      </c>
      <c r="FG298">
        <v>9999</v>
      </c>
      <c r="FH298">
        <v>5654</v>
      </c>
      <c r="FI298">
        <v>337.6</v>
      </c>
      <c r="FJ298">
        <v>1.8682000000000001</v>
      </c>
      <c r="FK298">
        <v>1.86399</v>
      </c>
      <c r="FL298">
        <v>1.8714500000000001</v>
      </c>
      <c r="FM298">
        <v>1.86249</v>
      </c>
      <c r="FN298">
        <v>1.86188</v>
      </c>
      <c r="FO298">
        <v>1.8682799999999999</v>
      </c>
      <c r="FP298">
        <v>1.8583700000000001</v>
      </c>
      <c r="FQ298">
        <v>1.8646199999999999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2.1709999999999998</v>
      </c>
      <c r="GF298">
        <v>0.31009999999999999</v>
      </c>
      <c r="GG298">
        <v>0.87106671028062499</v>
      </c>
      <c r="GH298">
        <v>2.2078358276112699E-3</v>
      </c>
      <c r="GI298">
        <v>-9.97550047189517E-7</v>
      </c>
      <c r="GJ298">
        <v>5.2274941419369997E-10</v>
      </c>
      <c r="GK298">
        <v>-0.10956390745111901</v>
      </c>
      <c r="GL298">
        <v>-2.1406983588851E-2</v>
      </c>
      <c r="GM298">
        <v>2.1003907278133302E-3</v>
      </c>
      <c r="GN298">
        <v>-1.64744268727822E-5</v>
      </c>
      <c r="GO298">
        <v>2</v>
      </c>
      <c r="GP298">
        <v>2361</v>
      </c>
      <c r="GQ298">
        <v>3</v>
      </c>
      <c r="GR298">
        <v>32</v>
      </c>
      <c r="GS298">
        <v>1419.8</v>
      </c>
      <c r="GT298">
        <v>1419.8</v>
      </c>
      <c r="GU298">
        <v>2.18384</v>
      </c>
      <c r="GV298">
        <v>2.3901400000000002</v>
      </c>
      <c r="GW298">
        <v>1.9982899999999999</v>
      </c>
      <c r="GX298">
        <v>2.7148400000000001</v>
      </c>
      <c r="GY298">
        <v>2.0935100000000002</v>
      </c>
      <c r="GZ298">
        <v>2.3803700000000001</v>
      </c>
      <c r="HA298">
        <v>42.430399999999999</v>
      </c>
      <c r="HB298">
        <v>15.4016</v>
      </c>
      <c r="HC298">
        <v>18</v>
      </c>
      <c r="HD298">
        <v>426.94900000000001</v>
      </c>
      <c r="HE298">
        <v>632.78800000000001</v>
      </c>
      <c r="HF298">
        <v>21.088999999999999</v>
      </c>
      <c r="HG298">
        <v>30.5015</v>
      </c>
      <c r="HH298">
        <v>30.000699999999998</v>
      </c>
      <c r="HI298">
        <v>30.325900000000001</v>
      </c>
      <c r="HJ298">
        <v>30.3066</v>
      </c>
      <c r="HK298">
        <v>43.7179</v>
      </c>
      <c r="HL298">
        <v>66.997100000000003</v>
      </c>
      <c r="HM298">
        <v>0</v>
      </c>
      <c r="HN298">
        <v>21.0928</v>
      </c>
      <c r="HO298">
        <v>809.64700000000005</v>
      </c>
      <c r="HP298">
        <v>15.220599999999999</v>
      </c>
      <c r="HQ298">
        <v>95.900300000000001</v>
      </c>
      <c r="HR298">
        <v>99.594099999999997</v>
      </c>
    </row>
    <row r="299" spans="1:226" x14ac:dyDescent="0.2">
      <c r="A299">
        <v>283</v>
      </c>
      <c r="B299">
        <v>1657383315.5</v>
      </c>
      <c r="C299">
        <v>3958.5</v>
      </c>
      <c r="D299" t="s">
        <v>927</v>
      </c>
      <c r="E299" t="s">
        <v>928</v>
      </c>
      <c r="F299">
        <v>5</v>
      </c>
      <c r="G299" t="s">
        <v>836</v>
      </c>
      <c r="H299" t="s">
        <v>354</v>
      </c>
      <c r="I299">
        <v>1657383307.7142899</v>
      </c>
      <c r="J299">
        <f t="shared" si="136"/>
        <v>6.8721718947229726E-3</v>
      </c>
      <c r="K299">
        <f t="shared" si="137"/>
        <v>6.8721718947229729</v>
      </c>
      <c r="L299">
        <f t="shared" si="138"/>
        <v>11.127447961697202</v>
      </c>
      <c r="M299">
        <f t="shared" si="139"/>
        <v>732.81667857142804</v>
      </c>
      <c r="N299">
        <f t="shared" si="140"/>
        <v>645.22203078429004</v>
      </c>
      <c r="O299">
        <f t="shared" si="141"/>
        <v>46.889748370616914</v>
      </c>
      <c r="P299">
        <f t="shared" si="142"/>
        <v>53.255450094036306</v>
      </c>
      <c r="Q299">
        <f t="shared" si="143"/>
        <v>0.30726482181016629</v>
      </c>
      <c r="R299">
        <f t="shared" si="144"/>
        <v>2.4059121917903514</v>
      </c>
      <c r="S299">
        <f t="shared" si="145"/>
        <v>0.28701042768438195</v>
      </c>
      <c r="T299">
        <f t="shared" si="146"/>
        <v>0.18108991595447382</v>
      </c>
      <c r="U299">
        <f t="shared" si="147"/>
        <v>321.51622800000018</v>
      </c>
      <c r="V299">
        <f t="shared" si="148"/>
        <v>26.237422128687211</v>
      </c>
      <c r="W299">
        <f t="shared" si="149"/>
        <v>26.010546428571399</v>
      </c>
      <c r="X299">
        <f t="shared" si="150"/>
        <v>3.3763647757796029</v>
      </c>
      <c r="Y299">
        <f t="shared" si="151"/>
        <v>49.977105331112448</v>
      </c>
      <c r="Z299">
        <f t="shared" si="152"/>
        <v>1.6970402079820566</v>
      </c>
      <c r="AA299">
        <f t="shared" si="153"/>
        <v>3.3956352548605717</v>
      </c>
      <c r="AB299">
        <f t="shared" si="154"/>
        <v>1.6793245677975464</v>
      </c>
      <c r="AC299">
        <f t="shared" si="155"/>
        <v>-303.06278055728308</v>
      </c>
      <c r="AD299">
        <f t="shared" si="156"/>
        <v>12.48064461091561</v>
      </c>
      <c r="AE299">
        <f t="shared" si="157"/>
        <v>1.1090154577454219</v>
      </c>
      <c r="AF299">
        <f t="shared" si="158"/>
        <v>32.04310751137816</v>
      </c>
      <c r="AG299">
        <f t="shared" si="159"/>
        <v>28.707905505296093</v>
      </c>
      <c r="AH299">
        <f t="shared" si="160"/>
        <v>6.9042660648644967</v>
      </c>
      <c r="AI299">
        <f t="shared" si="161"/>
        <v>11.127447961697202</v>
      </c>
      <c r="AJ299">
        <v>801.70993265642198</v>
      </c>
      <c r="AK299">
        <v>775.13511515151504</v>
      </c>
      <c r="AL299">
        <v>3.38154649106542</v>
      </c>
      <c r="AM299">
        <v>65.976710299756405</v>
      </c>
      <c r="AN299">
        <f t="shared" si="162"/>
        <v>6.8721718947229729</v>
      </c>
      <c r="AO299">
        <v>15.269997517345599</v>
      </c>
      <c r="AP299">
        <v>23.325832121212098</v>
      </c>
      <c r="AQ299">
        <v>-3.6572903883055598E-4</v>
      </c>
      <c r="AR299">
        <v>78.684005304418605</v>
      </c>
      <c r="AS299">
        <v>16</v>
      </c>
      <c r="AT299">
        <v>3</v>
      </c>
      <c r="AU299">
        <f t="shared" si="163"/>
        <v>1</v>
      </c>
      <c r="AV299">
        <f t="shared" si="164"/>
        <v>0</v>
      </c>
      <c r="AW299">
        <f t="shared" si="165"/>
        <v>38548.467665572905</v>
      </c>
      <c r="AX299">
        <f t="shared" si="166"/>
        <v>2000.0014285714301</v>
      </c>
      <c r="AY299">
        <f t="shared" si="167"/>
        <v>1681.2012000000011</v>
      </c>
      <c r="AZ299">
        <f t="shared" si="168"/>
        <v>0.84059999957142884</v>
      </c>
      <c r="BA299">
        <f t="shared" si="169"/>
        <v>0.16075799917285771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1657383307.7142899</v>
      </c>
      <c r="BH299">
        <v>732.81667857142804</v>
      </c>
      <c r="BI299">
        <v>773.33717857142904</v>
      </c>
      <c r="BJ299">
        <v>23.351964285714299</v>
      </c>
      <c r="BK299">
        <v>15.260410714285699</v>
      </c>
      <c r="BL299">
        <v>730.66096428571404</v>
      </c>
      <c r="BM299">
        <v>23.0412035714286</v>
      </c>
      <c r="BN299">
        <v>500.00567857142897</v>
      </c>
      <c r="BO299">
        <v>72.572249999999997</v>
      </c>
      <c r="BP299">
        <v>0.100018046428571</v>
      </c>
      <c r="BQ299">
        <v>26.106767857142898</v>
      </c>
      <c r="BR299">
        <v>26.010546428571399</v>
      </c>
      <c r="BS299">
        <v>999.9</v>
      </c>
      <c r="BT299">
        <v>0</v>
      </c>
      <c r="BU299">
        <v>0</v>
      </c>
      <c r="BV299">
        <v>10016.180357142901</v>
      </c>
      <c r="BW299">
        <v>0</v>
      </c>
      <c r="BX299">
        <v>324.01696428571398</v>
      </c>
      <c r="BY299">
        <v>-40.5205428571429</v>
      </c>
      <c r="BZ299">
        <v>750.33825000000002</v>
      </c>
      <c r="CA299">
        <v>785.32171428571405</v>
      </c>
      <c r="CB299">
        <v>8.0915492857142794</v>
      </c>
      <c r="CC299">
        <v>773.33717857142904</v>
      </c>
      <c r="CD299">
        <v>15.260410714285699</v>
      </c>
      <c r="CE299">
        <v>1.69470428571429</v>
      </c>
      <c r="CF299">
        <v>1.10748178571429</v>
      </c>
      <c r="CG299">
        <v>14.848017857142899</v>
      </c>
      <c r="CH299">
        <v>8.4127885714285693</v>
      </c>
      <c r="CI299">
        <v>2000.0014285714301</v>
      </c>
      <c r="CJ299">
        <v>0.98000200000000004</v>
      </c>
      <c r="CK299">
        <v>1.99984E-2</v>
      </c>
      <c r="CL299">
        <v>0</v>
      </c>
      <c r="CM299">
        <v>2.5395642857142899</v>
      </c>
      <c r="CN299">
        <v>0</v>
      </c>
      <c r="CO299">
        <v>14828.225</v>
      </c>
      <c r="CP299">
        <v>16705.421428571401</v>
      </c>
      <c r="CQ299">
        <v>43.875</v>
      </c>
      <c r="CR299">
        <v>51.167071428571397</v>
      </c>
      <c r="CS299">
        <v>49.095750000000002</v>
      </c>
      <c r="CT299">
        <v>44.375</v>
      </c>
      <c r="CU299">
        <v>43.186999999999998</v>
      </c>
      <c r="CV299">
        <v>1960.0014285714301</v>
      </c>
      <c r="CW299">
        <v>40</v>
      </c>
      <c r="CX299">
        <v>0</v>
      </c>
      <c r="CY299">
        <v>1651535041.4000001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3.5000000000000003E-2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-40.375346341463398</v>
      </c>
      <c r="DO299">
        <v>-1.71006898954707</v>
      </c>
      <c r="DP299">
        <v>0.23767575894283799</v>
      </c>
      <c r="DQ299">
        <v>0</v>
      </c>
      <c r="DR299">
        <v>8.1148278048780504</v>
      </c>
      <c r="DS299">
        <v>-0.38250229965157601</v>
      </c>
      <c r="DT299">
        <v>3.7759651488689698E-2</v>
      </c>
      <c r="DU299">
        <v>0</v>
      </c>
      <c r="DV299">
        <v>0</v>
      </c>
      <c r="DW299">
        <v>2</v>
      </c>
      <c r="DX299" t="s">
        <v>365</v>
      </c>
      <c r="DY299">
        <v>2.8348800000000001</v>
      </c>
      <c r="DZ299">
        <v>2.7166000000000001</v>
      </c>
      <c r="EA299">
        <v>0.11182</v>
      </c>
      <c r="EB299">
        <v>0.11576500000000001</v>
      </c>
      <c r="EC299">
        <v>8.0751699999999996E-2</v>
      </c>
      <c r="ED299">
        <v>5.9639200000000003E-2</v>
      </c>
      <c r="EE299">
        <v>24835.200000000001</v>
      </c>
      <c r="EF299">
        <v>21536.799999999999</v>
      </c>
      <c r="EG299">
        <v>25049</v>
      </c>
      <c r="EH299">
        <v>23736.400000000001</v>
      </c>
      <c r="EI299">
        <v>39344.300000000003</v>
      </c>
      <c r="EJ299">
        <v>36968</v>
      </c>
      <c r="EK299">
        <v>45325.9</v>
      </c>
      <c r="EL299">
        <v>42369.599999999999</v>
      </c>
      <c r="EM299">
        <v>1.7526999999999999</v>
      </c>
      <c r="EN299">
        <v>2.0670999999999999</v>
      </c>
      <c r="EO299">
        <v>1.11386E-2</v>
      </c>
      <c r="EP299">
        <v>0</v>
      </c>
      <c r="EQ299">
        <v>25.824100000000001</v>
      </c>
      <c r="ER299">
        <v>999.9</v>
      </c>
      <c r="ES299">
        <v>41.051000000000002</v>
      </c>
      <c r="ET299">
        <v>37.021000000000001</v>
      </c>
      <c r="EU299">
        <v>35.706499999999998</v>
      </c>
      <c r="EV299">
        <v>52.209299999999999</v>
      </c>
      <c r="EW299">
        <v>36.7027</v>
      </c>
      <c r="EX299">
        <v>2</v>
      </c>
      <c r="EY299">
        <v>0.24706</v>
      </c>
      <c r="EZ299">
        <v>5.1087800000000003</v>
      </c>
      <c r="FA299">
        <v>20.165500000000002</v>
      </c>
      <c r="FB299">
        <v>5.2324099999999998</v>
      </c>
      <c r="FC299">
        <v>11.992000000000001</v>
      </c>
      <c r="FD299">
        <v>4.9558</v>
      </c>
      <c r="FE299">
        <v>3.3039999999999998</v>
      </c>
      <c r="FF299">
        <v>9999</v>
      </c>
      <c r="FG299">
        <v>9999</v>
      </c>
      <c r="FH299">
        <v>5654</v>
      </c>
      <c r="FI299">
        <v>337.6</v>
      </c>
      <c r="FJ299">
        <v>1.8682399999999999</v>
      </c>
      <c r="FK299">
        <v>1.8640099999999999</v>
      </c>
      <c r="FL299">
        <v>1.8714500000000001</v>
      </c>
      <c r="FM299">
        <v>1.86252</v>
      </c>
      <c r="FN299">
        <v>1.86188</v>
      </c>
      <c r="FO299">
        <v>1.8682700000000001</v>
      </c>
      <c r="FP299">
        <v>1.8583700000000001</v>
      </c>
      <c r="FQ299">
        <v>1.86463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2.1970000000000001</v>
      </c>
      <c r="GF299">
        <v>0.30940000000000001</v>
      </c>
      <c r="GG299">
        <v>0.87106671028062499</v>
      </c>
      <c r="GH299">
        <v>2.2078358276112699E-3</v>
      </c>
      <c r="GI299">
        <v>-9.97550047189517E-7</v>
      </c>
      <c r="GJ299">
        <v>5.2274941419369997E-10</v>
      </c>
      <c r="GK299">
        <v>-0.10956390745111901</v>
      </c>
      <c r="GL299">
        <v>-2.1406983588851E-2</v>
      </c>
      <c r="GM299">
        <v>2.1003907278133302E-3</v>
      </c>
      <c r="GN299">
        <v>-1.64744268727822E-5</v>
      </c>
      <c r="GO299">
        <v>2</v>
      </c>
      <c r="GP299">
        <v>2361</v>
      </c>
      <c r="GQ299">
        <v>3</v>
      </c>
      <c r="GR299">
        <v>32</v>
      </c>
      <c r="GS299">
        <v>1419.9</v>
      </c>
      <c r="GT299">
        <v>1419.9</v>
      </c>
      <c r="GU299">
        <v>2.2216800000000001</v>
      </c>
      <c r="GV299">
        <v>2.3889200000000002</v>
      </c>
      <c r="GW299">
        <v>1.9982899999999999</v>
      </c>
      <c r="GX299">
        <v>2.7160600000000001</v>
      </c>
      <c r="GY299">
        <v>2.0935100000000002</v>
      </c>
      <c r="GZ299">
        <v>2.3986800000000001</v>
      </c>
      <c r="HA299">
        <v>42.457099999999997</v>
      </c>
      <c r="HB299">
        <v>15.410399999999999</v>
      </c>
      <c r="HC299">
        <v>18</v>
      </c>
      <c r="HD299">
        <v>426.84100000000001</v>
      </c>
      <c r="HE299">
        <v>632.62800000000004</v>
      </c>
      <c r="HF299">
        <v>21.0806</v>
      </c>
      <c r="HG299">
        <v>30.509699999999999</v>
      </c>
      <c r="HH299">
        <v>30.000599999999999</v>
      </c>
      <c r="HI299">
        <v>30.333300000000001</v>
      </c>
      <c r="HJ299">
        <v>30.314299999999999</v>
      </c>
      <c r="HK299">
        <v>44.468800000000002</v>
      </c>
      <c r="HL299">
        <v>66.997100000000003</v>
      </c>
      <c r="HM299">
        <v>0</v>
      </c>
      <c r="HN299">
        <v>21.085699999999999</v>
      </c>
      <c r="HO299">
        <v>823.10599999999999</v>
      </c>
      <c r="HP299">
        <v>15.2456</v>
      </c>
      <c r="HQ299">
        <v>95.898700000000005</v>
      </c>
      <c r="HR299">
        <v>99.590599999999995</v>
      </c>
    </row>
    <row r="300" spans="1:226" x14ac:dyDescent="0.2">
      <c r="A300">
        <v>284</v>
      </c>
      <c r="B300">
        <v>1657383320.5</v>
      </c>
      <c r="C300">
        <v>3963.5</v>
      </c>
      <c r="D300" t="s">
        <v>929</v>
      </c>
      <c r="E300" t="s">
        <v>930</v>
      </c>
      <c r="F300">
        <v>5</v>
      </c>
      <c r="G300" t="s">
        <v>836</v>
      </c>
      <c r="H300" t="s">
        <v>354</v>
      </c>
      <c r="I300">
        <v>1657383313</v>
      </c>
      <c r="J300">
        <f t="shared" si="136"/>
        <v>6.838081918265908E-3</v>
      </c>
      <c r="K300">
        <f t="shared" si="137"/>
        <v>6.8380819182659076</v>
      </c>
      <c r="L300">
        <f t="shared" si="138"/>
        <v>11.231277714842578</v>
      </c>
      <c r="M300">
        <f t="shared" si="139"/>
        <v>750.42392592592603</v>
      </c>
      <c r="N300">
        <f t="shared" si="140"/>
        <v>661.2584647686358</v>
      </c>
      <c r="O300">
        <f t="shared" si="141"/>
        <v>48.055118350860518</v>
      </c>
      <c r="P300">
        <f t="shared" si="142"/>
        <v>54.534970053359096</v>
      </c>
      <c r="Q300">
        <f t="shared" si="143"/>
        <v>0.30547569324498242</v>
      </c>
      <c r="R300">
        <f t="shared" si="144"/>
        <v>2.4049132199764753</v>
      </c>
      <c r="S300">
        <f t="shared" si="145"/>
        <v>0.28544050738744281</v>
      </c>
      <c r="T300">
        <f t="shared" si="146"/>
        <v>0.18009078203035897</v>
      </c>
      <c r="U300">
        <f t="shared" si="147"/>
        <v>321.51493599999947</v>
      </c>
      <c r="V300">
        <f t="shared" si="148"/>
        <v>26.23495951793814</v>
      </c>
      <c r="W300">
        <f t="shared" si="149"/>
        <v>26.0073333333333</v>
      </c>
      <c r="X300">
        <f t="shared" si="150"/>
        <v>3.3757229334945458</v>
      </c>
      <c r="Y300">
        <f t="shared" si="151"/>
        <v>49.970995974718051</v>
      </c>
      <c r="Z300">
        <f t="shared" si="152"/>
        <v>1.6955136003631657</v>
      </c>
      <c r="AA300">
        <f t="shared" si="153"/>
        <v>3.3929954112201024</v>
      </c>
      <c r="AB300">
        <f t="shared" si="154"/>
        <v>1.6802093331313801</v>
      </c>
      <c r="AC300">
        <f t="shared" si="155"/>
        <v>-301.55941259552657</v>
      </c>
      <c r="AD300">
        <f t="shared" si="156"/>
        <v>11.186711720676795</v>
      </c>
      <c r="AE300">
        <f t="shared" si="157"/>
        <v>0.99436937291298411</v>
      </c>
      <c r="AF300">
        <f t="shared" si="158"/>
        <v>32.136604498062653</v>
      </c>
      <c r="AG300">
        <f t="shared" si="159"/>
        <v>28.698586776237548</v>
      </c>
      <c r="AH300">
        <f t="shared" si="160"/>
        <v>6.8750351800287337</v>
      </c>
      <c r="AI300">
        <f t="shared" si="161"/>
        <v>11.231277714842578</v>
      </c>
      <c r="AJ300">
        <v>818.80325820975702</v>
      </c>
      <c r="AK300">
        <v>792.09206666666603</v>
      </c>
      <c r="AL300">
        <v>3.3840613857816702</v>
      </c>
      <c r="AM300">
        <v>65.976710299756405</v>
      </c>
      <c r="AN300">
        <f t="shared" si="162"/>
        <v>6.8380819182659076</v>
      </c>
      <c r="AO300">
        <v>15.282741237275401</v>
      </c>
      <c r="AP300">
        <v>23.301293939393901</v>
      </c>
      <c r="AQ300">
        <v>-9.4129149140757004E-4</v>
      </c>
      <c r="AR300">
        <v>78.684005304418605</v>
      </c>
      <c r="AS300">
        <v>16</v>
      </c>
      <c r="AT300">
        <v>3</v>
      </c>
      <c r="AU300">
        <f t="shared" si="163"/>
        <v>1</v>
      </c>
      <c r="AV300">
        <f t="shared" si="164"/>
        <v>0</v>
      </c>
      <c r="AW300">
        <f t="shared" si="165"/>
        <v>38525.748043336047</v>
      </c>
      <c r="AX300">
        <f t="shared" si="166"/>
        <v>1999.9933333333299</v>
      </c>
      <c r="AY300">
        <f t="shared" si="167"/>
        <v>1681.1943999999974</v>
      </c>
      <c r="AZ300">
        <f t="shared" si="168"/>
        <v>0.84060000200000673</v>
      </c>
      <c r="BA300">
        <f t="shared" si="169"/>
        <v>0.16075800386001288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1657383313</v>
      </c>
      <c r="BH300">
        <v>750.42392592592603</v>
      </c>
      <c r="BI300">
        <v>791.05192592592596</v>
      </c>
      <c r="BJ300">
        <v>23.330974074074099</v>
      </c>
      <c r="BK300">
        <v>15.273677777777801</v>
      </c>
      <c r="BL300">
        <v>748.24037037036999</v>
      </c>
      <c r="BM300">
        <v>23.021192592592602</v>
      </c>
      <c r="BN300">
        <v>500.01640740740697</v>
      </c>
      <c r="BO300">
        <v>72.572170370370401</v>
      </c>
      <c r="BP300">
        <v>0.100046185185185</v>
      </c>
      <c r="BQ300">
        <v>26.093614814814799</v>
      </c>
      <c r="BR300">
        <v>26.0073333333333</v>
      </c>
      <c r="BS300">
        <v>999.9</v>
      </c>
      <c r="BT300">
        <v>0</v>
      </c>
      <c r="BU300">
        <v>0</v>
      </c>
      <c r="BV300">
        <v>10009.575925925899</v>
      </c>
      <c r="BW300">
        <v>0</v>
      </c>
      <c r="BX300">
        <v>324.54274074074101</v>
      </c>
      <c r="BY300">
        <v>-40.627966666666701</v>
      </c>
      <c r="BZ300">
        <v>768.35003703703705</v>
      </c>
      <c r="CA300">
        <v>803.32177777777804</v>
      </c>
      <c r="CB300">
        <v>8.0572966666666694</v>
      </c>
      <c r="CC300">
        <v>791.05192592592596</v>
      </c>
      <c r="CD300">
        <v>15.273677777777801</v>
      </c>
      <c r="CE300">
        <v>1.69317962962963</v>
      </c>
      <c r="CF300">
        <v>1.1084437037037</v>
      </c>
      <c r="CG300">
        <v>14.8340518518519</v>
      </c>
      <c r="CH300">
        <v>8.4255822222222196</v>
      </c>
      <c r="CI300">
        <v>1999.9933333333299</v>
      </c>
      <c r="CJ300">
        <v>0.98000200000000004</v>
      </c>
      <c r="CK300">
        <v>1.99984E-2</v>
      </c>
      <c r="CL300">
        <v>0</v>
      </c>
      <c r="CM300">
        <v>2.5727555555555601</v>
      </c>
      <c r="CN300">
        <v>0</v>
      </c>
      <c r="CO300">
        <v>14825.437037037</v>
      </c>
      <c r="CP300">
        <v>16705.359259259301</v>
      </c>
      <c r="CQ300">
        <v>43.875</v>
      </c>
      <c r="CR300">
        <v>51.166333333333299</v>
      </c>
      <c r="CS300">
        <v>49.118000000000002</v>
      </c>
      <c r="CT300">
        <v>44.375</v>
      </c>
      <c r="CU300">
        <v>43.186999999999998</v>
      </c>
      <c r="CV300">
        <v>1959.9933333333299</v>
      </c>
      <c r="CW300">
        <v>40</v>
      </c>
      <c r="CX300">
        <v>0</v>
      </c>
      <c r="CY300">
        <v>1651535046.8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3.5000000000000003E-2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-40.584258536585402</v>
      </c>
      <c r="DO300">
        <v>-1.4614473867596001</v>
      </c>
      <c r="DP300">
        <v>0.20857786400756001</v>
      </c>
      <c r="DQ300">
        <v>0</v>
      </c>
      <c r="DR300">
        <v>8.07679585365854</v>
      </c>
      <c r="DS300">
        <v>-0.38687226480836301</v>
      </c>
      <c r="DT300">
        <v>3.8188497436615398E-2</v>
      </c>
      <c r="DU300">
        <v>0</v>
      </c>
      <c r="DV300">
        <v>0</v>
      </c>
      <c r="DW300">
        <v>2</v>
      </c>
      <c r="DX300" t="s">
        <v>365</v>
      </c>
      <c r="DY300">
        <v>2.8346300000000002</v>
      </c>
      <c r="DZ300">
        <v>2.7164999999999999</v>
      </c>
      <c r="EA300">
        <v>0.11347</v>
      </c>
      <c r="EB300">
        <v>0.117378</v>
      </c>
      <c r="EC300">
        <v>8.06973E-2</v>
      </c>
      <c r="ED300">
        <v>5.9677599999999997E-2</v>
      </c>
      <c r="EE300">
        <v>24788.400000000001</v>
      </c>
      <c r="EF300">
        <v>21497.3</v>
      </c>
      <c r="EG300">
        <v>25048.400000000001</v>
      </c>
      <c r="EH300">
        <v>23736.3</v>
      </c>
      <c r="EI300">
        <v>39346</v>
      </c>
      <c r="EJ300">
        <v>36966.199999999997</v>
      </c>
      <c r="EK300">
        <v>45325.2</v>
      </c>
      <c r="EL300">
        <v>42369.3</v>
      </c>
      <c r="EM300">
        <v>1.7526299999999999</v>
      </c>
      <c r="EN300">
        <v>2.0671200000000001</v>
      </c>
      <c r="EO300">
        <v>1.10455E-2</v>
      </c>
      <c r="EP300">
        <v>0</v>
      </c>
      <c r="EQ300">
        <v>25.8187</v>
      </c>
      <c r="ER300">
        <v>999.9</v>
      </c>
      <c r="ES300">
        <v>41.051000000000002</v>
      </c>
      <c r="ET300">
        <v>37.021000000000001</v>
      </c>
      <c r="EU300">
        <v>35.704500000000003</v>
      </c>
      <c r="EV300">
        <v>52.339300000000001</v>
      </c>
      <c r="EW300">
        <v>36.770800000000001</v>
      </c>
      <c r="EX300">
        <v>2</v>
      </c>
      <c r="EY300">
        <v>0.24778700000000001</v>
      </c>
      <c r="EZ300">
        <v>5.1231799999999996</v>
      </c>
      <c r="FA300">
        <v>20.165099999999999</v>
      </c>
      <c r="FB300">
        <v>5.23271</v>
      </c>
      <c r="FC300">
        <v>11.992000000000001</v>
      </c>
      <c r="FD300">
        <v>4.9555499999999997</v>
      </c>
      <c r="FE300">
        <v>3.3039499999999999</v>
      </c>
      <c r="FF300">
        <v>9999</v>
      </c>
      <c r="FG300">
        <v>9999</v>
      </c>
      <c r="FH300">
        <v>5654.3</v>
      </c>
      <c r="FI300">
        <v>337.6</v>
      </c>
      <c r="FJ300">
        <v>1.86816</v>
      </c>
      <c r="FK300">
        <v>1.86399</v>
      </c>
      <c r="FL300">
        <v>1.8714200000000001</v>
      </c>
      <c r="FM300">
        <v>1.8625</v>
      </c>
      <c r="FN300">
        <v>1.86188</v>
      </c>
      <c r="FO300">
        <v>1.8682399999999999</v>
      </c>
      <c r="FP300">
        <v>1.8583700000000001</v>
      </c>
      <c r="FQ300">
        <v>1.8646199999999999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2.2229999999999999</v>
      </c>
      <c r="GF300">
        <v>0.30840000000000001</v>
      </c>
      <c r="GG300">
        <v>0.87106671028062499</v>
      </c>
      <c r="GH300">
        <v>2.2078358276112699E-3</v>
      </c>
      <c r="GI300">
        <v>-9.97550047189517E-7</v>
      </c>
      <c r="GJ300">
        <v>5.2274941419369997E-10</v>
      </c>
      <c r="GK300">
        <v>-0.10956390745111901</v>
      </c>
      <c r="GL300">
        <v>-2.1406983588851E-2</v>
      </c>
      <c r="GM300">
        <v>2.1003907278133302E-3</v>
      </c>
      <c r="GN300">
        <v>-1.64744268727822E-5</v>
      </c>
      <c r="GO300">
        <v>2</v>
      </c>
      <c r="GP300">
        <v>2361</v>
      </c>
      <c r="GQ300">
        <v>3</v>
      </c>
      <c r="GR300">
        <v>32</v>
      </c>
      <c r="GS300">
        <v>1420</v>
      </c>
      <c r="GT300">
        <v>1420</v>
      </c>
      <c r="GU300">
        <v>2.2546400000000002</v>
      </c>
      <c r="GV300">
        <v>2.3840300000000001</v>
      </c>
      <c r="GW300">
        <v>1.9982899999999999</v>
      </c>
      <c r="GX300">
        <v>2.7160600000000001</v>
      </c>
      <c r="GY300">
        <v>2.0935100000000002</v>
      </c>
      <c r="GZ300">
        <v>2.4218799999999998</v>
      </c>
      <c r="HA300">
        <v>42.457099999999997</v>
      </c>
      <c r="HB300">
        <v>15.410399999999999</v>
      </c>
      <c r="HC300">
        <v>18</v>
      </c>
      <c r="HD300">
        <v>426.84500000000003</v>
      </c>
      <c r="HE300">
        <v>632.71799999999996</v>
      </c>
      <c r="HF300">
        <v>21.0748</v>
      </c>
      <c r="HG300">
        <v>30.517600000000002</v>
      </c>
      <c r="HH300">
        <v>30.000699999999998</v>
      </c>
      <c r="HI300">
        <v>30.340299999999999</v>
      </c>
      <c r="HJ300">
        <v>30.320699999999999</v>
      </c>
      <c r="HK300">
        <v>45.141500000000001</v>
      </c>
      <c r="HL300">
        <v>66.997100000000003</v>
      </c>
      <c r="HM300">
        <v>0</v>
      </c>
      <c r="HN300">
        <v>21.0746</v>
      </c>
      <c r="HO300">
        <v>843.202</v>
      </c>
      <c r="HP300">
        <v>15.2828</v>
      </c>
      <c r="HQ300">
        <v>95.896900000000002</v>
      </c>
      <c r="HR300">
        <v>99.589799999999997</v>
      </c>
    </row>
    <row r="301" spans="1:226" x14ac:dyDescent="0.2">
      <c r="A301">
        <v>285</v>
      </c>
      <c r="B301">
        <v>1657383325.5</v>
      </c>
      <c r="C301">
        <v>3968.5</v>
      </c>
      <c r="D301" t="s">
        <v>931</v>
      </c>
      <c r="E301" t="s">
        <v>932</v>
      </c>
      <c r="F301">
        <v>5</v>
      </c>
      <c r="G301" t="s">
        <v>836</v>
      </c>
      <c r="H301" t="s">
        <v>354</v>
      </c>
      <c r="I301">
        <v>1657383317.7142899</v>
      </c>
      <c r="J301">
        <f t="shared" si="136"/>
        <v>6.8141433782957679E-3</v>
      </c>
      <c r="K301">
        <f t="shared" si="137"/>
        <v>6.8141433782957677</v>
      </c>
      <c r="L301">
        <f t="shared" si="138"/>
        <v>11.118362406910535</v>
      </c>
      <c r="M301">
        <f t="shared" si="139"/>
        <v>766.10678571428605</v>
      </c>
      <c r="N301">
        <f t="shared" si="140"/>
        <v>676.74116548781228</v>
      </c>
      <c r="O301">
        <f t="shared" si="141"/>
        <v>49.180204555183074</v>
      </c>
      <c r="P301">
        <f t="shared" si="142"/>
        <v>55.674592228158076</v>
      </c>
      <c r="Q301">
        <f t="shared" si="143"/>
        <v>0.30428110435319078</v>
      </c>
      <c r="R301">
        <f t="shared" si="144"/>
        <v>2.4041653942578312</v>
      </c>
      <c r="S301">
        <f t="shared" si="145"/>
        <v>0.28439108970787136</v>
      </c>
      <c r="T301">
        <f t="shared" si="146"/>
        <v>0.1794230127040089</v>
      </c>
      <c r="U301">
        <f t="shared" si="147"/>
        <v>321.51354899999956</v>
      </c>
      <c r="V301">
        <f t="shared" si="148"/>
        <v>26.231791838497845</v>
      </c>
      <c r="W301">
        <f t="shared" si="149"/>
        <v>26.0024678571429</v>
      </c>
      <c r="X301">
        <f t="shared" si="150"/>
        <v>3.3747512173422938</v>
      </c>
      <c r="Y301">
        <f t="shared" si="151"/>
        <v>49.964445904920318</v>
      </c>
      <c r="Z301">
        <f t="shared" si="152"/>
        <v>1.6942211185195837</v>
      </c>
      <c r="AA301">
        <f t="shared" si="153"/>
        <v>3.3908534115310642</v>
      </c>
      <c r="AB301">
        <f t="shared" si="154"/>
        <v>1.6805300988227101</v>
      </c>
      <c r="AC301">
        <f t="shared" si="155"/>
        <v>-300.50372298284339</v>
      </c>
      <c r="AD301">
        <f t="shared" si="156"/>
        <v>10.429709717311964</v>
      </c>
      <c r="AE301">
        <f t="shared" si="157"/>
        <v>0.92729670948353726</v>
      </c>
      <c r="AF301">
        <f t="shared" si="158"/>
        <v>32.366832443951665</v>
      </c>
      <c r="AG301">
        <f t="shared" si="159"/>
        <v>28.746144044233059</v>
      </c>
      <c r="AH301">
        <f t="shared" si="160"/>
        <v>6.8497337731446768</v>
      </c>
      <c r="AI301">
        <f t="shared" si="161"/>
        <v>11.118362406910535</v>
      </c>
      <c r="AJ301">
        <v>835.94089366399703</v>
      </c>
      <c r="AK301">
        <v>809.23466060606097</v>
      </c>
      <c r="AL301">
        <v>3.4182367550090298</v>
      </c>
      <c r="AM301">
        <v>65.976710299756405</v>
      </c>
      <c r="AN301">
        <f t="shared" si="162"/>
        <v>6.8141433782957677</v>
      </c>
      <c r="AO301">
        <v>15.295391206470899</v>
      </c>
      <c r="AP301">
        <v>23.2857557575757</v>
      </c>
      <c r="AQ301">
        <v>-8.5315616588785596E-4</v>
      </c>
      <c r="AR301">
        <v>78.684005304418605</v>
      </c>
      <c r="AS301">
        <v>16</v>
      </c>
      <c r="AT301">
        <v>3</v>
      </c>
      <c r="AU301">
        <f t="shared" si="163"/>
        <v>1</v>
      </c>
      <c r="AV301">
        <f t="shared" si="164"/>
        <v>0</v>
      </c>
      <c r="AW301">
        <f t="shared" si="165"/>
        <v>38508.846786243026</v>
      </c>
      <c r="AX301">
        <f t="shared" si="166"/>
        <v>1999.98464285714</v>
      </c>
      <c r="AY301">
        <f t="shared" si="167"/>
        <v>1681.1870999999976</v>
      </c>
      <c r="AZ301">
        <f t="shared" si="168"/>
        <v>0.84060000460717821</v>
      </c>
      <c r="BA301">
        <f t="shared" si="169"/>
        <v>0.16075800889185399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1657383317.7142899</v>
      </c>
      <c r="BH301">
        <v>766.10678571428605</v>
      </c>
      <c r="BI301">
        <v>806.89871428571405</v>
      </c>
      <c r="BJ301">
        <v>23.313224999999999</v>
      </c>
      <c r="BK301">
        <v>15.285289285714301</v>
      </c>
      <c r="BL301">
        <v>763.89828571428598</v>
      </c>
      <c r="BM301">
        <v>23.0042714285714</v>
      </c>
      <c r="BN301">
        <v>500.007321428571</v>
      </c>
      <c r="BO301">
        <v>72.572078571428605</v>
      </c>
      <c r="BP301">
        <v>0.100025717857143</v>
      </c>
      <c r="BQ301">
        <v>26.0829357142857</v>
      </c>
      <c r="BR301">
        <v>26.0024678571429</v>
      </c>
      <c r="BS301">
        <v>999.9</v>
      </c>
      <c r="BT301">
        <v>0</v>
      </c>
      <c r="BU301">
        <v>0</v>
      </c>
      <c r="BV301">
        <v>10004.637500000001</v>
      </c>
      <c r="BW301">
        <v>0</v>
      </c>
      <c r="BX301">
        <v>324.81067857142898</v>
      </c>
      <c r="BY301">
        <v>-40.791785714285702</v>
      </c>
      <c r="BZ301">
        <v>784.39328571428598</v>
      </c>
      <c r="CA301">
        <v>819.42392857142897</v>
      </c>
      <c r="CB301">
        <v>8.0279289285714306</v>
      </c>
      <c r="CC301">
        <v>806.89871428571405</v>
      </c>
      <c r="CD301">
        <v>15.285289285714301</v>
      </c>
      <c r="CE301">
        <v>1.69188892857143</v>
      </c>
      <c r="CF301">
        <v>1.10928535714286</v>
      </c>
      <c r="CG301">
        <v>14.822217857142901</v>
      </c>
      <c r="CH301">
        <v>8.4367746428571397</v>
      </c>
      <c r="CI301">
        <v>1999.98464285714</v>
      </c>
      <c r="CJ301">
        <v>0.98000200000000004</v>
      </c>
      <c r="CK301">
        <v>1.99984E-2</v>
      </c>
      <c r="CL301">
        <v>0</v>
      </c>
      <c r="CM301">
        <v>2.5727857142857098</v>
      </c>
      <c r="CN301">
        <v>0</v>
      </c>
      <c r="CO301">
        <v>14820.7928571429</v>
      </c>
      <c r="CP301">
        <v>16705.2928571429</v>
      </c>
      <c r="CQ301">
        <v>43.875</v>
      </c>
      <c r="CR301">
        <v>51.173714285714297</v>
      </c>
      <c r="CS301">
        <v>49.125</v>
      </c>
      <c r="CT301">
        <v>44.375</v>
      </c>
      <c r="CU301">
        <v>43.186999999999998</v>
      </c>
      <c r="CV301">
        <v>1959.98464285714</v>
      </c>
      <c r="CW301">
        <v>40</v>
      </c>
      <c r="CX301">
        <v>0</v>
      </c>
      <c r="CY301">
        <v>1651535051.5999999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3.5000000000000003E-2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-40.697960975609803</v>
      </c>
      <c r="DO301">
        <v>-1.721324738676</v>
      </c>
      <c r="DP301">
        <v>0.217498401315177</v>
      </c>
      <c r="DQ301">
        <v>0</v>
      </c>
      <c r="DR301">
        <v>8.0513607317073195</v>
      </c>
      <c r="DS301">
        <v>-0.38113839721253601</v>
      </c>
      <c r="DT301">
        <v>3.7635673553888402E-2</v>
      </c>
      <c r="DU301">
        <v>0</v>
      </c>
      <c r="DV301">
        <v>0</v>
      </c>
      <c r="DW301">
        <v>2</v>
      </c>
      <c r="DX301" t="s">
        <v>365</v>
      </c>
      <c r="DY301">
        <v>2.8345799999999999</v>
      </c>
      <c r="DZ301">
        <v>2.7164100000000002</v>
      </c>
      <c r="EA301">
        <v>0.11511299999999999</v>
      </c>
      <c r="EB301">
        <v>0.11898499999999999</v>
      </c>
      <c r="EC301">
        <v>8.0649299999999993E-2</v>
      </c>
      <c r="ED301">
        <v>5.9703100000000002E-2</v>
      </c>
      <c r="EE301">
        <v>24741.8</v>
      </c>
      <c r="EF301">
        <v>21457.599999999999</v>
      </c>
      <c r="EG301">
        <v>25047.8</v>
      </c>
      <c r="EH301">
        <v>23735.7</v>
      </c>
      <c r="EI301">
        <v>39347.1</v>
      </c>
      <c r="EJ301">
        <v>36963.9</v>
      </c>
      <c r="EK301">
        <v>45324</v>
      </c>
      <c r="EL301">
        <v>42367.8</v>
      </c>
      <c r="EM301">
        <v>1.7524999999999999</v>
      </c>
      <c r="EN301">
        <v>2.0669</v>
      </c>
      <c r="EO301">
        <v>1.08033E-2</v>
      </c>
      <c r="EP301">
        <v>0</v>
      </c>
      <c r="EQ301">
        <v>25.814699999999998</v>
      </c>
      <c r="ER301">
        <v>999.9</v>
      </c>
      <c r="ES301">
        <v>41.027000000000001</v>
      </c>
      <c r="ET301">
        <v>37.051000000000002</v>
      </c>
      <c r="EU301">
        <v>35.740299999999998</v>
      </c>
      <c r="EV301">
        <v>52.289299999999997</v>
      </c>
      <c r="EW301">
        <v>36.802900000000001</v>
      </c>
      <c r="EX301">
        <v>2</v>
      </c>
      <c r="EY301">
        <v>0.24843000000000001</v>
      </c>
      <c r="EZ301">
        <v>5.0980499999999997</v>
      </c>
      <c r="FA301">
        <v>20.166</v>
      </c>
      <c r="FB301">
        <v>5.23271</v>
      </c>
      <c r="FC301">
        <v>11.992000000000001</v>
      </c>
      <c r="FD301">
        <v>4.9557500000000001</v>
      </c>
      <c r="FE301">
        <v>3.3039800000000001</v>
      </c>
      <c r="FF301">
        <v>9999</v>
      </c>
      <c r="FG301">
        <v>9999</v>
      </c>
      <c r="FH301">
        <v>5654.3</v>
      </c>
      <c r="FI301">
        <v>337.6</v>
      </c>
      <c r="FJ301">
        <v>1.86818</v>
      </c>
      <c r="FK301">
        <v>1.8639699999999999</v>
      </c>
      <c r="FL301">
        <v>1.8714</v>
      </c>
      <c r="FM301">
        <v>1.86249</v>
      </c>
      <c r="FN301">
        <v>1.86188</v>
      </c>
      <c r="FO301">
        <v>1.86825</v>
      </c>
      <c r="FP301">
        <v>1.8583700000000001</v>
      </c>
      <c r="FQ301">
        <v>1.8646199999999999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2.25</v>
      </c>
      <c r="GF301">
        <v>0.3075</v>
      </c>
      <c r="GG301">
        <v>0.87106671028062499</v>
      </c>
      <c r="GH301">
        <v>2.2078358276112699E-3</v>
      </c>
      <c r="GI301">
        <v>-9.97550047189517E-7</v>
      </c>
      <c r="GJ301">
        <v>5.2274941419369997E-10</v>
      </c>
      <c r="GK301">
        <v>-0.10956390745111901</v>
      </c>
      <c r="GL301">
        <v>-2.1406983588851E-2</v>
      </c>
      <c r="GM301">
        <v>2.1003907278133302E-3</v>
      </c>
      <c r="GN301">
        <v>-1.64744268727822E-5</v>
      </c>
      <c r="GO301">
        <v>2</v>
      </c>
      <c r="GP301">
        <v>2361</v>
      </c>
      <c r="GQ301">
        <v>3</v>
      </c>
      <c r="GR301">
        <v>32</v>
      </c>
      <c r="GS301">
        <v>1420.1</v>
      </c>
      <c r="GT301">
        <v>1420.1</v>
      </c>
      <c r="GU301">
        <v>2.2924799999999999</v>
      </c>
      <c r="GV301">
        <v>2.3877000000000002</v>
      </c>
      <c r="GW301">
        <v>1.9982899999999999</v>
      </c>
      <c r="GX301">
        <v>2.7148400000000001</v>
      </c>
      <c r="GY301">
        <v>2.0935100000000002</v>
      </c>
      <c r="GZ301">
        <v>2.4060100000000002</v>
      </c>
      <c r="HA301">
        <v>42.483699999999999</v>
      </c>
      <c r="HB301">
        <v>15.4016</v>
      </c>
      <c r="HC301">
        <v>18</v>
      </c>
      <c r="HD301">
        <v>426.81799999999998</v>
      </c>
      <c r="HE301">
        <v>632.62</v>
      </c>
      <c r="HF301">
        <v>21.069400000000002</v>
      </c>
      <c r="HG301">
        <v>30.526299999999999</v>
      </c>
      <c r="HH301">
        <v>30.000699999999998</v>
      </c>
      <c r="HI301">
        <v>30.347000000000001</v>
      </c>
      <c r="HJ301">
        <v>30.328600000000002</v>
      </c>
      <c r="HK301">
        <v>45.8917</v>
      </c>
      <c r="HL301">
        <v>66.997100000000003</v>
      </c>
      <c r="HM301">
        <v>0</v>
      </c>
      <c r="HN301">
        <v>21.072500000000002</v>
      </c>
      <c r="HO301">
        <v>856.64300000000003</v>
      </c>
      <c r="HP301">
        <v>15.325799999999999</v>
      </c>
      <c r="HQ301">
        <v>95.894499999999994</v>
      </c>
      <c r="HR301">
        <v>99.586699999999993</v>
      </c>
    </row>
    <row r="302" spans="1:226" x14ac:dyDescent="0.2">
      <c r="A302">
        <v>286</v>
      </c>
      <c r="B302">
        <v>1657383330.5</v>
      </c>
      <c r="C302">
        <v>3973.5</v>
      </c>
      <c r="D302" t="s">
        <v>933</v>
      </c>
      <c r="E302" t="s">
        <v>934</v>
      </c>
      <c r="F302">
        <v>5</v>
      </c>
      <c r="G302" t="s">
        <v>836</v>
      </c>
      <c r="H302" t="s">
        <v>354</v>
      </c>
      <c r="I302">
        <v>1657383323</v>
      </c>
      <c r="J302">
        <f t="shared" si="136"/>
        <v>6.7696325613138099E-3</v>
      </c>
      <c r="K302">
        <f t="shared" si="137"/>
        <v>6.7696325613138102</v>
      </c>
      <c r="L302">
        <f t="shared" si="138"/>
        <v>11.004462230221646</v>
      </c>
      <c r="M302">
        <f t="shared" si="139"/>
        <v>783.727925925926</v>
      </c>
      <c r="N302">
        <f t="shared" si="140"/>
        <v>693.94572047061422</v>
      </c>
      <c r="O302">
        <f t="shared" si="141"/>
        <v>50.430498511239307</v>
      </c>
      <c r="P302">
        <f t="shared" si="142"/>
        <v>56.955160664180148</v>
      </c>
      <c r="Q302">
        <f t="shared" si="143"/>
        <v>0.3022095568088114</v>
      </c>
      <c r="R302">
        <f t="shared" si="144"/>
        <v>2.4059346518656182</v>
      </c>
      <c r="S302">
        <f t="shared" si="145"/>
        <v>0.28259350417596046</v>
      </c>
      <c r="T302">
        <f t="shared" si="146"/>
        <v>0.17827715375079745</v>
      </c>
      <c r="U302">
        <f t="shared" si="147"/>
        <v>321.5122168888895</v>
      </c>
      <c r="V302">
        <f t="shared" si="148"/>
        <v>26.235504850317533</v>
      </c>
      <c r="W302">
        <f t="shared" si="149"/>
        <v>25.993137037036998</v>
      </c>
      <c r="X302">
        <f t="shared" si="150"/>
        <v>3.3728883815571673</v>
      </c>
      <c r="Y302">
        <f t="shared" si="151"/>
        <v>49.948596512703922</v>
      </c>
      <c r="Z302">
        <f t="shared" si="152"/>
        <v>1.6926747078039837</v>
      </c>
      <c r="AA302">
        <f t="shared" si="153"/>
        <v>3.3888333726723809</v>
      </c>
      <c r="AB302">
        <f t="shared" si="154"/>
        <v>1.6802136737531836</v>
      </c>
      <c r="AC302">
        <f t="shared" si="155"/>
        <v>-298.54079595393904</v>
      </c>
      <c r="AD302">
        <f t="shared" si="156"/>
        <v>10.340669708078542</v>
      </c>
      <c r="AE302">
        <f t="shared" si="157"/>
        <v>0.91861472000121547</v>
      </c>
      <c r="AF302">
        <f t="shared" si="158"/>
        <v>34.230705363030189</v>
      </c>
      <c r="AG302">
        <f t="shared" si="159"/>
        <v>28.751104582446352</v>
      </c>
      <c r="AH302">
        <f t="shared" si="160"/>
        <v>6.8206307536321686</v>
      </c>
      <c r="AI302">
        <f t="shared" si="161"/>
        <v>11.004462230221646</v>
      </c>
      <c r="AJ302">
        <v>852.87772943089499</v>
      </c>
      <c r="AK302">
        <v>826.34209696969697</v>
      </c>
      <c r="AL302">
        <v>3.4096199922634098</v>
      </c>
      <c r="AM302">
        <v>65.976710299756405</v>
      </c>
      <c r="AN302">
        <f t="shared" si="162"/>
        <v>6.7696325613138102</v>
      </c>
      <c r="AO302">
        <v>15.305605337125799</v>
      </c>
      <c r="AP302">
        <v>23.263360606060601</v>
      </c>
      <c r="AQ302">
        <v>-5.0261560726102602E-3</v>
      </c>
      <c r="AR302">
        <v>78.684005304418605</v>
      </c>
      <c r="AS302">
        <v>16</v>
      </c>
      <c r="AT302">
        <v>3</v>
      </c>
      <c r="AU302">
        <f t="shared" si="163"/>
        <v>1</v>
      </c>
      <c r="AV302">
        <f t="shared" si="164"/>
        <v>0</v>
      </c>
      <c r="AW302">
        <f t="shared" si="165"/>
        <v>38553.385941691755</v>
      </c>
      <c r="AX302">
        <f t="shared" si="166"/>
        <v>1999.9762962963</v>
      </c>
      <c r="AY302">
        <f t="shared" si="167"/>
        <v>1681.180088888892</v>
      </c>
      <c r="AZ302">
        <f t="shared" si="168"/>
        <v>0.84060000711119542</v>
      </c>
      <c r="BA302">
        <f t="shared" si="169"/>
        <v>0.1607580137246071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1657383323</v>
      </c>
      <c r="BH302">
        <v>783.727925925926</v>
      </c>
      <c r="BI302">
        <v>824.64440740740702</v>
      </c>
      <c r="BJ302">
        <v>23.2919444444444</v>
      </c>
      <c r="BK302">
        <v>15.2977222222222</v>
      </c>
      <c r="BL302">
        <v>781.491148148148</v>
      </c>
      <c r="BM302">
        <v>22.983988888888899</v>
      </c>
      <c r="BN302">
        <v>499.99348148148101</v>
      </c>
      <c r="BO302">
        <v>72.5721925925926</v>
      </c>
      <c r="BP302">
        <v>9.9915648148148101E-2</v>
      </c>
      <c r="BQ302">
        <v>26.0728592592593</v>
      </c>
      <c r="BR302">
        <v>25.993137037036998</v>
      </c>
      <c r="BS302">
        <v>999.9</v>
      </c>
      <c r="BT302">
        <v>0</v>
      </c>
      <c r="BU302">
        <v>0</v>
      </c>
      <c r="BV302">
        <v>10016.337037036999</v>
      </c>
      <c r="BW302">
        <v>0</v>
      </c>
      <c r="BX302">
        <v>324.680888888889</v>
      </c>
      <c r="BY302">
        <v>-40.916307407407402</v>
      </c>
      <c r="BZ302">
        <v>802.41762962963003</v>
      </c>
      <c r="CA302">
        <v>837.45559259259301</v>
      </c>
      <c r="CB302">
        <v>7.9942122222222203</v>
      </c>
      <c r="CC302">
        <v>824.64440740740702</v>
      </c>
      <c r="CD302">
        <v>15.2977222222222</v>
      </c>
      <c r="CE302">
        <v>1.6903470370370399</v>
      </c>
      <c r="CF302">
        <v>1.1101892592592599</v>
      </c>
      <c r="CG302">
        <v>14.808062962963</v>
      </c>
      <c r="CH302">
        <v>8.4487892592592608</v>
      </c>
      <c r="CI302">
        <v>1999.9762962963</v>
      </c>
      <c r="CJ302">
        <v>0.98000200000000004</v>
      </c>
      <c r="CK302">
        <v>1.99984E-2</v>
      </c>
      <c r="CL302">
        <v>0</v>
      </c>
      <c r="CM302">
        <v>2.5459148148148101</v>
      </c>
      <c r="CN302">
        <v>0</v>
      </c>
      <c r="CO302">
        <v>14815.4851851852</v>
      </c>
      <c r="CP302">
        <v>16705.229629629601</v>
      </c>
      <c r="CQ302">
        <v>43.875</v>
      </c>
      <c r="CR302">
        <v>51.180111111111103</v>
      </c>
      <c r="CS302">
        <v>49.125</v>
      </c>
      <c r="CT302">
        <v>44.375</v>
      </c>
      <c r="CU302">
        <v>43.186999999999998</v>
      </c>
      <c r="CV302">
        <v>1959.9762962963</v>
      </c>
      <c r="CW302">
        <v>40</v>
      </c>
      <c r="CX302">
        <v>0</v>
      </c>
      <c r="CY302">
        <v>1651535057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3.5000000000000003E-2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-40.815626829268297</v>
      </c>
      <c r="DO302">
        <v>-1.6275637630661399</v>
      </c>
      <c r="DP302">
        <v>0.20961256830730701</v>
      </c>
      <c r="DQ302">
        <v>0</v>
      </c>
      <c r="DR302">
        <v>8.0130987804878107</v>
      </c>
      <c r="DS302">
        <v>-0.37815972125437702</v>
      </c>
      <c r="DT302">
        <v>3.7333259100943102E-2</v>
      </c>
      <c r="DU302">
        <v>0</v>
      </c>
      <c r="DV302">
        <v>0</v>
      </c>
      <c r="DW302">
        <v>2</v>
      </c>
      <c r="DX302" t="s">
        <v>365</v>
      </c>
      <c r="DY302">
        <v>2.8342800000000001</v>
      </c>
      <c r="DZ302">
        <v>2.7168000000000001</v>
      </c>
      <c r="EA302">
        <v>0.11673600000000001</v>
      </c>
      <c r="EB302">
        <v>0.120559</v>
      </c>
      <c r="EC302">
        <v>8.0603599999999997E-2</v>
      </c>
      <c r="ED302">
        <v>5.97368E-2</v>
      </c>
      <c r="EE302">
        <v>24696.2</v>
      </c>
      <c r="EF302">
        <v>21418.799999999999</v>
      </c>
      <c r="EG302">
        <v>25047.599999999999</v>
      </c>
      <c r="EH302">
        <v>23735.200000000001</v>
      </c>
      <c r="EI302">
        <v>39348.699999999997</v>
      </c>
      <c r="EJ302">
        <v>36962</v>
      </c>
      <c r="EK302">
        <v>45323.5</v>
      </c>
      <c r="EL302">
        <v>42367.1</v>
      </c>
      <c r="EM302">
        <v>1.7522500000000001</v>
      </c>
      <c r="EN302">
        <v>2.0667300000000002</v>
      </c>
      <c r="EO302">
        <v>1.0252000000000001E-2</v>
      </c>
      <c r="EP302">
        <v>0</v>
      </c>
      <c r="EQ302">
        <v>25.8108</v>
      </c>
      <c r="ER302">
        <v>999.9</v>
      </c>
      <c r="ES302">
        <v>41.027000000000001</v>
      </c>
      <c r="ET302">
        <v>37.061</v>
      </c>
      <c r="EU302">
        <v>35.7622</v>
      </c>
      <c r="EV302">
        <v>51.459299999999999</v>
      </c>
      <c r="EW302">
        <v>36.863</v>
      </c>
      <c r="EX302">
        <v>2</v>
      </c>
      <c r="EY302">
        <v>0.245335</v>
      </c>
      <c r="EZ302">
        <v>3.6822699999999999</v>
      </c>
      <c r="FA302">
        <v>20.2029</v>
      </c>
      <c r="FB302">
        <v>5.2325600000000003</v>
      </c>
      <c r="FC302">
        <v>11.992000000000001</v>
      </c>
      <c r="FD302">
        <v>4.9557500000000001</v>
      </c>
      <c r="FE302">
        <v>3.3039999999999998</v>
      </c>
      <c r="FF302">
        <v>9999</v>
      </c>
      <c r="FG302">
        <v>9999</v>
      </c>
      <c r="FH302">
        <v>5654.6</v>
      </c>
      <c r="FI302">
        <v>337.6</v>
      </c>
      <c r="FJ302">
        <v>1.8682700000000001</v>
      </c>
      <c r="FK302">
        <v>1.8640099999999999</v>
      </c>
      <c r="FL302">
        <v>1.87147</v>
      </c>
      <c r="FM302">
        <v>1.8625100000000001</v>
      </c>
      <c r="FN302">
        <v>1.86188</v>
      </c>
      <c r="FO302">
        <v>1.86829</v>
      </c>
      <c r="FP302">
        <v>1.85839</v>
      </c>
      <c r="FQ302">
        <v>1.8646199999999999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2.2770000000000001</v>
      </c>
      <c r="GF302">
        <v>0.30659999999999998</v>
      </c>
      <c r="GG302">
        <v>0.87106671028062499</v>
      </c>
      <c r="GH302">
        <v>2.2078358276112699E-3</v>
      </c>
      <c r="GI302">
        <v>-9.97550047189517E-7</v>
      </c>
      <c r="GJ302">
        <v>5.2274941419369997E-10</v>
      </c>
      <c r="GK302">
        <v>-0.10956390745111901</v>
      </c>
      <c r="GL302">
        <v>-2.1406983588851E-2</v>
      </c>
      <c r="GM302">
        <v>2.1003907278133302E-3</v>
      </c>
      <c r="GN302">
        <v>-1.64744268727822E-5</v>
      </c>
      <c r="GO302">
        <v>2</v>
      </c>
      <c r="GP302">
        <v>2361</v>
      </c>
      <c r="GQ302">
        <v>3</v>
      </c>
      <c r="GR302">
        <v>32</v>
      </c>
      <c r="GS302">
        <v>1420.2</v>
      </c>
      <c r="GT302">
        <v>1420.2</v>
      </c>
      <c r="GU302">
        <v>2.32666</v>
      </c>
      <c r="GV302">
        <v>2.3913600000000002</v>
      </c>
      <c r="GW302">
        <v>1.9982899999999999</v>
      </c>
      <c r="GX302">
        <v>2.7172900000000002</v>
      </c>
      <c r="GY302">
        <v>2.0935100000000002</v>
      </c>
      <c r="GZ302">
        <v>2.3779300000000001</v>
      </c>
      <c r="HA302">
        <v>42.510300000000001</v>
      </c>
      <c r="HB302">
        <v>15.4192</v>
      </c>
      <c r="HC302">
        <v>18</v>
      </c>
      <c r="HD302">
        <v>426.72899999999998</v>
      </c>
      <c r="HE302">
        <v>632.553</v>
      </c>
      <c r="HF302">
        <v>21.209900000000001</v>
      </c>
      <c r="HG302">
        <v>30.534600000000001</v>
      </c>
      <c r="HH302">
        <v>29.998000000000001</v>
      </c>
      <c r="HI302">
        <v>30.3551</v>
      </c>
      <c r="HJ302">
        <v>30.335599999999999</v>
      </c>
      <c r="HK302">
        <v>46.570500000000003</v>
      </c>
      <c r="HL302">
        <v>66.997100000000003</v>
      </c>
      <c r="HM302">
        <v>0</v>
      </c>
      <c r="HN302">
        <v>21.389500000000002</v>
      </c>
      <c r="HO302">
        <v>876.73</v>
      </c>
      <c r="HP302">
        <v>15.360200000000001</v>
      </c>
      <c r="HQ302">
        <v>95.893600000000006</v>
      </c>
      <c r="HR302">
        <v>99.584999999999994</v>
      </c>
    </row>
    <row r="303" spans="1:226" x14ac:dyDescent="0.2">
      <c r="A303">
        <v>287</v>
      </c>
      <c r="B303">
        <v>1657383335.5</v>
      </c>
      <c r="C303">
        <v>3978.5</v>
      </c>
      <c r="D303" t="s">
        <v>935</v>
      </c>
      <c r="E303" t="s">
        <v>936</v>
      </c>
      <c r="F303">
        <v>5</v>
      </c>
      <c r="G303" t="s">
        <v>836</v>
      </c>
      <c r="H303" t="s">
        <v>354</v>
      </c>
      <c r="I303">
        <v>1657383327.7142899</v>
      </c>
      <c r="J303">
        <f t="shared" si="136"/>
        <v>6.7844237113503991E-3</v>
      </c>
      <c r="K303">
        <f t="shared" si="137"/>
        <v>6.7844237113503993</v>
      </c>
      <c r="L303">
        <f t="shared" si="138"/>
        <v>11.227742997689706</v>
      </c>
      <c r="M303">
        <f t="shared" si="139"/>
        <v>799.47424999999998</v>
      </c>
      <c r="N303">
        <f t="shared" si="140"/>
        <v>708.01601252298747</v>
      </c>
      <c r="O303">
        <f t="shared" si="141"/>
        <v>51.453092037230938</v>
      </c>
      <c r="P303">
        <f t="shared" si="142"/>
        <v>58.099564754279648</v>
      </c>
      <c r="Q303">
        <f t="shared" si="143"/>
        <v>0.30291330579575043</v>
      </c>
      <c r="R303">
        <f t="shared" si="144"/>
        <v>2.4078102781232311</v>
      </c>
      <c r="S303">
        <f t="shared" si="145"/>
        <v>0.28322326126239494</v>
      </c>
      <c r="T303">
        <f t="shared" si="146"/>
        <v>0.17867684518458443</v>
      </c>
      <c r="U303">
        <f t="shared" si="147"/>
        <v>321.51257958642401</v>
      </c>
      <c r="V303">
        <f t="shared" si="148"/>
        <v>26.222135634883376</v>
      </c>
      <c r="W303">
        <f t="shared" si="149"/>
        <v>25.987560714285699</v>
      </c>
      <c r="X303">
        <f t="shared" si="150"/>
        <v>3.3717755348339935</v>
      </c>
      <c r="Y303">
        <f t="shared" si="151"/>
        <v>49.942584489492702</v>
      </c>
      <c r="Z303">
        <f t="shared" si="152"/>
        <v>1.6916062070732196</v>
      </c>
      <c r="AA303">
        <f t="shared" si="153"/>
        <v>3.3871018577925467</v>
      </c>
      <c r="AB303">
        <f t="shared" si="154"/>
        <v>1.6801693277607739</v>
      </c>
      <c r="AC303">
        <f t="shared" si="155"/>
        <v>-299.19308567055259</v>
      </c>
      <c r="AD303">
        <f t="shared" si="156"/>
        <v>9.9508535736401935</v>
      </c>
      <c r="AE303">
        <f t="shared" si="157"/>
        <v>0.88323375528635173</v>
      </c>
      <c r="AF303">
        <f t="shared" si="158"/>
        <v>33.153581244797984</v>
      </c>
      <c r="AG303">
        <f t="shared" si="159"/>
        <v>28.801023617078634</v>
      </c>
      <c r="AH303">
        <f t="shared" si="160"/>
        <v>6.79866513545125</v>
      </c>
      <c r="AI303">
        <f t="shared" si="161"/>
        <v>11.227742997689706</v>
      </c>
      <c r="AJ303">
        <v>870.29882748935597</v>
      </c>
      <c r="AK303">
        <v>843.45133333333297</v>
      </c>
      <c r="AL303">
        <v>3.4198629326232401</v>
      </c>
      <c r="AM303">
        <v>65.976710299756405</v>
      </c>
      <c r="AN303">
        <f t="shared" si="162"/>
        <v>6.7844237113503993</v>
      </c>
      <c r="AO303">
        <v>15.3178964296852</v>
      </c>
      <c r="AP303">
        <v>23.267894545454499</v>
      </c>
      <c r="AQ303">
        <v>4.1775208198726699E-4</v>
      </c>
      <c r="AR303">
        <v>78.684005304418605</v>
      </c>
      <c r="AS303">
        <v>16</v>
      </c>
      <c r="AT303">
        <v>3</v>
      </c>
      <c r="AU303">
        <f t="shared" si="163"/>
        <v>1</v>
      </c>
      <c r="AV303">
        <f t="shared" si="164"/>
        <v>0</v>
      </c>
      <c r="AW303">
        <f t="shared" si="165"/>
        <v>38600.349015239161</v>
      </c>
      <c r="AX303">
        <f t="shared" si="166"/>
        <v>1999.9785714285699</v>
      </c>
      <c r="AY303">
        <f t="shared" si="167"/>
        <v>1681.1819997857108</v>
      </c>
      <c r="AZ303">
        <f t="shared" si="168"/>
        <v>0.84060000632149523</v>
      </c>
      <c r="BA303">
        <f t="shared" si="169"/>
        <v>0.16075801220048569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1657383327.7142899</v>
      </c>
      <c r="BH303">
        <v>799.47424999999998</v>
      </c>
      <c r="BI303">
        <v>840.55810714285701</v>
      </c>
      <c r="BJ303">
        <v>23.277207142857101</v>
      </c>
      <c r="BK303">
        <v>15.308674999999999</v>
      </c>
      <c r="BL303">
        <v>797.21214285714302</v>
      </c>
      <c r="BM303">
        <v>22.969950000000001</v>
      </c>
      <c r="BN303">
        <v>499.99757142857101</v>
      </c>
      <c r="BO303">
        <v>72.572285714285698</v>
      </c>
      <c r="BP303">
        <v>9.9929500000000004E-2</v>
      </c>
      <c r="BQ303">
        <v>26.0642178571429</v>
      </c>
      <c r="BR303">
        <v>25.987560714285699</v>
      </c>
      <c r="BS303">
        <v>999.9</v>
      </c>
      <c r="BT303">
        <v>0</v>
      </c>
      <c r="BU303">
        <v>0</v>
      </c>
      <c r="BV303">
        <v>10028.75</v>
      </c>
      <c r="BW303">
        <v>0</v>
      </c>
      <c r="BX303">
        <v>324.35500000000002</v>
      </c>
      <c r="BY303">
        <v>-41.0836892857143</v>
      </c>
      <c r="BZ303">
        <v>818.52728571428599</v>
      </c>
      <c r="CA303">
        <v>853.62603571428599</v>
      </c>
      <c r="CB303">
        <v>7.9685300000000003</v>
      </c>
      <c r="CC303">
        <v>840.55810714285701</v>
      </c>
      <c r="CD303">
        <v>15.308674999999999</v>
      </c>
      <c r="CE303">
        <v>1.6892799999999999</v>
      </c>
      <c r="CF303">
        <v>1.11098571428571</v>
      </c>
      <c r="CG303">
        <v>14.7982642857143</v>
      </c>
      <c r="CH303">
        <v>8.4593646428571407</v>
      </c>
      <c r="CI303">
        <v>1999.9785714285699</v>
      </c>
      <c r="CJ303">
        <v>0.98000210714285696</v>
      </c>
      <c r="CK303">
        <v>1.9998289285714298E-2</v>
      </c>
      <c r="CL303">
        <v>0</v>
      </c>
      <c r="CM303">
        <v>2.5781999999999998</v>
      </c>
      <c r="CN303">
        <v>0</v>
      </c>
      <c r="CO303">
        <v>14809.982142857099</v>
      </c>
      <c r="CP303">
        <v>16705.242857142901</v>
      </c>
      <c r="CQ303">
        <v>43.875</v>
      </c>
      <c r="CR303">
        <v>51.1825714285714</v>
      </c>
      <c r="CS303">
        <v>49.125</v>
      </c>
      <c r="CT303">
        <v>44.375</v>
      </c>
      <c r="CU303">
        <v>43.186999999999998</v>
      </c>
      <c r="CV303">
        <v>1959.9789285714301</v>
      </c>
      <c r="CW303">
        <v>40</v>
      </c>
      <c r="CX303">
        <v>0</v>
      </c>
      <c r="CY303">
        <v>1651535061.8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3.5000000000000003E-2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-40.979841463414601</v>
      </c>
      <c r="DO303">
        <v>-1.4858634146341401</v>
      </c>
      <c r="DP303">
        <v>0.200272097804048</v>
      </c>
      <c r="DQ303">
        <v>0</v>
      </c>
      <c r="DR303">
        <v>7.9898143902439003</v>
      </c>
      <c r="DS303">
        <v>-0.35592125435539501</v>
      </c>
      <c r="DT303">
        <v>3.53247033059386E-2</v>
      </c>
      <c r="DU303">
        <v>0</v>
      </c>
      <c r="DV303">
        <v>0</v>
      </c>
      <c r="DW303">
        <v>2</v>
      </c>
      <c r="DX303" t="s">
        <v>365</v>
      </c>
      <c r="DY303">
        <v>2.83447</v>
      </c>
      <c r="DZ303">
        <v>2.71672</v>
      </c>
      <c r="EA303">
        <v>0.118343</v>
      </c>
      <c r="EB303">
        <v>0.122154</v>
      </c>
      <c r="EC303">
        <v>8.0609899999999998E-2</v>
      </c>
      <c r="ED303">
        <v>5.9771900000000003E-2</v>
      </c>
      <c r="EE303">
        <v>24650.799999999999</v>
      </c>
      <c r="EF303">
        <v>21380.1</v>
      </c>
      <c r="EG303">
        <v>25047.1</v>
      </c>
      <c r="EH303">
        <v>23735.4</v>
      </c>
      <c r="EI303">
        <v>39348.1</v>
      </c>
      <c r="EJ303">
        <v>36961.199999999997</v>
      </c>
      <c r="EK303">
        <v>45323.199999999997</v>
      </c>
      <c r="EL303">
        <v>42367.7</v>
      </c>
      <c r="EM303">
        <v>1.7523</v>
      </c>
      <c r="EN303">
        <v>2.0665499999999999</v>
      </c>
      <c r="EO303">
        <v>1.16974E-2</v>
      </c>
      <c r="EP303">
        <v>0</v>
      </c>
      <c r="EQ303">
        <v>25.808199999999999</v>
      </c>
      <c r="ER303">
        <v>999.9</v>
      </c>
      <c r="ES303">
        <v>41.051000000000002</v>
      </c>
      <c r="ET303">
        <v>37.091000000000001</v>
      </c>
      <c r="EU303">
        <v>35.842500000000001</v>
      </c>
      <c r="EV303">
        <v>51.9193</v>
      </c>
      <c r="EW303">
        <v>36.818899999999999</v>
      </c>
      <c r="EX303">
        <v>2</v>
      </c>
      <c r="EY303">
        <v>0.24466199999999999</v>
      </c>
      <c r="EZ303">
        <v>4.2310400000000001</v>
      </c>
      <c r="FA303">
        <v>20.190300000000001</v>
      </c>
      <c r="FB303">
        <v>5.2324099999999998</v>
      </c>
      <c r="FC303">
        <v>11.992000000000001</v>
      </c>
      <c r="FD303">
        <v>4.9556500000000003</v>
      </c>
      <c r="FE303">
        <v>3.3039000000000001</v>
      </c>
      <c r="FF303">
        <v>9999</v>
      </c>
      <c r="FG303">
        <v>9999</v>
      </c>
      <c r="FH303">
        <v>5654.6</v>
      </c>
      <c r="FI303">
        <v>337.6</v>
      </c>
      <c r="FJ303">
        <v>1.8682700000000001</v>
      </c>
      <c r="FK303">
        <v>1.8640099999999999</v>
      </c>
      <c r="FL303">
        <v>1.8714500000000001</v>
      </c>
      <c r="FM303">
        <v>1.86252</v>
      </c>
      <c r="FN303">
        <v>1.86188</v>
      </c>
      <c r="FO303">
        <v>1.86829</v>
      </c>
      <c r="FP303">
        <v>1.8583799999999999</v>
      </c>
      <c r="FQ303">
        <v>1.8646199999999999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2.3039999999999998</v>
      </c>
      <c r="GF303">
        <v>0.30669999999999997</v>
      </c>
      <c r="GG303">
        <v>0.87106671028062499</v>
      </c>
      <c r="GH303">
        <v>2.2078358276112699E-3</v>
      </c>
      <c r="GI303">
        <v>-9.97550047189517E-7</v>
      </c>
      <c r="GJ303">
        <v>5.2274941419369997E-10</v>
      </c>
      <c r="GK303">
        <v>-0.10956390745111901</v>
      </c>
      <c r="GL303">
        <v>-2.1406983588851E-2</v>
      </c>
      <c r="GM303">
        <v>2.1003907278133302E-3</v>
      </c>
      <c r="GN303">
        <v>-1.64744268727822E-5</v>
      </c>
      <c r="GO303">
        <v>2</v>
      </c>
      <c r="GP303">
        <v>2361</v>
      </c>
      <c r="GQ303">
        <v>3</v>
      </c>
      <c r="GR303">
        <v>32</v>
      </c>
      <c r="GS303">
        <v>1420.2</v>
      </c>
      <c r="GT303">
        <v>1420.2</v>
      </c>
      <c r="GU303">
        <v>2.36328</v>
      </c>
      <c r="GV303">
        <v>2.3791500000000001</v>
      </c>
      <c r="GW303">
        <v>1.9982899999999999</v>
      </c>
      <c r="GX303">
        <v>2.7160600000000001</v>
      </c>
      <c r="GY303">
        <v>2.0935100000000002</v>
      </c>
      <c r="GZ303">
        <v>2.4206500000000002</v>
      </c>
      <c r="HA303">
        <v>42.536999999999999</v>
      </c>
      <c r="HB303">
        <v>15.427899999999999</v>
      </c>
      <c r="HC303">
        <v>18</v>
      </c>
      <c r="HD303">
        <v>426.80399999999997</v>
      </c>
      <c r="HE303">
        <v>632.49300000000005</v>
      </c>
      <c r="HF303">
        <v>21.402100000000001</v>
      </c>
      <c r="HG303">
        <v>30.542899999999999</v>
      </c>
      <c r="HH303">
        <v>29.999400000000001</v>
      </c>
      <c r="HI303">
        <v>30.361999999999998</v>
      </c>
      <c r="HJ303">
        <v>30.3432</v>
      </c>
      <c r="HK303">
        <v>47.310899999999997</v>
      </c>
      <c r="HL303">
        <v>66.997100000000003</v>
      </c>
      <c r="HM303">
        <v>0</v>
      </c>
      <c r="HN303">
        <v>21.401599999999998</v>
      </c>
      <c r="HO303">
        <v>890.18299999999999</v>
      </c>
      <c r="HP303">
        <v>15.393000000000001</v>
      </c>
      <c r="HQ303">
        <v>95.892399999999995</v>
      </c>
      <c r="HR303">
        <v>99.586200000000005</v>
      </c>
    </row>
    <row r="304" spans="1:226" x14ac:dyDescent="0.2">
      <c r="A304">
        <v>288</v>
      </c>
      <c r="B304">
        <v>1657383340.5</v>
      </c>
      <c r="C304">
        <v>3983.5</v>
      </c>
      <c r="D304" t="s">
        <v>937</v>
      </c>
      <c r="E304" t="s">
        <v>938</v>
      </c>
      <c r="F304">
        <v>5</v>
      </c>
      <c r="G304" t="s">
        <v>836</v>
      </c>
      <c r="H304" t="s">
        <v>354</v>
      </c>
      <c r="I304">
        <v>1657383333</v>
      </c>
      <c r="J304">
        <f t="shared" si="136"/>
        <v>6.7633153485455967E-3</v>
      </c>
      <c r="K304">
        <f t="shared" si="137"/>
        <v>6.7633153485455964</v>
      </c>
      <c r="L304">
        <f t="shared" si="138"/>
        <v>11.276431691779873</v>
      </c>
      <c r="M304">
        <f t="shared" si="139"/>
        <v>817.14696296296302</v>
      </c>
      <c r="N304">
        <f t="shared" si="140"/>
        <v>724.49269701726678</v>
      </c>
      <c r="O304">
        <f t="shared" si="141"/>
        <v>52.650418714110948</v>
      </c>
      <c r="P304">
        <f t="shared" si="142"/>
        <v>59.38380045525669</v>
      </c>
      <c r="Q304">
        <f t="shared" si="143"/>
        <v>0.30163687685003165</v>
      </c>
      <c r="R304">
        <f t="shared" si="144"/>
        <v>2.4089337838206419</v>
      </c>
      <c r="S304">
        <f t="shared" si="145"/>
        <v>0.28211516310325757</v>
      </c>
      <c r="T304">
        <f t="shared" si="146"/>
        <v>0.17797053498410706</v>
      </c>
      <c r="U304">
        <f t="shared" si="147"/>
        <v>321.5131031266626</v>
      </c>
      <c r="V304">
        <f t="shared" si="148"/>
        <v>26.224523026680334</v>
      </c>
      <c r="W304">
        <f t="shared" si="149"/>
        <v>25.990292592592599</v>
      </c>
      <c r="X304">
        <f t="shared" si="150"/>
        <v>3.3723206859092243</v>
      </c>
      <c r="Y304">
        <f t="shared" si="151"/>
        <v>49.930961300198405</v>
      </c>
      <c r="Z304">
        <f t="shared" si="152"/>
        <v>1.6907991852803141</v>
      </c>
      <c r="AA304">
        <f t="shared" si="153"/>
        <v>3.3862740497119082</v>
      </c>
      <c r="AB304">
        <f t="shared" si="154"/>
        <v>1.6815215006289101</v>
      </c>
      <c r="AC304">
        <f t="shared" si="155"/>
        <v>-298.26220687086084</v>
      </c>
      <c r="AD304">
        <f t="shared" si="156"/>
        <v>9.0639945798586883</v>
      </c>
      <c r="AE304">
        <f t="shared" si="157"/>
        <v>0.8041356359443208</v>
      </c>
      <c r="AF304">
        <f t="shared" si="158"/>
        <v>33.119026471604755</v>
      </c>
      <c r="AG304">
        <f t="shared" si="159"/>
        <v>28.804620543510325</v>
      </c>
      <c r="AH304">
        <f t="shared" si="160"/>
        <v>6.7782982943636618</v>
      </c>
      <c r="AI304">
        <f t="shared" si="161"/>
        <v>11.276431691779873</v>
      </c>
      <c r="AJ304">
        <v>887.25015456537096</v>
      </c>
      <c r="AK304">
        <v>860.47603030303003</v>
      </c>
      <c r="AL304">
        <v>3.3852167294802999</v>
      </c>
      <c r="AM304">
        <v>65.976710299756405</v>
      </c>
      <c r="AN304">
        <f t="shared" si="162"/>
        <v>6.7633153485455964</v>
      </c>
      <c r="AO304">
        <v>15.330203427337301</v>
      </c>
      <c r="AP304">
        <v>23.258192121212101</v>
      </c>
      <c r="AQ304">
        <v>-1.38883555375332E-4</v>
      </c>
      <c r="AR304">
        <v>78.684005304418605</v>
      </c>
      <c r="AS304">
        <v>16</v>
      </c>
      <c r="AT304">
        <v>3</v>
      </c>
      <c r="AU304">
        <f t="shared" si="163"/>
        <v>1</v>
      </c>
      <c r="AV304">
        <f t="shared" si="164"/>
        <v>0</v>
      </c>
      <c r="AW304">
        <f t="shared" si="165"/>
        <v>38628.346336694914</v>
      </c>
      <c r="AX304">
        <f t="shared" si="166"/>
        <v>1999.98185185185</v>
      </c>
      <c r="AY304">
        <f t="shared" si="167"/>
        <v>1681.1847553333296</v>
      </c>
      <c r="AZ304">
        <f t="shared" si="168"/>
        <v>0.84060000533338064</v>
      </c>
      <c r="BA304">
        <f t="shared" si="169"/>
        <v>0.16075801029342485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1657383333</v>
      </c>
      <c r="BH304">
        <v>817.14696296296302</v>
      </c>
      <c r="BI304">
        <v>858.359851851852</v>
      </c>
      <c r="BJ304">
        <v>23.2661333333333</v>
      </c>
      <c r="BK304">
        <v>15.3212851851852</v>
      </c>
      <c r="BL304">
        <v>814.85614814814801</v>
      </c>
      <c r="BM304">
        <v>22.9593925925926</v>
      </c>
      <c r="BN304">
        <v>499.99144444444403</v>
      </c>
      <c r="BO304">
        <v>72.572177777777796</v>
      </c>
      <c r="BP304">
        <v>9.9940148148148097E-2</v>
      </c>
      <c r="BQ304">
        <v>26.060085185185201</v>
      </c>
      <c r="BR304">
        <v>25.990292592592599</v>
      </c>
      <c r="BS304">
        <v>999.9</v>
      </c>
      <c r="BT304">
        <v>0</v>
      </c>
      <c r="BU304">
        <v>0</v>
      </c>
      <c r="BV304">
        <v>10036.211111111101</v>
      </c>
      <c r="BW304">
        <v>0</v>
      </c>
      <c r="BX304">
        <v>323.65011111111102</v>
      </c>
      <c r="BY304">
        <v>-41.212800000000001</v>
      </c>
      <c r="BZ304">
        <v>836.61174074074097</v>
      </c>
      <c r="CA304">
        <v>871.71574074074101</v>
      </c>
      <c r="CB304">
        <v>7.9448514814814803</v>
      </c>
      <c r="CC304">
        <v>858.359851851852</v>
      </c>
      <c r="CD304">
        <v>15.3212851851852</v>
      </c>
      <c r="CE304">
        <v>1.6884733333333299</v>
      </c>
      <c r="CF304">
        <v>1.11189925925926</v>
      </c>
      <c r="CG304">
        <v>14.790862962963001</v>
      </c>
      <c r="CH304">
        <v>8.4714837037037007</v>
      </c>
      <c r="CI304">
        <v>1999.98185185185</v>
      </c>
      <c r="CJ304">
        <v>0.980002222222222</v>
      </c>
      <c r="CK304">
        <v>1.99981703703704E-2</v>
      </c>
      <c r="CL304">
        <v>0</v>
      </c>
      <c r="CM304">
        <v>2.6053925925925898</v>
      </c>
      <c r="CN304">
        <v>0</v>
      </c>
      <c r="CO304">
        <v>14805.148148148101</v>
      </c>
      <c r="CP304">
        <v>16705.266666666699</v>
      </c>
      <c r="CQ304">
        <v>43.875</v>
      </c>
      <c r="CR304">
        <v>51.186999999999998</v>
      </c>
      <c r="CS304">
        <v>49.125</v>
      </c>
      <c r="CT304">
        <v>44.375</v>
      </c>
      <c r="CU304">
        <v>43.186999999999998</v>
      </c>
      <c r="CV304">
        <v>1959.9822222222199</v>
      </c>
      <c r="CW304">
        <v>40</v>
      </c>
      <c r="CX304">
        <v>0</v>
      </c>
      <c r="CY304">
        <v>1651535066.5999999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3.5000000000000003E-2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-41.149326829268297</v>
      </c>
      <c r="DO304">
        <v>-1.80964599303135</v>
      </c>
      <c r="DP304">
        <v>0.22791528809731701</v>
      </c>
      <c r="DQ304">
        <v>0</v>
      </c>
      <c r="DR304">
        <v>7.9599175609756099</v>
      </c>
      <c r="DS304">
        <v>-0.26531059233450299</v>
      </c>
      <c r="DT304">
        <v>2.6786546202632999E-2</v>
      </c>
      <c r="DU304">
        <v>0</v>
      </c>
      <c r="DV304">
        <v>0</v>
      </c>
      <c r="DW304">
        <v>2</v>
      </c>
      <c r="DX304" t="s">
        <v>365</v>
      </c>
      <c r="DY304">
        <v>2.8345500000000001</v>
      </c>
      <c r="DZ304">
        <v>2.71665</v>
      </c>
      <c r="EA304">
        <v>0.119931</v>
      </c>
      <c r="EB304">
        <v>0.123707</v>
      </c>
      <c r="EC304">
        <v>8.0583699999999994E-2</v>
      </c>
      <c r="ED304">
        <v>5.9807699999999998E-2</v>
      </c>
      <c r="EE304">
        <v>24605.9</v>
      </c>
      <c r="EF304">
        <v>21341.7</v>
      </c>
      <c r="EG304">
        <v>25046.6</v>
      </c>
      <c r="EH304">
        <v>23734.799999999999</v>
      </c>
      <c r="EI304">
        <v>39348.6</v>
      </c>
      <c r="EJ304">
        <v>36959.1</v>
      </c>
      <c r="EK304">
        <v>45322.400000000001</v>
      </c>
      <c r="EL304">
        <v>42367</v>
      </c>
      <c r="EM304">
        <v>1.7522</v>
      </c>
      <c r="EN304">
        <v>2.0663</v>
      </c>
      <c r="EO304">
        <v>1.2293500000000001E-2</v>
      </c>
      <c r="EP304">
        <v>0</v>
      </c>
      <c r="EQ304">
        <v>25.8065</v>
      </c>
      <c r="ER304">
        <v>999.9</v>
      </c>
      <c r="ES304">
        <v>41.027000000000001</v>
      </c>
      <c r="ET304">
        <v>37.110999999999997</v>
      </c>
      <c r="EU304">
        <v>35.860100000000003</v>
      </c>
      <c r="EV304">
        <v>51.659300000000002</v>
      </c>
      <c r="EW304">
        <v>36.7468</v>
      </c>
      <c r="EX304">
        <v>2</v>
      </c>
      <c r="EY304">
        <v>0.24665699999999999</v>
      </c>
      <c r="EZ304">
        <v>4.5031499999999998</v>
      </c>
      <c r="FA304">
        <v>20.183199999999999</v>
      </c>
      <c r="FB304">
        <v>5.2328599999999996</v>
      </c>
      <c r="FC304">
        <v>11.992000000000001</v>
      </c>
      <c r="FD304">
        <v>4.9557500000000001</v>
      </c>
      <c r="FE304">
        <v>3.3039800000000001</v>
      </c>
      <c r="FF304">
        <v>9999</v>
      </c>
      <c r="FG304">
        <v>9999</v>
      </c>
      <c r="FH304">
        <v>5654.6</v>
      </c>
      <c r="FI304">
        <v>337.6</v>
      </c>
      <c r="FJ304">
        <v>1.86822</v>
      </c>
      <c r="FK304">
        <v>1.8640099999999999</v>
      </c>
      <c r="FL304">
        <v>1.8714500000000001</v>
      </c>
      <c r="FM304">
        <v>1.8625</v>
      </c>
      <c r="FN304">
        <v>1.86188</v>
      </c>
      <c r="FO304">
        <v>1.8682799999999999</v>
      </c>
      <c r="FP304">
        <v>1.8583700000000001</v>
      </c>
      <c r="FQ304">
        <v>1.8646199999999999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2.3319999999999999</v>
      </c>
      <c r="GF304">
        <v>0.30620000000000003</v>
      </c>
      <c r="GG304">
        <v>0.87106671028062499</v>
      </c>
      <c r="GH304">
        <v>2.2078358276112699E-3</v>
      </c>
      <c r="GI304">
        <v>-9.97550047189517E-7</v>
      </c>
      <c r="GJ304">
        <v>5.2274941419369997E-10</v>
      </c>
      <c r="GK304">
        <v>-0.10956390745111901</v>
      </c>
      <c r="GL304">
        <v>-2.1406983588851E-2</v>
      </c>
      <c r="GM304">
        <v>2.1003907278133302E-3</v>
      </c>
      <c r="GN304">
        <v>-1.64744268727822E-5</v>
      </c>
      <c r="GO304">
        <v>2</v>
      </c>
      <c r="GP304">
        <v>2361</v>
      </c>
      <c r="GQ304">
        <v>3</v>
      </c>
      <c r="GR304">
        <v>32</v>
      </c>
      <c r="GS304">
        <v>1420.3</v>
      </c>
      <c r="GT304">
        <v>1420.3</v>
      </c>
      <c r="GU304">
        <v>2.3974600000000001</v>
      </c>
      <c r="GV304">
        <v>2.3803700000000001</v>
      </c>
      <c r="GW304">
        <v>1.9982899999999999</v>
      </c>
      <c r="GX304">
        <v>2.7160600000000001</v>
      </c>
      <c r="GY304">
        <v>2.0935100000000002</v>
      </c>
      <c r="GZ304">
        <v>2.4084500000000002</v>
      </c>
      <c r="HA304">
        <v>42.536999999999999</v>
      </c>
      <c r="HB304">
        <v>15.410399999999999</v>
      </c>
      <c r="HC304">
        <v>18</v>
      </c>
      <c r="HD304">
        <v>426.79500000000002</v>
      </c>
      <c r="HE304">
        <v>632.36800000000005</v>
      </c>
      <c r="HF304">
        <v>21.444299999999998</v>
      </c>
      <c r="HG304">
        <v>30.550799999999999</v>
      </c>
      <c r="HH304">
        <v>30.001100000000001</v>
      </c>
      <c r="HI304">
        <v>30.369199999999999</v>
      </c>
      <c r="HJ304">
        <v>30.3504</v>
      </c>
      <c r="HK304">
        <v>47.976500000000001</v>
      </c>
      <c r="HL304">
        <v>66.997100000000003</v>
      </c>
      <c r="HM304">
        <v>0</v>
      </c>
      <c r="HN304">
        <v>21.409400000000002</v>
      </c>
      <c r="HO304">
        <v>910.32500000000005</v>
      </c>
      <c r="HP304">
        <v>15.440799999999999</v>
      </c>
      <c r="HQ304">
        <v>95.890699999999995</v>
      </c>
      <c r="HR304">
        <v>99.584199999999996</v>
      </c>
    </row>
    <row r="305" spans="1:226" x14ac:dyDescent="0.2">
      <c r="A305">
        <v>289</v>
      </c>
      <c r="B305">
        <v>1657383345.5</v>
      </c>
      <c r="C305">
        <v>3988.5</v>
      </c>
      <c r="D305" t="s">
        <v>939</v>
      </c>
      <c r="E305" t="s">
        <v>940</v>
      </c>
      <c r="F305">
        <v>5</v>
      </c>
      <c r="G305" t="s">
        <v>836</v>
      </c>
      <c r="H305" t="s">
        <v>354</v>
      </c>
      <c r="I305">
        <v>1657383337.7142899</v>
      </c>
      <c r="J305">
        <f t="shared" si="136"/>
        <v>6.7251819962967216E-3</v>
      </c>
      <c r="K305">
        <f t="shared" si="137"/>
        <v>6.7251819962967216</v>
      </c>
      <c r="L305">
        <f t="shared" si="138"/>
        <v>11.406547121728348</v>
      </c>
      <c r="M305">
        <f t="shared" si="139"/>
        <v>832.89764285714296</v>
      </c>
      <c r="N305">
        <f t="shared" si="140"/>
        <v>738.42659122696875</v>
      </c>
      <c r="O305">
        <f t="shared" si="141"/>
        <v>53.662977197073843</v>
      </c>
      <c r="P305">
        <f t="shared" si="142"/>
        <v>60.528382573375346</v>
      </c>
      <c r="Q305">
        <f t="shared" si="143"/>
        <v>0.29932182317267081</v>
      </c>
      <c r="R305">
        <f t="shared" si="144"/>
        <v>2.4065999344931313</v>
      </c>
      <c r="S305">
        <f t="shared" si="145"/>
        <v>0.28007100427136233</v>
      </c>
      <c r="T305">
        <f t="shared" si="146"/>
        <v>0.17667071085192684</v>
      </c>
      <c r="U305">
        <f t="shared" si="147"/>
        <v>321.51497027785086</v>
      </c>
      <c r="V305">
        <f t="shared" si="148"/>
        <v>26.238122703920521</v>
      </c>
      <c r="W305">
        <f t="shared" si="149"/>
        <v>26.001114285714301</v>
      </c>
      <c r="X305">
        <f t="shared" si="150"/>
        <v>3.3744809301567069</v>
      </c>
      <c r="Y305">
        <f t="shared" si="151"/>
        <v>49.910429725116209</v>
      </c>
      <c r="Z305">
        <f t="shared" si="152"/>
        <v>1.690257505027938</v>
      </c>
      <c r="AA305">
        <f t="shared" si="153"/>
        <v>3.3865817512233458</v>
      </c>
      <c r="AB305">
        <f t="shared" si="154"/>
        <v>1.6842234251287689</v>
      </c>
      <c r="AC305">
        <f t="shared" si="155"/>
        <v>-296.5805260366854</v>
      </c>
      <c r="AD305">
        <f t="shared" si="156"/>
        <v>7.8504759951867751</v>
      </c>
      <c r="AE305">
        <f t="shared" si="157"/>
        <v>0.69719384432229325</v>
      </c>
      <c r="AF305">
        <f t="shared" si="158"/>
        <v>33.482114080674513</v>
      </c>
      <c r="AG305">
        <f t="shared" si="159"/>
        <v>28.896561595045164</v>
      </c>
      <c r="AH305">
        <f t="shared" si="160"/>
        <v>6.7621620612366646</v>
      </c>
      <c r="AI305">
        <f t="shared" si="161"/>
        <v>11.406547121728348</v>
      </c>
      <c r="AJ305">
        <v>904.58586546681795</v>
      </c>
      <c r="AK305">
        <v>877.59422424242405</v>
      </c>
      <c r="AL305">
        <v>3.4007943191743202</v>
      </c>
      <c r="AM305">
        <v>65.976710299756405</v>
      </c>
      <c r="AN305">
        <f t="shared" si="162"/>
        <v>6.7251819962967216</v>
      </c>
      <c r="AO305">
        <v>15.3428060252136</v>
      </c>
      <c r="AP305">
        <v>23.243455757575799</v>
      </c>
      <c r="AQ305">
        <v>-3.9632971417767901E-3</v>
      </c>
      <c r="AR305">
        <v>78.684005304418605</v>
      </c>
      <c r="AS305">
        <v>16</v>
      </c>
      <c r="AT305">
        <v>3</v>
      </c>
      <c r="AU305">
        <f t="shared" si="163"/>
        <v>1</v>
      </c>
      <c r="AV305">
        <f t="shared" si="164"/>
        <v>0</v>
      </c>
      <c r="AW305">
        <f t="shared" si="165"/>
        <v>38571.092035115762</v>
      </c>
      <c r="AX305">
        <f t="shared" si="166"/>
        <v>1999.99357142857</v>
      </c>
      <c r="AY305">
        <f t="shared" si="167"/>
        <v>1681.1945980714243</v>
      </c>
      <c r="AZ305">
        <f t="shared" si="168"/>
        <v>0.84060000096428722</v>
      </c>
      <c r="BA305">
        <f t="shared" si="169"/>
        <v>0.16075800186107439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1657383337.7142899</v>
      </c>
      <c r="BH305">
        <v>832.89764285714296</v>
      </c>
      <c r="BI305">
        <v>874.33117857142895</v>
      </c>
      <c r="BJ305">
        <v>23.258700000000001</v>
      </c>
      <c r="BK305">
        <v>15.333024999999999</v>
      </c>
      <c r="BL305">
        <v>830.58124999999995</v>
      </c>
      <c r="BM305">
        <v>22.952303571428601</v>
      </c>
      <c r="BN305">
        <v>500.01164285714299</v>
      </c>
      <c r="BO305">
        <v>72.572017857142896</v>
      </c>
      <c r="BP305">
        <v>0.10003625714285699</v>
      </c>
      <c r="BQ305">
        <v>26.061621428571399</v>
      </c>
      <c r="BR305">
        <v>26.001114285714301</v>
      </c>
      <c r="BS305">
        <v>999.9</v>
      </c>
      <c r="BT305">
        <v>0</v>
      </c>
      <c r="BU305">
        <v>0</v>
      </c>
      <c r="BV305">
        <v>10020.767857142901</v>
      </c>
      <c r="BW305">
        <v>0</v>
      </c>
      <c r="BX305">
        <v>322.89453571428601</v>
      </c>
      <c r="BY305">
        <v>-41.433521428571403</v>
      </c>
      <c r="BZ305">
        <v>852.73099999999999</v>
      </c>
      <c r="CA305">
        <v>887.94621428571395</v>
      </c>
      <c r="CB305">
        <v>7.9256849999999996</v>
      </c>
      <c r="CC305">
        <v>874.33117857142895</v>
      </c>
      <c r="CD305">
        <v>15.333024999999999</v>
      </c>
      <c r="CE305">
        <v>1.6879303571428601</v>
      </c>
      <c r="CF305">
        <v>1.1127485714285701</v>
      </c>
      <c r="CG305">
        <v>14.785875000000001</v>
      </c>
      <c r="CH305">
        <v>8.4827464285714296</v>
      </c>
      <c r="CI305">
        <v>1999.99357142857</v>
      </c>
      <c r="CJ305">
        <v>0.98000242857142805</v>
      </c>
      <c r="CK305">
        <v>1.9997957142857101E-2</v>
      </c>
      <c r="CL305">
        <v>0</v>
      </c>
      <c r="CM305">
        <v>2.5896892857142899</v>
      </c>
      <c r="CN305">
        <v>0</v>
      </c>
      <c r="CO305">
        <v>14801.2214285714</v>
      </c>
      <c r="CP305">
        <v>16705.364285714299</v>
      </c>
      <c r="CQ305">
        <v>43.875</v>
      </c>
      <c r="CR305">
        <v>51.186999999999998</v>
      </c>
      <c r="CS305">
        <v>49.125</v>
      </c>
      <c r="CT305">
        <v>44.375</v>
      </c>
      <c r="CU305">
        <v>43.186999999999998</v>
      </c>
      <c r="CV305">
        <v>1959.9967857142899</v>
      </c>
      <c r="CW305">
        <v>40</v>
      </c>
      <c r="CX305">
        <v>0</v>
      </c>
      <c r="CY305">
        <v>1651535071.4000001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3.5000000000000003E-2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-41.29495</v>
      </c>
      <c r="DO305">
        <v>-2.4643924953095602</v>
      </c>
      <c r="DP305">
        <v>0.27073322016331902</v>
      </c>
      <c r="DQ305">
        <v>0</v>
      </c>
      <c r="DR305">
        <v>7.9374517500000001</v>
      </c>
      <c r="DS305">
        <v>-0.237514559099442</v>
      </c>
      <c r="DT305">
        <v>2.3243064759998801E-2</v>
      </c>
      <c r="DU305">
        <v>0</v>
      </c>
      <c r="DV305">
        <v>0</v>
      </c>
      <c r="DW305">
        <v>2</v>
      </c>
      <c r="DX305" t="s">
        <v>365</v>
      </c>
      <c r="DY305">
        <v>2.8343799999999999</v>
      </c>
      <c r="DZ305">
        <v>2.7164100000000002</v>
      </c>
      <c r="EA305">
        <v>0.121501</v>
      </c>
      <c r="EB305">
        <v>0.125248</v>
      </c>
      <c r="EC305">
        <v>8.0546499999999993E-2</v>
      </c>
      <c r="ED305">
        <v>5.9841999999999999E-2</v>
      </c>
      <c r="EE305">
        <v>24561.1</v>
      </c>
      <c r="EF305">
        <v>21304.3</v>
      </c>
      <c r="EG305">
        <v>25045.8</v>
      </c>
      <c r="EH305">
        <v>23735</v>
      </c>
      <c r="EI305">
        <v>39349.199999999997</v>
      </c>
      <c r="EJ305">
        <v>36957.800000000003</v>
      </c>
      <c r="EK305">
        <v>45321.1</v>
      </c>
      <c r="EL305">
        <v>42367</v>
      </c>
      <c r="EM305">
        <v>1.7519</v>
      </c>
      <c r="EN305">
        <v>2.0660699999999999</v>
      </c>
      <c r="EO305">
        <v>1.35601E-2</v>
      </c>
      <c r="EP305">
        <v>0</v>
      </c>
      <c r="EQ305">
        <v>25.805399999999999</v>
      </c>
      <c r="ER305">
        <v>999.9</v>
      </c>
      <c r="ES305">
        <v>41.027000000000001</v>
      </c>
      <c r="ET305">
        <v>37.131999999999998</v>
      </c>
      <c r="EU305">
        <v>35.899299999999997</v>
      </c>
      <c r="EV305">
        <v>51.339300000000001</v>
      </c>
      <c r="EW305">
        <v>36.726799999999997</v>
      </c>
      <c r="EX305">
        <v>2</v>
      </c>
      <c r="EY305">
        <v>0.24825700000000001</v>
      </c>
      <c r="EZ305">
        <v>4.6364099999999997</v>
      </c>
      <c r="FA305">
        <v>20.179400000000001</v>
      </c>
      <c r="FB305">
        <v>5.2318199999999999</v>
      </c>
      <c r="FC305">
        <v>11.992000000000001</v>
      </c>
      <c r="FD305">
        <v>4.9555999999999996</v>
      </c>
      <c r="FE305">
        <v>3.3039000000000001</v>
      </c>
      <c r="FF305">
        <v>9999</v>
      </c>
      <c r="FG305">
        <v>9999</v>
      </c>
      <c r="FH305">
        <v>5654.8</v>
      </c>
      <c r="FI305">
        <v>337.6</v>
      </c>
      <c r="FJ305">
        <v>1.86819</v>
      </c>
      <c r="FK305">
        <v>1.8640099999999999</v>
      </c>
      <c r="FL305">
        <v>1.8714599999999999</v>
      </c>
      <c r="FM305">
        <v>1.86249</v>
      </c>
      <c r="FN305">
        <v>1.86188</v>
      </c>
      <c r="FO305">
        <v>1.8682799999999999</v>
      </c>
      <c r="FP305">
        <v>1.8583700000000001</v>
      </c>
      <c r="FQ305">
        <v>1.8646199999999999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2.359</v>
      </c>
      <c r="GF305">
        <v>0.30549999999999999</v>
      </c>
      <c r="GG305">
        <v>0.87106671028062499</v>
      </c>
      <c r="GH305">
        <v>2.2078358276112699E-3</v>
      </c>
      <c r="GI305">
        <v>-9.97550047189517E-7</v>
      </c>
      <c r="GJ305">
        <v>5.2274941419369997E-10</v>
      </c>
      <c r="GK305">
        <v>-0.10956390745111901</v>
      </c>
      <c r="GL305">
        <v>-2.1406983588851E-2</v>
      </c>
      <c r="GM305">
        <v>2.1003907278133302E-3</v>
      </c>
      <c r="GN305">
        <v>-1.64744268727822E-5</v>
      </c>
      <c r="GO305">
        <v>2</v>
      </c>
      <c r="GP305">
        <v>2361</v>
      </c>
      <c r="GQ305">
        <v>3</v>
      </c>
      <c r="GR305">
        <v>32</v>
      </c>
      <c r="GS305">
        <v>1420.4</v>
      </c>
      <c r="GT305">
        <v>1420.4</v>
      </c>
      <c r="GU305">
        <v>2.4340799999999998</v>
      </c>
      <c r="GV305">
        <v>2.3828100000000001</v>
      </c>
      <c r="GW305">
        <v>1.9982899999999999</v>
      </c>
      <c r="GX305">
        <v>2.7160600000000001</v>
      </c>
      <c r="GY305">
        <v>2.0935100000000002</v>
      </c>
      <c r="GZ305">
        <v>2.3901400000000002</v>
      </c>
      <c r="HA305">
        <v>42.536999999999999</v>
      </c>
      <c r="HB305">
        <v>15.4016</v>
      </c>
      <c r="HC305">
        <v>18</v>
      </c>
      <c r="HD305">
        <v>426.66699999999997</v>
      </c>
      <c r="HE305">
        <v>632.26300000000003</v>
      </c>
      <c r="HF305">
        <v>21.4468</v>
      </c>
      <c r="HG305">
        <v>30.5594</v>
      </c>
      <c r="HH305">
        <v>30.0014</v>
      </c>
      <c r="HI305">
        <v>30.375800000000002</v>
      </c>
      <c r="HJ305">
        <v>30.357600000000001</v>
      </c>
      <c r="HK305">
        <v>48.712200000000003</v>
      </c>
      <c r="HL305">
        <v>66.997100000000003</v>
      </c>
      <c r="HM305">
        <v>0</v>
      </c>
      <c r="HN305">
        <v>21.4176</v>
      </c>
      <c r="HO305">
        <v>923.798</v>
      </c>
      <c r="HP305">
        <v>15.4884</v>
      </c>
      <c r="HQ305">
        <v>95.887799999999999</v>
      </c>
      <c r="HR305">
        <v>99.584500000000006</v>
      </c>
    </row>
    <row r="306" spans="1:226" x14ac:dyDescent="0.2">
      <c r="A306">
        <v>290</v>
      </c>
      <c r="B306">
        <v>1657383350.5</v>
      </c>
      <c r="C306">
        <v>3993.5</v>
      </c>
      <c r="D306" t="s">
        <v>941</v>
      </c>
      <c r="E306" t="s">
        <v>942</v>
      </c>
      <c r="F306">
        <v>5</v>
      </c>
      <c r="G306" t="s">
        <v>836</v>
      </c>
      <c r="H306" t="s">
        <v>354</v>
      </c>
      <c r="I306">
        <v>1657383343</v>
      </c>
      <c r="J306">
        <f t="shared" si="136"/>
        <v>6.7081781009411257E-3</v>
      </c>
      <c r="K306">
        <f t="shared" si="137"/>
        <v>6.7081781009411259</v>
      </c>
      <c r="L306">
        <f t="shared" si="138"/>
        <v>11.135481523810222</v>
      </c>
      <c r="M306">
        <f t="shared" si="139"/>
        <v>850.54933333333304</v>
      </c>
      <c r="N306">
        <f t="shared" si="140"/>
        <v>756.53150098761046</v>
      </c>
      <c r="O306">
        <f t="shared" si="141"/>
        <v>54.979001150586029</v>
      </c>
      <c r="P306">
        <f t="shared" si="142"/>
        <v>61.811507802276317</v>
      </c>
      <c r="Q306">
        <f t="shared" si="143"/>
        <v>0.29774903420368909</v>
      </c>
      <c r="R306">
        <f t="shared" si="144"/>
        <v>2.4014454536145635</v>
      </c>
      <c r="S306">
        <f t="shared" si="145"/>
        <v>0.27865499512389535</v>
      </c>
      <c r="T306">
        <f t="shared" si="146"/>
        <v>0.17577275864708947</v>
      </c>
      <c r="U306">
        <f t="shared" si="147"/>
        <v>321.51747091560776</v>
      </c>
      <c r="V306">
        <f t="shared" si="148"/>
        <v>26.24974377088375</v>
      </c>
      <c r="W306">
        <f t="shared" si="149"/>
        <v>26.018166666666701</v>
      </c>
      <c r="X306">
        <f t="shared" si="150"/>
        <v>3.3778874073713125</v>
      </c>
      <c r="Y306">
        <f t="shared" si="151"/>
        <v>49.867787544617983</v>
      </c>
      <c r="Z306">
        <f t="shared" si="152"/>
        <v>1.6894065930100506</v>
      </c>
      <c r="AA306">
        <f t="shared" si="153"/>
        <v>3.3877712972497434</v>
      </c>
      <c r="AB306">
        <f t="shared" si="154"/>
        <v>1.688480814361262</v>
      </c>
      <c r="AC306">
        <f t="shared" si="155"/>
        <v>-295.83065425150363</v>
      </c>
      <c r="AD306">
        <f t="shared" si="156"/>
        <v>6.3946973155924338</v>
      </c>
      <c r="AE306">
        <f t="shared" si="157"/>
        <v>0.56919201966678423</v>
      </c>
      <c r="AF306">
        <f t="shared" si="158"/>
        <v>32.650705999363346</v>
      </c>
      <c r="AG306">
        <f t="shared" si="159"/>
        <v>28.888825066459152</v>
      </c>
      <c r="AH306">
        <f t="shared" si="160"/>
        <v>6.7405724529487854</v>
      </c>
      <c r="AI306">
        <f t="shared" si="161"/>
        <v>11.135481523810222</v>
      </c>
      <c r="AJ306">
        <v>921.54611485496901</v>
      </c>
      <c r="AK306">
        <v>894.73549090909103</v>
      </c>
      <c r="AL306">
        <v>3.4397385497031601</v>
      </c>
      <c r="AM306">
        <v>65.976710299756405</v>
      </c>
      <c r="AN306">
        <f t="shared" si="162"/>
        <v>6.7081781009411259</v>
      </c>
      <c r="AO306">
        <v>15.353644129753</v>
      </c>
      <c r="AP306">
        <v>23.221947878787901</v>
      </c>
      <c r="AQ306">
        <v>-1.25794417514767E-3</v>
      </c>
      <c r="AR306">
        <v>78.684005304418605</v>
      </c>
      <c r="AS306">
        <v>16</v>
      </c>
      <c r="AT306">
        <v>3</v>
      </c>
      <c r="AU306">
        <f t="shared" si="163"/>
        <v>1</v>
      </c>
      <c r="AV306">
        <f t="shared" si="164"/>
        <v>0</v>
      </c>
      <c r="AW306">
        <f t="shared" si="165"/>
        <v>38444.370583361437</v>
      </c>
      <c r="AX306">
        <f t="shared" si="166"/>
        <v>2000.00925925926</v>
      </c>
      <c r="AY306">
        <f t="shared" si="167"/>
        <v>1681.20777422225</v>
      </c>
      <c r="AZ306">
        <f t="shared" si="168"/>
        <v>0.84059999544447905</v>
      </c>
      <c r="BA306">
        <f t="shared" si="169"/>
        <v>0.16075799120784454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1657383343</v>
      </c>
      <c r="BH306">
        <v>850.54933333333304</v>
      </c>
      <c r="BI306">
        <v>892.09388888888896</v>
      </c>
      <c r="BJ306">
        <v>23.246862962963</v>
      </c>
      <c r="BK306">
        <v>15.3465666666667</v>
      </c>
      <c r="BL306">
        <v>848.20407407407401</v>
      </c>
      <c r="BM306">
        <v>22.9410148148148</v>
      </c>
      <c r="BN306">
        <v>500.022407407407</v>
      </c>
      <c r="BO306">
        <v>72.572351851851806</v>
      </c>
      <c r="BP306">
        <v>0.100102737037037</v>
      </c>
      <c r="BQ306">
        <v>26.067559259259301</v>
      </c>
      <c r="BR306">
        <v>26.018166666666701</v>
      </c>
      <c r="BS306">
        <v>999.9</v>
      </c>
      <c r="BT306">
        <v>0</v>
      </c>
      <c r="BU306">
        <v>0</v>
      </c>
      <c r="BV306">
        <v>9986.6007407407396</v>
      </c>
      <c r="BW306">
        <v>0</v>
      </c>
      <c r="BX306">
        <v>322.43762962963001</v>
      </c>
      <c r="BY306">
        <v>-41.544525925925903</v>
      </c>
      <c r="BZ306">
        <v>870.79229629629594</v>
      </c>
      <c r="CA306">
        <v>905.99800000000005</v>
      </c>
      <c r="CB306">
        <v>7.9003051851851902</v>
      </c>
      <c r="CC306">
        <v>892.09388888888896</v>
      </c>
      <c r="CD306">
        <v>15.3465666666667</v>
      </c>
      <c r="CE306">
        <v>1.68707851851852</v>
      </c>
      <c r="CF306">
        <v>1.1137370370370401</v>
      </c>
      <c r="CG306">
        <v>14.7780481481481</v>
      </c>
      <c r="CH306">
        <v>8.4958396296296304</v>
      </c>
      <c r="CI306">
        <v>2000.00925925926</v>
      </c>
      <c r="CJ306">
        <v>0.98000255555555504</v>
      </c>
      <c r="CK306">
        <v>1.9997825925925899E-2</v>
      </c>
      <c r="CL306">
        <v>0</v>
      </c>
      <c r="CM306">
        <v>2.5579777777777801</v>
      </c>
      <c r="CN306">
        <v>0</v>
      </c>
      <c r="CO306">
        <v>14796.833333333299</v>
      </c>
      <c r="CP306">
        <v>16705.4851851852</v>
      </c>
      <c r="CQ306">
        <v>43.875</v>
      </c>
      <c r="CR306">
        <v>51.186999999999998</v>
      </c>
      <c r="CS306">
        <v>49.125</v>
      </c>
      <c r="CT306">
        <v>44.375</v>
      </c>
      <c r="CU306">
        <v>43.186999999999998</v>
      </c>
      <c r="CV306">
        <v>1960.0151851851899</v>
      </c>
      <c r="CW306">
        <v>40</v>
      </c>
      <c r="CX306">
        <v>0</v>
      </c>
      <c r="CY306">
        <v>1651535076.8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3.5000000000000003E-2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-41.444056097561003</v>
      </c>
      <c r="DO306">
        <v>-2.15227944250864</v>
      </c>
      <c r="DP306">
        <v>0.247020098963805</v>
      </c>
      <c r="DQ306">
        <v>0</v>
      </c>
      <c r="DR306">
        <v>7.9182570731707296</v>
      </c>
      <c r="DS306">
        <v>-0.26446871080138701</v>
      </c>
      <c r="DT306">
        <v>2.6589392277326901E-2</v>
      </c>
      <c r="DU306">
        <v>0</v>
      </c>
      <c r="DV306">
        <v>0</v>
      </c>
      <c r="DW306">
        <v>2</v>
      </c>
      <c r="DX306" t="s">
        <v>365</v>
      </c>
      <c r="DY306">
        <v>2.8342800000000001</v>
      </c>
      <c r="DZ306">
        <v>2.71604</v>
      </c>
      <c r="EA306">
        <v>0.123057</v>
      </c>
      <c r="EB306">
        <v>0.12673100000000001</v>
      </c>
      <c r="EC306">
        <v>8.0494099999999999E-2</v>
      </c>
      <c r="ED306">
        <v>5.99277E-2</v>
      </c>
      <c r="EE306">
        <v>24516.6</v>
      </c>
      <c r="EF306">
        <v>21267.599999999999</v>
      </c>
      <c r="EG306">
        <v>25044.799999999999</v>
      </c>
      <c r="EH306">
        <v>23734.400000000001</v>
      </c>
      <c r="EI306">
        <v>39350.1</v>
      </c>
      <c r="EJ306">
        <v>36953.5</v>
      </c>
      <c r="EK306">
        <v>45319.6</v>
      </c>
      <c r="EL306">
        <v>42365.9</v>
      </c>
      <c r="EM306">
        <v>1.7517199999999999</v>
      </c>
      <c r="EN306">
        <v>2.0661499999999999</v>
      </c>
      <c r="EO306">
        <v>1.3969799999999999E-2</v>
      </c>
      <c r="EP306">
        <v>0</v>
      </c>
      <c r="EQ306">
        <v>25.805399999999999</v>
      </c>
      <c r="ER306">
        <v>999.9</v>
      </c>
      <c r="ES306">
        <v>40.996000000000002</v>
      </c>
      <c r="ET306">
        <v>37.152000000000001</v>
      </c>
      <c r="EU306">
        <v>35.912100000000002</v>
      </c>
      <c r="EV306">
        <v>51.829300000000003</v>
      </c>
      <c r="EW306">
        <v>36.706699999999998</v>
      </c>
      <c r="EX306">
        <v>2</v>
      </c>
      <c r="EY306">
        <v>0.24976599999999999</v>
      </c>
      <c r="EZ306">
        <v>4.8103100000000003</v>
      </c>
      <c r="FA306">
        <v>20.174199999999999</v>
      </c>
      <c r="FB306">
        <v>5.23271</v>
      </c>
      <c r="FC306">
        <v>11.992000000000001</v>
      </c>
      <c r="FD306">
        <v>4.9555999999999996</v>
      </c>
      <c r="FE306">
        <v>3.3039499999999999</v>
      </c>
      <c r="FF306">
        <v>9999</v>
      </c>
      <c r="FG306">
        <v>9999</v>
      </c>
      <c r="FH306">
        <v>5654.8</v>
      </c>
      <c r="FI306">
        <v>337.6</v>
      </c>
      <c r="FJ306">
        <v>1.8682300000000001</v>
      </c>
      <c r="FK306">
        <v>1.8640099999999999</v>
      </c>
      <c r="FL306">
        <v>1.8714500000000001</v>
      </c>
      <c r="FM306">
        <v>1.8625</v>
      </c>
      <c r="FN306">
        <v>1.86188</v>
      </c>
      <c r="FO306">
        <v>1.8682799999999999</v>
      </c>
      <c r="FP306">
        <v>1.8583799999999999</v>
      </c>
      <c r="FQ306">
        <v>1.8646199999999999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2.387</v>
      </c>
      <c r="GF306">
        <v>0.30459999999999998</v>
      </c>
      <c r="GG306">
        <v>0.87106671028062499</v>
      </c>
      <c r="GH306">
        <v>2.2078358276112699E-3</v>
      </c>
      <c r="GI306">
        <v>-9.97550047189517E-7</v>
      </c>
      <c r="GJ306">
        <v>5.2274941419369997E-10</v>
      </c>
      <c r="GK306">
        <v>-0.10956390745111901</v>
      </c>
      <c r="GL306">
        <v>-2.1406983588851E-2</v>
      </c>
      <c r="GM306">
        <v>2.1003907278133302E-3</v>
      </c>
      <c r="GN306">
        <v>-1.64744268727822E-5</v>
      </c>
      <c r="GO306">
        <v>2</v>
      </c>
      <c r="GP306">
        <v>2361</v>
      </c>
      <c r="GQ306">
        <v>3</v>
      </c>
      <c r="GR306">
        <v>32</v>
      </c>
      <c r="GS306">
        <v>1420.5</v>
      </c>
      <c r="GT306">
        <v>1420.5</v>
      </c>
      <c r="GU306">
        <v>2.4658199999999999</v>
      </c>
      <c r="GV306">
        <v>2.3877000000000002</v>
      </c>
      <c r="GW306">
        <v>1.9982899999999999</v>
      </c>
      <c r="GX306">
        <v>2.7160600000000001</v>
      </c>
      <c r="GY306">
        <v>2.0935100000000002</v>
      </c>
      <c r="GZ306">
        <v>2.4182100000000002</v>
      </c>
      <c r="HA306">
        <v>42.563699999999997</v>
      </c>
      <c r="HB306">
        <v>15.410399999999999</v>
      </c>
      <c r="HC306">
        <v>18</v>
      </c>
      <c r="HD306">
        <v>426.61799999999999</v>
      </c>
      <c r="HE306">
        <v>632.39599999999996</v>
      </c>
      <c r="HF306">
        <v>21.427399999999999</v>
      </c>
      <c r="HG306">
        <v>30.567399999999999</v>
      </c>
      <c r="HH306">
        <v>30.0015</v>
      </c>
      <c r="HI306">
        <v>30.383700000000001</v>
      </c>
      <c r="HJ306">
        <v>30.3642</v>
      </c>
      <c r="HK306">
        <v>49.341999999999999</v>
      </c>
      <c r="HL306">
        <v>66.697999999999993</v>
      </c>
      <c r="HM306">
        <v>0</v>
      </c>
      <c r="HN306">
        <v>21.395499999999998</v>
      </c>
      <c r="HO306">
        <v>937.29300000000001</v>
      </c>
      <c r="HP306">
        <v>15.554500000000001</v>
      </c>
      <c r="HQ306">
        <v>95.884399999999999</v>
      </c>
      <c r="HR306">
        <v>99.581900000000005</v>
      </c>
    </row>
    <row r="307" spans="1:226" x14ac:dyDescent="0.2">
      <c r="A307">
        <v>291</v>
      </c>
      <c r="B307">
        <v>1657383355.5</v>
      </c>
      <c r="C307">
        <v>3998.5</v>
      </c>
      <c r="D307" t="s">
        <v>943</v>
      </c>
      <c r="E307" t="s">
        <v>944</v>
      </c>
      <c r="F307">
        <v>5</v>
      </c>
      <c r="G307" t="s">
        <v>836</v>
      </c>
      <c r="H307" t="s">
        <v>354</v>
      </c>
      <c r="I307">
        <v>1657383347.7142899</v>
      </c>
      <c r="J307">
        <f t="shared" si="136"/>
        <v>6.6658151124818991E-3</v>
      </c>
      <c r="K307">
        <f t="shared" si="137"/>
        <v>6.6658151124818987</v>
      </c>
      <c r="L307">
        <f t="shared" si="138"/>
        <v>11.271701456072964</v>
      </c>
      <c r="M307">
        <f t="shared" si="139"/>
        <v>866.21103571428603</v>
      </c>
      <c r="N307">
        <f t="shared" si="140"/>
        <v>770.25879203903855</v>
      </c>
      <c r="O307">
        <f t="shared" si="141"/>
        <v>55.976735724784916</v>
      </c>
      <c r="P307">
        <f t="shared" si="142"/>
        <v>62.949838066390221</v>
      </c>
      <c r="Q307">
        <f t="shared" si="143"/>
        <v>0.29514568941643016</v>
      </c>
      <c r="R307">
        <f t="shared" si="144"/>
        <v>2.4001417830271983</v>
      </c>
      <c r="S307">
        <f t="shared" si="145"/>
        <v>0.27636329373173968</v>
      </c>
      <c r="T307">
        <f t="shared" si="146"/>
        <v>0.17431488279900501</v>
      </c>
      <c r="U307">
        <f t="shared" si="147"/>
        <v>321.51912507442529</v>
      </c>
      <c r="V307">
        <f t="shared" si="148"/>
        <v>26.26386891659855</v>
      </c>
      <c r="W307">
        <f t="shared" si="149"/>
        <v>26.029046428571402</v>
      </c>
      <c r="X307">
        <f t="shared" si="150"/>
        <v>3.3800623773898479</v>
      </c>
      <c r="Y307">
        <f t="shared" si="151"/>
        <v>49.834062004001822</v>
      </c>
      <c r="Z307">
        <f t="shared" si="152"/>
        <v>1.688340509244064</v>
      </c>
      <c r="AA307">
        <f t="shared" si="153"/>
        <v>3.3879247272848945</v>
      </c>
      <c r="AB307">
        <f t="shared" si="154"/>
        <v>1.691721868145784</v>
      </c>
      <c r="AC307">
        <f t="shared" si="155"/>
        <v>-293.96244646045176</v>
      </c>
      <c r="AD307">
        <f t="shared" si="156"/>
        <v>5.0825074606628728</v>
      </c>
      <c r="AE307">
        <f t="shared" si="157"/>
        <v>0.45266616224948658</v>
      </c>
      <c r="AF307">
        <f t="shared" si="158"/>
        <v>33.091852236885906</v>
      </c>
      <c r="AG307">
        <f t="shared" si="159"/>
        <v>28.717097486691351</v>
      </c>
      <c r="AH307">
        <f t="shared" si="160"/>
        <v>6.7051328775305183</v>
      </c>
      <c r="AI307">
        <f t="shared" si="161"/>
        <v>11.271701456072964</v>
      </c>
      <c r="AJ307">
        <v>937.74696477120597</v>
      </c>
      <c r="AK307">
        <v>911.29511515151501</v>
      </c>
      <c r="AL307">
        <v>3.30312482973532</v>
      </c>
      <c r="AM307">
        <v>65.976710299756405</v>
      </c>
      <c r="AN307">
        <f t="shared" si="162"/>
        <v>6.6658151124818987</v>
      </c>
      <c r="AO307">
        <v>15.4008507536611</v>
      </c>
      <c r="AP307">
        <v>23.215830909090901</v>
      </c>
      <c r="AQ307">
        <v>-4.0263004575010099E-4</v>
      </c>
      <c r="AR307">
        <v>78.684005304418605</v>
      </c>
      <c r="AS307">
        <v>16</v>
      </c>
      <c r="AT307">
        <v>3</v>
      </c>
      <c r="AU307">
        <f t="shared" si="163"/>
        <v>1</v>
      </c>
      <c r="AV307">
        <f t="shared" si="164"/>
        <v>0</v>
      </c>
      <c r="AW307">
        <f t="shared" si="165"/>
        <v>38412.427533785172</v>
      </c>
      <c r="AX307">
        <f t="shared" si="166"/>
        <v>2000.0196428571401</v>
      </c>
      <c r="AY307">
        <f t="shared" si="167"/>
        <v>1681.2164948572129</v>
      </c>
      <c r="AZ307">
        <f t="shared" si="168"/>
        <v>0.84059999153583365</v>
      </c>
      <c r="BA307">
        <f t="shared" si="169"/>
        <v>0.16075798366415903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1657383347.7142899</v>
      </c>
      <c r="BH307">
        <v>866.21103571428603</v>
      </c>
      <c r="BI307">
        <v>907.64046428571396</v>
      </c>
      <c r="BJ307">
        <v>23.2321357142857</v>
      </c>
      <c r="BK307">
        <v>15.373049999999999</v>
      </c>
      <c r="BL307">
        <v>863.84003571428502</v>
      </c>
      <c r="BM307">
        <v>22.926964285714298</v>
      </c>
      <c r="BN307">
        <v>500.009178571429</v>
      </c>
      <c r="BO307">
        <v>72.572603571428601</v>
      </c>
      <c r="BP307">
        <v>0.100031007142857</v>
      </c>
      <c r="BQ307">
        <v>26.068325000000002</v>
      </c>
      <c r="BR307">
        <v>26.029046428571402</v>
      </c>
      <c r="BS307">
        <v>999.9</v>
      </c>
      <c r="BT307">
        <v>0</v>
      </c>
      <c r="BU307">
        <v>0</v>
      </c>
      <c r="BV307">
        <v>9977.9439285714307</v>
      </c>
      <c r="BW307">
        <v>0</v>
      </c>
      <c r="BX307">
        <v>322.42421428571402</v>
      </c>
      <c r="BY307">
        <v>-41.429439285714302</v>
      </c>
      <c r="BZ307">
        <v>886.81339285714296</v>
      </c>
      <c r="CA307">
        <v>921.811964285714</v>
      </c>
      <c r="CB307">
        <v>7.8590917857142903</v>
      </c>
      <c r="CC307">
        <v>907.64046428571396</v>
      </c>
      <c r="CD307">
        <v>15.373049999999999</v>
      </c>
      <c r="CE307">
        <v>1.68601535714286</v>
      </c>
      <c r="CF307">
        <v>1.1156632142857099</v>
      </c>
      <c r="CG307">
        <v>14.768271428571399</v>
      </c>
      <c r="CH307">
        <v>8.5213107142857094</v>
      </c>
      <c r="CI307">
        <v>2000.0196428571401</v>
      </c>
      <c r="CJ307">
        <v>0.980002642857143</v>
      </c>
      <c r="CK307">
        <v>1.9997735714285699E-2</v>
      </c>
      <c r="CL307">
        <v>0</v>
      </c>
      <c r="CM307">
        <v>2.5500071428571398</v>
      </c>
      <c r="CN307">
        <v>0</v>
      </c>
      <c r="CO307">
        <v>14792.064285714299</v>
      </c>
      <c r="CP307">
        <v>16705.578571428599</v>
      </c>
      <c r="CQ307">
        <v>43.875</v>
      </c>
      <c r="CR307">
        <v>51.186999999999998</v>
      </c>
      <c r="CS307">
        <v>49.125</v>
      </c>
      <c r="CT307">
        <v>44.375</v>
      </c>
      <c r="CU307">
        <v>43.186999999999998</v>
      </c>
      <c r="CV307">
        <v>1960.02821428571</v>
      </c>
      <c r="CW307">
        <v>40</v>
      </c>
      <c r="CX307">
        <v>0</v>
      </c>
      <c r="CY307">
        <v>1651535081.5999999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3.5000000000000003E-2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-41.449946341463402</v>
      </c>
      <c r="DO307">
        <v>0.60162857142855897</v>
      </c>
      <c r="DP307">
        <v>0.21960486477525201</v>
      </c>
      <c r="DQ307">
        <v>0</v>
      </c>
      <c r="DR307">
        <v>7.88651609756098</v>
      </c>
      <c r="DS307">
        <v>-0.44949533101045203</v>
      </c>
      <c r="DT307">
        <v>4.6007710269944699E-2</v>
      </c>
      <c r="DU307">
        <v>0</v>
      </c>
      <c r="DV307">
        <v>0</v>
      </c>
      <c r="DW307">
        <v>2</v>
      </c>
      <c r="DX307" t="s">
        <v>365</v>
      </c>
      <c r="DY307">
        <v>2.8341099999999999</v>
      </c>
      <c r="DZ307">
        <v>2.7163300000000001</v>
      </c>
      <c r="EA307">
        <v>0.124555</v>
      </c>
      <c r="EB307">
        <v>0.12814500000000001</v>
      </c>
      <c r="EC307">
        <v>8.0478999999999995E-2</v>
      </c>
      <c r="ED307">
        <v>6.0114399999999998E-2</v>
      </c>
      <c r="EE307">
        <v>24473.7</v>
      </c>
      <c r="EF307">
        <v>21232.3</v>
      </c>
      <c r="EG307">
        <v>25043.8</v>
      </c>
      <c r="EH307">
        <v>23733.5</v>
      </c>
      <c r="EI307">
        <v>39349.1</v>
      </c>
      <c r="EJ307">
        <v>36944.800000000003</v>
      </c>
      <c r="EK307">
        <v>45317.599999999999</v>
      </c>
      <c r="EL307">
        <v>42364.4</v>
      </c>
      <c r="EM307">
        <v>1.75163</v>
      </c>
      <c r="EN307">
        <v>2.0661700000000001</v>
      </c>
      <c r="EO307">
        <v>1.48267E-2</v>
      </c>
      <c r="EP307">
        <v>0</v>
      </c>
      <c r="EQ307">
        <v>25.805399999999999</v>
      </c>
      <c r="ER307">
        <v>999.9</v>
      </c>
      <c r="ES307">
        <v>40.996000000000002</v>
      </c>
      <c r="ET307">
        <v>37.161999999999999</v>
      </c>
      <c r="EU307">
        <v>35.930900000000001</v>
      </c>
      <c r="EV307">
        <v>51.839300000000001</v>
      </c>
      <c r="EW307">
        <v>36.758800000000001</v>
      </c>
      <c r="EX307">
        <v>2</v>
      </c>
      <c r="EY307">
        <v>0.25149100000000002</v>
      </c>
      <c r="EZ307">
        <v>4.9375099999999996</v>
      </c>
      <c r="FA307">
        <v>20.170000000000002</v>
      </c>
      <c r="FB307">
        <v>5.2324099999999998</v>
      </c>
      <c r="FC307">
        <v>11.992000000000001</v>
      </c>
      <c r="FD307">
        <v>4.9557000000000002</v>
      </c>
      <c r="FE307">
        <v>3.3039999999999998</v>
      </c>
      <c r="FF307">
        <v>9999</v>
      </c>
      <c r="FG307">
        <v>9999</v>
      </c>
      <c r="FH307">
        <v>5655.1</v>
      </c>
      <c r="FI307">
        <v>337.6</v>
      </c>
      <c r="FJ307">
        <v>1.86822</v>
      </c>
      <c r="FK307">
        <v>1.86399</v>
      </c>
      <c r="FL307">
        <v>1.8714500000000001</v>
      </c>
      <c r="FM307">
        <v>1.86249</v>
      </c>
      <c r="FN307">
        <v>1.86188</v>
      </c>
      <c r="FO307">
        <v>1.8682799999999999</v>
      </c>
      <c r="FP307">
        <v>1.8583700000000001</v>
      </c>
      <c r="FQ307">
        <v>1.8646199999999999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2.4129999999999998</v>
      </c>
      <c r="GF307">
        <v>0.30430000000000001</v>
      </c>
      <c r="GG307">
        <v>0.87106671028062499</v>
      </c>
      <c r="GH307">
        <v>2.2078358276112699E-3</v>
      </c>
      <c r="GI307">
        <v>-9.97550047189517E-7</v>
      </c>
      <c r="GJ307">
        <v>5.2274941419369997E-10</v>
      </c>
      <c r="GK307">
        <v>-0.10956390745111901</v>
      </c>
      <c r="GL307">
        <v>-2.1406983588851E-2</v>
      </c>
      <c r="GM307">
        <v>2.1003907278133302E-3</v>
      </c>
      <c r="GN307">
        <v>-1.64744268727822E-5</v>
      </c>
      <c r="GO307">
        <v>2</v>
      </c>
      <c r="GP307">
        <v>2361</v>
      </c>
      <c r="GQ307">
        <v>3</v>
      </c>
      <c r="GR307">
        <v>32</v>
      </c>
      <c r="GS307">
        <v>1420.6</v>
      </c>
      <c r="GT307">
        <v>1420.6</v>
      </c>
      <c r="GU307">
        <v>2.5</v>
      </c>
      <c r="GV307">
        <v>2.3754900000000001</v>
      </c>
      <c r="GW307">
        <v>1.9982899999999999</v>
      </c>
      <c r="GX307">
        <v>2.7160600000000001</v>
      </c>
      <c r="GY307">
        <v>2.0935100000000002</v>
      </c>
      <c r="GZ307">
        <v>2.4169900000000002</v>
      </c>
      <c r="HA307">
        <v>42.590400000000002</v>
      </c>
      <c r="HB307">
        <v>15.410399999999999</v>
      </c>
      <c r="HC307">
        <v>18</v>
      </c>
      <c r="HD307">
        <v>426.60500000000002</v>
      </c>
      <c r="HE307">
        <v>632.50199999999995</v>
      </c>
      <c r="HF307">
        <v>21.388500000000001</v>
      </c>
      <c r="HG307">
        <v>30.575399999999998</v>
      </c>
      <c r="HH307">
        <v>30.0016</v>
      </c>
      <c r="HI307">
        <v>30.3902</v>
      </c>
      <c r="HJ307">
        <v>30.3721</v>
      </c>
      <c r="HK307">
        <v>50.041200000000003</v>
      </c>
      <c r="HL307">
        <v>66.422700000000006</v>
      </c>
      <c r="HM307">
        <v>0</v>
      </c>
      <c r="HN307">
        <v>21.3612</v>
      </c>
      <c r="HO307">
        <v>957.64499999999998</v>
      </c>
      <c r="HP307">
        <v>15.603</v>
      </c>
      <c r="HQ307">
        <v>95.880399999999995</v>
      </c>
      <c r="HR307">
        <v>99.578299999999999</v>
      </c>
    </row>
    <row r="308" spans="1:226" x14ac:dyDescent="0.2">
      <c r="A308">
        <v>292</v>
      </c>
      <c r="B308">
        <v>1657383360.5</v>
      </c>
      <c r="C308">
        <v>4003.5</v>
      </c>
      <c r="D308" t="s">
        <v>945</v>
      </c>
      <c r="E308" t="s">
        <v>946</v>
      </c>
      <c r="F308">
        <v>5</v>
      </c>
      <c r="G308" t="s">
        <v>836</v>
      </c>
      <c r="H308" t="s">
        <v>354</v>
      </c>
      <c r="I308">
        <v>1657383353</v>
      </c>
      <c r="J308">
        <f t="shared" si="136"/>
        <v>6.6106228635013885E-3</v>
      </c>
      <c r="K308">
        <f t="shared" si="137"/>
        <v>6.6106228635013888</v>
      </c>
      <c r="L308">
        <f t="shared" si="138"/>
        <v>11.108229374242686</v>
      </c>
      <c r="M308">
        <f t="shared" si="139"/>
        <v>883.58229629629602</v>
      </c>
      <c r="N308">
        <f t="shared" si="140"/>
        <v>787.19992821786582</v>
      </c>
      <c r="O308">
        <f t="shared" si="141"/>
        <v>57.207949159433618</v>
      </c>
      <c r="P308">
        <f t="shared" si="142"/>
        <v>64.212316684440097</v>
      </c>
      <c r="Q308">
        <f t="shared" si="143"/>
        <v>0.29198486400181162</v>
      </c>
      <c r="R308">
        <f t="shared" si="144"/>
        <v>2.4000651431202664</v>
      </c>
      <c r="S308">
        <f t="shared" si="145"/>
        <v>0.27358861319108907</v>
      </c>
      <c r="T308">
        <f t="shared" si="146"/>
        <v>0.17254903871382526</v>
      </c>
      <c r="U308">
        <f t="shared" si="147"/>
        <v>321.5180962624313</v>
      </c>
      <c r="V308">
        <f t="shared" si="148"/>
        <v>26.281281159189028</v>
      </c>
      <c r="W308">
        <f t="shared" si="149"/>
        <v>26.039870370370402</v>
      </c>
      <c r="X308">
        <f t="shared" si="150"/>
        <v>3.382227402043438</v>
      </c>
      <c r="Y308">
        <f t="shared" si="151"/>
        <v>49.809195423442368</v>
      </c>
      <c r="Z308">
        <f t="shared" si="152"/>
        <v>1.687512187125074</v>
      </c>
      <c r="AA308">
        <f t="shared" si="153"/>
        <v>3.3879531134342664</v>
      </c>
      <c r="AB308">
        <f t="shared" si="154"/>
        <v>1.694715214918364</v>
      </c>
      <c r="AC308">
        <f t="shared" si="155"/>
        <v>-291.52846828041123</v>
      </c>
      <c r="AD308">
        <f t="shared" si="156"/>
        <v>3.7001408922980157</v>
      </c>
      <c r="AE308">
        <f t="shared" si="157"/>
        <v>0.32957633637012468</v>
      </c>
      <c r="AF308">
        <f t="shared" si="158"/>
        <v>34.019345210688194</v>
      </c>
      <c r="AG308">
        <f t="shared" si="159"/>
        <v>28.544283087495096</v>
      </c>
      <c r="AH308">
        <f t="shared" si="160"/>
        <v>6.6520748830379457</v>
      </c>
      <c r="AI308">
        <f t="shared" si="161"/>
        <v>11.108229374242686</v>
      </c>
      <c r="AJ308">
        <v>954.28506355776005</v>
      </c>
      <c r="AK308">
        <v>927.90441212121198</v>
      </c>
      <c r="AL308">
        <v>3.3361481513120501</v>
      </c>
      <c r="AM308">
        <v>65.976710299756405</v>
      </c>
      <c r="AN308">
        <f t="shared" si="162"/>
        <v>6.6106228635013888</v>
      </c>
      <c r="AO308">
        <v>15.473016140976201</v>
      </c>
      <c r="AP308">
        <v>23.221500606060602</v>
      </c>
      <c r="AQ308">
        <v>-6.4051201691551803E-6</v>
      </c>
      <c r="AR308">
        <v>78.684005304418605</v>
      </c>
      <c r="AS308">
        <v>16</v>
      </c>
      <c r="AT308">
        <v>3</v>
      </c>
      <c r="AU308">
        <f t="shared" si="163"/>
        <v>1</v>
      </c>
      <c r="AV308">
        <f t="shared" si="164"/>
        <v>0</v>
      </c>
      <c r="AW308">
        <f t="shared" si="165"/>
        <v>38410.538794738874</v>
      </c>
      <c r="AX308">
        <f t="shared" si="166"/>
        <v>2000.0133333333299</v>
      </c>
      <c r="AY308">
        <f t="shared" si="167"/>
        <v>1681.2111835556614</v>
      </c>
      <c r="AZ308">
        <f t="shared" si="168"/>
        <v>0.84059998777791356</v>
      </c>
      <c r="BA308">
        <f t="shared" si="169"/>
        <v>0.16075797641137318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1657383353</v>
      </c>
      <c r="BH308">
        <v>883.58229629629602</v>
      </c>
      <c r="BI308">
        <v>924.88818518518497</v>
      </c>
      <c r="BJ308">
        <v>23.220714814814801</v>
      </c>
      <c r="BK308">
        <v>15.423666666666699</v>
      </c>
      <c r="BL308">
        <v>881.18251851851903</v>
      </c>
      <c r="BM308">
        <v>22.9160740740741</v>
      </c>
      <c r="BN308">
        <v>500.00529629629602</v>
      </c>
      <c r="BO308">
        <v>72.572685185185193</v>
      </c>
      <c r="BP308">
        <v>0.100021085185185</v>
      </c>
      <c r="BQ308">
        <v>26.068466666666701</v>
      </c>
      <c r="BR308">
        <v>26.039870370370402</v>
      </c>
      <c r="BS308">
        <v>999.9</v>
      </c>
      <c r="BT308">
        <v>0</v>
      </c>
      <c r="BU308">
        <v>0</v>
      </c>
      <c r="BV308">
        <v>9977.4259259259306</v>
      </c>
      <c r="BW308">
        <v>0</v>
      </c>
      <c r="BX308">
        <v>322.55785185185198</v>
      </c>
      <c r="BY308">
        <v>-41.3058074074074</v>
      </c>
      <c r="BZ308">
        <v>904.587407407407</v>
      </c>
      <c r="CA308">
        <v>939.377555555556</v>
      </c>
      <c r="CB308">
        <v>7.7970507407407403</v>
      </c>
      <c r="CC308">
        <v>924.88818518518497</v>
      </c>
      <c r="CD308">
        <v>15.423666666666699</v>
      </c>
      <c r="CE308">
        <v>1.68518851851852</v>
      </c>
      <c r="CF308">
        <v>1.11933777777778</v>
      </c>
      <c r="CG308">
        <v>14.760666666666699</v>
      </c>
      <c r="CH308">
        <v>8.5697925925925897</v>
      </c>
      <c r="CI308">
        <v>2000.0133333333299</v>
      </c>
      <c r="CJ308">
        <v>0.98000266666666702</v>
      </c>
      <c r="CK308">
        <v>1.9997711111111101E-2</v>
      </c>
      <c r="CL308">
        <v>0</v>
      </c>
      <c r="CM308">
        <v>2.4724962962963</v>
      </c>
      <c r="CN308">
        <v>0</v>
      </c>
      <c r="CO308">
        <v>14786.5851851852</v>
      </c>
      <c r="CP308">
        <v>16705.5259259259</v>
      </c>
      <c r="CQ308">
        <v>43.875</v>
      </c>
      <c r="CR308">
        <v>51.186999999999998</v>
      </c>
      <c r="CS308">
        <v>49.125</v>
      </c>
      <c r="CT308">
        <v>44.375</v>
      </c>
      <c r="CU308">
        <v>43.186999999999998</v>
      </c>
      <c r="CV308">
        <v>1960.0225925925899</v>
      </c>
      <c r="CW308">
        <v>39.999629629629602</v>
      </c>
      <c r="CX308">
        <v>0</v>
      </c>
      <c r="CY308">
        <v>1651535086.4000001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3.5000000000000003E-2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-41.376992682926797</v>
      </c>
      <c r="DO308">
        <v>2.0947275261323002</v>
      </c>
      <c r="DP308">
        <v>0.30256253003405298</v>
      </c>
      <c r="DQ308">
        <v>0</v>
      </c>
      <c r="DR308">
        <v>7.8389173170731699</v>
      </c>
      <c r="DS308">
        <v>-0.66766222996515101</v>
      </c>
      <c r="DT308">
        <v>6.7561879857469004E-2</v>
      </c>
      <c r="DU308">
        <v>0</v>
      </c>
      <c r="DV308">
        <v>0</v>
      </c>
      <c r="DW308">
        <v>2</v>
      </c>
      <c r="DX308" t="s">
        <v>365</v>
      </c>
      <c r="DY308">
        <v>2.8342800000000001</v>
      </c>
      <c r="DZ308">
        <v>2.7164799999999998</v>
      </c>
      <c r="EA308">
        <v>0.12604000000000001</v>
      </c>
      <c r="EB308">
        <v>0.12967799999999999</v>
      </c>
      <c r="EC308">
        <v>8.0500500000000003E-2</v>
      </c>
      <c r="ED308">
        <v>6.0309700000000001E-2</v>
      </c>
      <c r="EE308">
        <v>24431.8</v>
      </c>
      <c r="EF308">
        <v>21194.5</v>
      </c>
      <c r="EG308">
        <v>25043.4</v>
      </c>
      <c r="EH308">
        <v>23732.9</v>
      </c>
      <c r="EI308">
        <v>39347.5</v>
      </c>
      <c r="EJ308">
        <v>36936.400000000001</v>
      </c>
      <c r="EK308">
        <v>45316.800000000003</v>
      </c>
      <c r="EL308">
        <v>42363.5</v>
      </c>
      <c r="EM308">
        <v>1.7515799999999999</v>
      </c>
      <c r="EN308">
        <v>2.0655999999999999</v>
      </c>
      <c r="EO308">
        <v>1.5087400000000001E-2</v>
      </c>
      <c r="EP308">
        <v>0</v>
      </c>
      <c r="EQ308">
        <v>25.8063</v>
      </c>
      <c r="ER308">
        <v>999.9</v>
      </c>
      <c r="ES308">
        <v>40.972000000000001</v>
      </c>
      <c r="ET308">
        <v>37.182000000000002</v>
      </c>
      <c r="EU308">
        <v>35.950699999999998</v>
      </c>
      <c r="EV308">
        <v>52.269300000000001</v>
      </c>
      <c r="EW308">
        <v>36.722799999999999</v>
      </c>
      <c r="EX308">
        <v>2</v>
      </c>
      <c r="EY308">
        <v>0.25276700000000002</v>
      </c>
      <c r="EZ308">
        <v>5.0244400000000002</v>
      </c>
      <c r="FA308">
        <v>20.1675</v>
      </c>
      <c r="FB308">
        <v>5.2324099999999998</v>
      </c>
      <c r="FC308">
        <v>11.992000000000001</v>
      </c>
      <c r="FD308">
        <v>4.9554999999999998</v>
      </c>
      <c r="FE308">
        <v>3.3039000000000001</v>
      </c>
      <c r="FF308">
        <v>9999</v>
      </c>
      <c r="FG308">
        <v>9999</v>
      </c>
      <c r="FH308">
        <v>5655.1</v>
      </c>
      <c r="FI308">
        <v>337.6</v>
      </c>
      <c r="FJ308">
        <v>1.8682300000000001</v>
      </c>
      <c r="FK308">
        <v>1.8640099999999999</v>
      </c>
      <c r="FL308">
        <v>1.8714500000000001</v>
      </c>
      <c r="FM308">
        <v>1.86249</v>
      </c>
      <c r="FN308">
        <v>1.8618699999999999</v>
      </c>
      <c r="FO308">
        <v>1.8682700000000001</v>
      </c>
      <c r="FP308">
        <v>1.8583700000000001</v>
      </c>
      <c r="FQ308">
        <v>1.8646199999999999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2.44</v>
      </c>
      <c r="GF308">
        <v>0.30480000000000002</v>
      </c>
      <c r="GG308">
        <v>0.87106671028062499</v>
      </c>
      <c r="GH308">
        <v>2.2078358276112699E-3</v>
      </c>
      <c r="GI308">
        <v>-9.97550047189517E-7</v>
      </c>
      <c r="GJ308">
        <v>5.2274941419369997E-10</v>
      </c>
      <c r="GK308">
        <v>-0.10956390745111901</v>
      </c>
      <c r="GL308">
        <v>-2.1406983588851E-2</v>
      </c>
      <c r="GM308">
        <v>2.1003907278133302E-3</v>
      </c>
      <c r="GN308">
        <v>-1.64744268727822E-5</v>
      </c>
      <c r="GO308">
        <v>2</v>
      </c>
      <c r="GP308">
        <v>2361</v>
      </c>
      <c r="GQ308">
        <v>3</v>
      </c>
      <c r="GR308">
        <v>32</v>
      </c>
      <c r="GS308">
        <v>1420.7</v>
      </c>
      <c r="GT308">
        <v>1420.7</v>
      </c>
      <c r="GU308">
        <v>2.5329600000000001</v>
      </c>
      <c r="GV308">
        <v>2.3828100000000001</v>
      </c>
      <c r="GW308">
        <v>1.9982899999999999</v>
      </c>
      <c r="GX308">
        <v>2.7160600000000001</v>
      </c>
      <c r="GY308">
        <v>2.0935100000000002</v>
      </c>
      <c r="GZ308">
        <v>2.3852500000000001</v>
      </c>
      <c r="HA308">
        <v>42.590400000000002</v>
      </c>
      <c r="HB308">
        <v>15.4016</v>
      </c>
      <c r="HC308">
        <v>18</v>
      </c>
      <c r="HD308">
        <v>426.62099999999998</v>
      </c>
      <c r="HE308">
        <v>632.10400000000004</v>
      </c>
      <c r="HF308">
        <v>21.3428</v>
      </c>
      <c r="HG308">
        <v>30.582699999999999</v>
      </c>
      <c r="HH308">
        <v>30.0014</v>
      </c>
      <c r="HI308">
        <v>30.396799999999999</v>
      </c>
      <c r="HJ308">
        <v>30.378599999999999</v>
      </c>
      <c r="HK308">
        <v>50.708500000000001</v>
      </c>
      <c r="HL308">
        <v>66.422700000000006</v>
      </c>
      <c r="HM308">
        <v>0</v>
      </c>
      <c r="HN308">
        <v>21.322099999999999</v>
      </c>
      <c r="HO308">
        <v>971.13</v>
      </c>
      <c r="HP308">
        <v>15.6396</v>
      </c>
      <c r="HQ308">
        <v>95.878799999999998</v>
      </c>
      <c r="HR308">
        <v>99.576099999999997</v>
      </c>
    </row>
    <row r="309" spans="1:226" x14ac:dyDescent="0.2">
      <c r="A309">
        <v>293</v>
      </c>
      <c r="B309">
        <v>1657383365.5</v>
      </c>
      <c r="C309">
        <v>4008.5</v>
      </c>
      <c r="D309" t="s">
        <v>947</v>
      </c>
      <c r="E309" t="s">
        <v>948</v>
      </c>
      <c r="F309">
        <v>5</v>
      </c>
      <c r="G309" t="s">
        <v>836</v>
      </c>
      <c r="H309" t="s">
        <v>354</v>
      </c>
      <c r="I309">
        <v>1657383357.7142899</v>
      </c>
      <c r="J309">
        <f t="shared" si="136"/>
        <v>6.5832083673159503E-3</v>
      </c>
      <c r="K309">
        <f t="shared" si="137"/>
        <v>6.58320836731595</v>
      </c>
      <c r="L309">
        <f t="shared" si="138"/>
        <v>11.162117471686337</v>
      </c>
      <c r="M309">
        <f t="shared" si="139"/>
        <v>899.00785714285701</v>
      </c>
      <c r="N309">
        <f t="shared" si="140"/>
        <v>801.37595195617723</v>
      </c>
      <c r="O309">
        <f t="shared" si="141"/>
        <v>58.237773521631169</v>
      </c>
      <c r="P309">
        <f t="shared" si="142"/>
        <v>65.332901306371767</v>
      </c>
      <c r="Q309">
        <f t="shared" si="143"/>
        <v>0.29036806822581318</v>
      </c>
      <c r="R309">
        <f t="shared" si="144"/>
        <v>2.4028949875071919</v>
      </c>
      <c r="S309">
        <f t="shared" si="145"/>
        <v>0.2721881655844467</v>
      </c>
      <c r="T309">
        <f t="shared" si="146"/>
        <v>0.1716560575100558</v>
      </c>
      <c r="U309">
        <f t="shared" si="147"/>
        <v>321.51403944915256</v>
      </c>
      <c r="V309">
        <f t="shared" si="148"/>
        <v>26.287800876129573</v>
      </c>
      <c r="W309">
        <f t="shared" si="149"/>
        <v>26.047807142857099</v>
      </c>
      <c r="X309">
        <f t="shared" si="150"/>
        <v>3.3838156993658521</v>
      </c>
      <c r="Y309">
        <f t="shared" si="151"/>
        <v>49.813391905512582</v>
      </c>
      <c r="Z309">
        <f t="shared" si="152"/>
        <v>1.6874755388656235</v>
      </c>
      <c r="AA309">
        <f t="shared" si="153"/>
        <v>3.3875941274315826</v>
      </c>
      <c r="AB309">
        <f t="shared" si="154"/>
        <v>1.6963401605002286</v>
      </c>
      <c r="AC309">
        <f t="shared" si="155"/>
        <v>-290.3194889986334</v>
      </c>
      <c r="AD309">
        <f t="shared" si="156"/>
        <v>2.4442341869154993</v>
      </c>
      <c r="AE309">
        <f t="shared" si="157"/>
        <v>0.21746140932728919</v>
      </c>
      <c r="AF309">
        <f t="shared" si="158"/>
        <v>33.856246046761974</v>
      </c>
      <c r="AG309">
        <f t="shared" si="159"/>
        <v>28.497635082977752</v>
      </c>
      <c r="AH309">
        <f t="shared" si="160"/>
        <v>6.5986396646787755</v>
      </c>
      <c r="AI309">
        <f t="shared" si="161"/>
        <v>11.162117471686337</v>
      </c>
      <c r="AJ309">
        <v>971.59213097974396</v>
      </c>
      <c r="AK309">
        <v>944.87371515151494</v>
      </c>
      <c r="AL309">
        <v>3.4065243252098401</v>
      </c>
      <c r="AM309">
        <v>65.976710299756405</v>
      </c>
      <c r="AN309">
        <f t="shared" si="162"/>
        <v>6.58320836731595</v>
      </c>
      <c r="AO309">
        <v>15.5212432394275</v>
      </c>
      <c r="AP309">
        <v>23.237132727272702</v>
      </c>
      <c r="AQ309">
        <v>8.7382991522196797E-5</v>
      </c>
      <c r="AR309">
        <v>78.684005304418605</v>
      </c>
      <c r="AS309">
        <v>16</v>
      </c>
      <c r="AT309">
        <v>3</v>
      </c>
      <c r="AU309">
        <f t="shared" si="163"/>
        <v>1</v>
      </c>
      <c r="AV309">
        <f t="shared" si="164"/>
        <v>0</v>
      </c>
      <c r="AW309">
        <f t="shared" si="165"/>
        <v>38479.900217713752</v>
      </c>
      <c r="AX309">
        <f t="shared" si="166"/>
        <v>1999.9889285714301</v>
      </c>
      <c r="AY309">
        <f t="shared" si="167"/>
        <v>1681.190599714588</v>
      </c>
      <c r="AZ309">
        <f t="shared" si="168"/>
        <v>0.8405999531784627</v>
      </c>
      <c r="BA309">
        <f t="shared" si="169"/>
        <v>0.16075790963443307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1657383357.7142899</v>
      </c>
      <c r="BH309">
        <v>899.00785714285701</v>
      </c>
      <c r="BI309">
        <v>940.32375000000002</v>
      </c>
      <c r="BJ309">
        <v>23.2203642857143</v>
      </c>
      <c r="BK309">
        <v>15.485853571428599</v>
      </c>
      <c r="BL309">
        <v>896.58232142857105</v>
      </c>
      <c r="BM309">
        <v>22.915753571428599</v>
      </c>
      <c r="BN309">
        <v>499.99932142857102</v>
      </c>
      <c r="BO309">
        <v>72.572267857142904</v>
      </c>
      <c r="BP309">
        <v>9.9957182142857204E-2</v>
      </c>
      <c r="BQ309">
        <v>26.066675</v>
      </c>
      <c r="BR309">
        <v>26.047807142857099</v>
      </c>
      <c r="BS309">
        <v>999.9</v>
      </c>
      <c r="BT309">
        <v>0</v>
      </c>
      <c r="BU309">
        <v>0</v>
      </c>
      <c r="BV309">
        <v>9996.20285714286</v>
      </c>
      <c r="BW309">
        <v>0</v>
      </c>
      <c r="BX309">
        <v>322.60307142857101</v>
      </c>
      <c r="BY309">
        <v>-41.315842857142798</v>
      </c>
      <c r="BZ309">
        <v>920.37950000000001</v>
      </c>
      <c r="CA309">
        <v>955.11539285714298</v>
      </c>
      <c r="CB309">
        <v>7.7345182142857096</v>
      </c>
      <c r="CC309">
        <v>940.32375000000002</v>
      </c>
      <c r="CD309">
        <v>15.485853571428599</v>
      </c>
      <c r="CE309">
        <v>1.6851535714285699</v>
      </c>
      <c r="CF309">
        <v>1.12384321428571</v>
      </c>
      <c r="CG309">
        <v>14.7603428571429</v>
      </c>
      <c r="CH309">
        <v>8.6290989285714303</v>
      </c>
      <c r="CI309">
        <v>1999.9889285714301</v>
      </c>
      <c r="CJ309">
        <v>0.980002642857143</v>
      </c>
      <c r="CK309">
        <v>1.9997735714285699E-2</v>
      </c>
      <c r="CL309">
        <v>0</v>
      </c>
      <c r="CM309">
        <v>2.4226357142857098</v>
      </c>
      <c r="CN309">
        <v>0</v>
      </c>
      <c r="CO309">
        <v>14781.3321428571</v>
      </c>
      <c r="CP309">
        <v>16705.325000000001</v>
      </c>
      <c r="CQ309">
        <v>43.875</v>
      </c>
      <c r="CR309">
        <v>51.186999999999998</v>
      </c>
      <c r="CS309">
        <v>49.125</v>
      </c>
      <c r="CT309">
        <v>44.375</v>
      </c>
      <c r="CU309">
        <v>43.186999999999998</v>
      </c>
      <c r="CV309">
        <v>1959.9985714285699</v>
      </c>
      <c r="CW309">
        <v>39.9967857142857</v>
      </c>
      <c r="CX309">
        <v>0</v>
      </c>
      <c r="CY309">
        <v>1651535091.8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3.5000000000000003E-2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-41.401036585365901</v>
      </c>
      <c r="DO309">
        <v>-9.5548432055725802E-2</v>
      </c>
      <c r="DP309">
        <v>0.33759228530956598</v>
      </c>
      <c r="DQ309">
        <v>1</v>
      </c>
      <c r="DR309">
        <v>7.7717412195122</v>
      </c>
      <c r="DS309">
        <v>-0.80276675958190802</v>
      </c>
      <c r="DT309">
        <v>7.9917006346527E-2</v>
      </c>
      <c r="DU309">
        <v>0</v>
      </c>
      <c r="DV309">
        <v>1</v>
      </c>
      <c r="DW309">
        <v>2</v>
      </c>
      <c r="DX309" t="s">
        <v>357</v>
      </c>
      <c r="DY309">
        <v>2.83405</v>
      </c>
      <c r="DZ309">
        <v>2.7166299999999999</v>
      </c>
      <c r="EA309">
        <v>0.12753700000000001</v>
      </c>
      <c r="EB309">
        <v>0.13109599999999999</v>
      </c>
      <c r="EC309">
        <v>8.0540100000000003E-2</v>
      </c>
      <c r="ED309">
        <v>6.0673100000000001E-2</v>
      </c>
      <c r="EE309">
        <v>24389.1</v>
      </c>
      <c r="EF309">
        <v>21159.7</v>
      </c>
      <c r="EG309">
        <v>25042.6</v>
      </c>
      <c r="EH309">
        <v>23732.7</v>
      </c>
      <c r="EI309">
        <v>39344.9</v>
      </c>
      <c r="EJ309">
        <v>36921.699999999997</v>
      </c>
      <c r="EK309">
        <v>45315.7</v>
      </c>
      <c r="EL309">
        <v>42363.1</v>
      </c>
      <c r="EM309">
        <v>1.7513000000000001</v>
      </c>
      <c r="EN309">
        <v>2.0658500000000002</v>
      </c>
      <c r="EO309">
        <v>1.5571700000000001E-2</v>
      </c>
      <c r="EP309">
        <v>0</v>
      </c>
      <c r="EQ309">
        <v>25.807500000000001</v>
      </c>
      <c r="ER309">
        <v>999.9</v>
      </c>
      <c r="ES309">
        <v>40.972000000000001</v>
      </c>
      <c r="ET309">
        <v>37.201999999999998</v>
      </c>
      <c r="EU309">
        <v>35.991399999999999</v>
      </c>
      <c r="EV309">
        <v>52.159300000000002</v>
      </c>
      <c r="EW309">
        <v>36.650599999999997</v>
      </c>
      <c r="EX309">
        <v>2</v>
      </c>
      <c r="EY309">
        <v>0.25402400000000003</v>
      </c>
      <c r="EZ309">
        <v>5.1257000000000001</v>
      </c>
      <c r="FA309">
        <v>20.1645</v>
      </c>
      <c r="FB309">
        <v>5.23271</v>
      </c>
      <c r="FC309">
        <v>11.992000000000001</v>
      </c>
      <c r="FD309">
        <v>4.9558</v>
      </c>
      <c r="FE309">
        <v>3.3039499999999999</v>
      </c>
      <c r="FF309">
        <v>9999</v>
      </c>
      <c r="FG309">
        <v>9999</v>
      </c>
      <c r="FH309">
        <v>5655.3</v>
      </c>
      <c r="FI309">
        <v>337.6</v>
      </c>
      <c r="FJ309">
        <v>1.8682799999999999</v>
      </c>
      <c r="FK309">
        <v>1.8640099999999999</v>
      </c>
      <c r="FL309">
        <v>1.8714599999999999</v>
      </c>
      <c r="FM309">
        <v>1.86249</v>
      </c>
      <c r="FN309">
        <v>1.86188</v>
      </c>
      <c r="FO309">
        <v>1.86829</v>
      </c>
      <c r="FP309">
        <v>1.8583700000000001</v>
      </c>
      <c r="FQ309">
        <v>1.8646199999999999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2.468</v>
      </c>
      <c r="GF309">
        <v>0.30559999999999998</v>
      </c>
      <c r="GG309">
        <v>0.87106671028062499</v>
      </c>
      <c r="GH309">
        <v>2.2078358276112699E-3</v>
      </c>
      <c r="GI309">
        <v>-9.97550047189517E-7</v>
      </c>
      <c r="GJ309">
        <v>5.2274941419369997E-10</v>
      </c>
      <c r="GK309">
        <v>-0.10956390745111901</v>
      </c>
      <c r="GL309">
        <v>-2.1406983588851E-2</v>
      </c>
      <c r="GM309">
        <v>2.1003907278133302E-3</v>
      </c>
      <c r="GN309">
        <v>-1.64744268727822E-5</v>
      </c>
      <c r="GO309">
        <v>2</v>
      </c>
      <c r="GP309">
        <v>2361</v>
      </c>
      <c r="GQ309">
        <v>3</v>
      </c>
      <c r="GR309">
        <v>32</v>
      </c>
      <c r="GS309">
        <v>1420.8</v>
      </c>
      <c r="GT309">
        <v>1420.8</v>
      </c>
      <c r="GU309">
        <v>2.5695800000000002</v>
      </c>
      <c r="GV309">
        <v>2.3803700000000001</v>
      </c>
      <c r="GW309">
        <v>1.9982899999999999</v>
      </c>
      <c r="GX309">
        <v>2.7160600000000001</v>
      </c>
      <c r="GY309">
        <v>2.0935100000000002</v>
      </c>
      <c r="GZ309">
        <v>2.3828100000000001</v>
      </c>
      <c r="HA309">
        <v>42.617100000000001</v>
      </c>
      <c r="HB309">
        <v>15.4016</v>
      </c>
      <c r="HC309">
        <v>18</v>
      </c>
      <c r="HD309">
        <v>426.51499999999999</v>
      </c>
      <c r="HE309">
        <v>632.38499999999999</v>
      </c>
      <c r="HF309">
        <v>21.291899999999998</v>
      </c>
      <c r="HG309">
        <v>30.590599999999998</v>
      </c>
      <c r="HH309">
        <v>30.001300000000001</v>
      </c>
      <c r="HI309">
        <v>30.404599999999999</v>
      </c>
      <c r="HJ309">
        <v>30.3858</v>
      </c>
      <c r="HK309">
        <v>51.423400000000001</v>
      </c>
      <c r="HL309">
        <v>66.139499999999998</v>
      </c>
      <c r="HM309">
        <v>0</v>
      </c>
      <c r="HN309">
        <v>21.271699999999999</v>
      </c>
      <c r="HO309">
        <v>991.26700000000005</v>
      </c>
      <c r="HP309">
        <v>15.6662</v>
      </c>
      <c r="HQ309">
        <v>95.876199999999997</v>
      </c>
      <c r="HR309">
        <v>99.575199999999995</v>
      </c>
    </row>
    <row r="310" spans="1:226" x14ac:dyDescent="0.2">
      <c r="A310">
        <v>294</v>
      </c>
      <c r="B310">
        <v>1657383370.5</v>
      </c>
      <c r="C310">
        <v>4013.5</v>
      </c>
      <c r="D310" t="s">
        <v>949</v>
      </c>
      <c r="E310" t="s">
        <v>950</v>
      </c>
      <c r="F310">
        <v>5</v>
      </c>
      <c r="G310" t="s">
        <v>836</v>
      </c>
      <c r="H310" t="s">
        <v>354</v>
      </c>
      <c r="I310">
        <v>1657383363</v>
      </c>
      <c r="J310">
        <f t="shared" si="136"/>
        <v>6.5176199972519734E-3</v>
      </c>
      <c r="K310">
        <f t="shared" si="137"/>
        <v>6.5176199972519733</v>
      </c>
      <c r="L310">
        <f t="shared" si="138"/>
        <v>11.486057002056294</v>
      </c>
      <c r="M310">
        <f t="shared" si="139"/>
        <v>916.26133333333303</v>
      </c>
      <c r="N310">
        <f t="shared" si="140"/>
        <v>815.41805382599853</v>
      </c>
      <c r="O310">
        <f t="shared" si="141"/>
        <v>59.258111683689357</v>
      </c>
      <c r="P310">
        <f t="shared" si="142"/>
        <v>66.586600783920019</v>
      </c>
      <c r="Q310">
        <f t="shared" si="143"/>
        <v>0.28715827749845935</v>
      </c>
      <c r="R310">
        <f t="shared" si="144"/>
        <v>2.4030436926587404</v>
      </c>
      <c r="S310">
        <f t="shared" si="145"/>
        <v>0.26936589855596493</v>
      </c>
      <c r="T310">
        <f t="shared" si="146"/>
        <v>0.16986031381595249</v>
      </c>
      <c r="U310">
        <f t="shared" si="147"/>
        <v>321.51320760064971</v>
      </c>
      <c r="V310">
        <f t="shared" si="148"/>
        <v>26.307828275767445</v>
      </c>
      <c r="W310">
        <f t="shared" si="149"/>
        <v>26.056507407407398</v>
      </c>
      <c r="X310">
        <f t="shared" si="150"/>
        <v>3.3855575341931692</v>
      </c>
      <c r="Y310">
        <f t="shared" si="151"/>
        <v>49.846746328601668</v>
      </c>
      <c r="Z310">
        <f t="shared" si="152"/>
        <v>1.6885598628684693</v>
      </c>
      <c r="AA310">
        <f t="shared" si="153"/>
        <v>3.387502670158407</v>
      </c>
      <c r="AB310">
        <f t="shared" si="154"/>
        <v>1.6969976713246999</v>
      </c>
      <c r="AC310">
        <f t="shared" si="155"/>
        <v>-287.42704187881202</v>
      </c>
      <c r="AD310">
        <f t="shared" si="156"/>
        <v>1.2581025246902751</v>
      </c>
      <c r="AE310">
        <f t="shared" si="157"/>
        <v>0.1119299988438312</v>
      </c>
      <c r="AF310">
        <f t="shared" si="158"/>
        <v>35.456198245371795</v>
      </c>
      <c r="AG310">
        <f t="shared" si="159"/>
        <v>28.764210832541234</v>
      </c>
      <c r="AH310">
        <f t="shared" si="160"/>
        <v>6.531890375818981</v>
      </c>
      <c r="AI310">
        <f t="shared" si="161"/>
        <v>11.486057002056294</v>
      </c>
      <c r="AJ310">
        <v>988.78791044416505</v>
      </c>
      <c r="AK310">
        <v>961.717127272727</v>
      </c>
      <c r="AL310">
        <v>3.39553268415307</v>
      </c>
      <c r="AM310">
        <v>65.976710299756405</v>
      </c>
      <c r="AN310">
        <f t="shared" si="162"/>
        <v>6.5176199972519733</v>
      </c>
      <c r="AO310">
        <v>15.676333313473901</v>
      </c>
      <c r="AP310">
        <v>23.275907878787901</v>
      </c>
      <c r="AQ310">
        <v>8.5216916724162508E-3</v>
      </c>
      <c r="AR310">
        <v>78.684005304418605</v>
      </c>
      <c r="AS310">
        <v>16</v>
      </c>
      <c r="AT310">
        <v>3</v>
      </c>
      <c r="AU310">
        <f t="shared" si="163"/>
        <v>1</v>
      </c>
      <c r="AV310">
        <f t="shared" si="164"/>
        <v>0</v>
      </c>
      <c r="AW310">
        <f t="shared" si="165"/>
        <v>38483.587568652816</v>
      </c>
      <c r="AX310">
        <f t="shared" si="166"/>
        <v>1999.9848148148101</v>
      </c>
      <c r="AY310">
        <f t="shared" si="167"/>
        <v>1681.1870533336664</v>
      </c>
      <c r="AZ310">
        <f t="shared" si="168"/>
        <v>0.84059990899947756</v>
      </c>
      <c r="BA310">
        <f t="shared" si="169"/>
        <v>0.16075782436899175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1657383363</v>
      </c>
      <c r="BH310">
        <v>916.26133333333303</v>
      </c>
      <c r="BI310">
        <v>957.95807407407403</v>
      </c>
      <c r="BJ310">
        <v>23.235337037036999</v>
      </c>
      <c r="BK310">
        <v>15.579599999999999</v>
      </c>
      <c r="BL310">
        <v>913.80674074074102</v>
      </c>
      <c r="BM310">
        <v>22.930040740740701</v>
      </c>
      <c r="BN310">
        <v>500.026555555556</v>
      </c>
      <c r="BO310">
        <v>72.572033333333295</v>
      </c>
      <c r="BP310">
        <v>0.10002905925925901</v>
      </c>
      <c r="BQ310">
        <v>26.0662185185185</v>
      </c>
      <c r="BR310">
        <v>26.056507407407398</v>
      </c>
      <c r="BS310">
        <v>999.9</v>
      </c>
      <c r="BT310">
        <v>0</v>
      </c>
      <c r="BU310">
        <v>0</v>
      </c>
      <c r="BV310">
        <v>9997.2192592592601</v>
      </c>
      <c r="BW310">
        <v>0</v>
      </c>
      <c r="BX310">
        <v>322.378777777778</v>
      </c>
      <c r="BY310">
        <v>-41.696611111111103</v>
      </c>
      <c r="BZ310">
        <v>938.057740740741</v>
      </c>
      <c r="CA310">
        <v>973.11996296296297</v>
      </c>
      <c r="CB310">
        <v>7.6557500000000003</v>
      </c>
      <c r="CC310">
        <v>957.95807407407403</v>
      </c>
      <c r="CD310">
        <v>15.579599999999999</v>
      </c>
      <c r="CE310">
        <v>1.6862355555555599</v>
      </c>
      <c r="CF310">
        <v>1.13064259259259</v>
      </c>
      <c r="CG310">
        <v>14.770288888888899</v>
      </c>
      <c r="CH310">
        <v>8.7181670370370394</v>
      </c>
      <c r="CI310">
        <v>1999.9848148148101</v>
      </c>
      <c r="CJ310">
        <v>0.980002777777778</v>
      </c>
      <c r="CK310">
        <v>1.9997596296296299E-2</v>
      </c>
      <c r="CL310">
        <v>0</v>
      </c>
      <c r="CM310">
        <v>2.39969259259259</v>
      </c>
      <c r="CN310">
        <v>0</v>
      </c>
      <c r="CO310">
        <v>14775.6185185185</v>
      </c>
      <c r="CP310">
        <v>16705.285185185199</v>
      </c>
      <c r="CQ310">
        <v>43.875</v>
      </c>
      <c r="CR310">
        <v>51.186999999999998</v>
      </c>
      <c r="CS310">
        <v>49.125</v>
      </c>
      <c r="CT310">
        <v>44.375</v>
      </c>
      <c r="CU310">
        <v>43.186999999999998</v>
      </c>
      <c r="CV310">
        <v>1959.9948148148201</v>
      </c>
      <c r="CW310">
        <v>39.993703703703702</v>
      </c>
      <c r="CX310">
        <v>0</v>
      </c>
      <c r="CY310">
        <v>1651535096.5999999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3.5000000000000003E-2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-41.459080487804897</v>
      </c>
      <c r="DO310">
        <v>-3.1090160278746199</v>
      </c>
      <c r="DP310">
        <v>0.440837209719113</v>
      </c>
      <c r="DQ310">
        <v>0</v>
      </c>
      <c r="DR310">
        <v>7.7124021951219497</v>
      </c>
      <c r="DS310">
        <v>-0.89342299651567703</v>
      </c>
      <c r="DT310">
        <v>8.9309084275933703E-2</v>
      </c>
      <c r="DU310">
        <v>0</v>
      </c>
      <c r="DV310">
        <v>0</v>
      </c>
      <c r="DW310">
        <v>2</v>
      </c>
      <c r="DX310" t="s">
        <v>365</v>
      </c>
      <c r="DY310">
        <v>2.8339300000000001</v>
      </c>
      <c r="DZ310">
        <v>2.7163900000000001</v>
      </c>
      <c r="EA310">
        <v>0.129025</v>
      </c>
      <c r="EB310">
        <v>0.13264999999999999</v>
      </c>
      <c r="EC310">
        <v>8.0631400000000006E-2</v>
      </c>
      <c r="ED310">
        <v>6.08186E-2</v>
      </c>
      <c r="EE310">
        <v>24346.7</v>
      </c>
      <c r="EF310">
        <v>21121.3</v>
      </c>
      <c r="EG310">
        <v>25041.9</v>
      </c>
      <c r="EH310">
        <v>23732.2</v>
      </c>
      <c r="EI310">
        <v>39340.300000000003</v>
      </c>
      <c r="EJ310">
        <v>36915.1</v>
      </c>
      <c r="EK310">
        <v>45314.9</v>
      </c>
      <c r="EL310">
        <v>42362</v>
      </c>
      <c r="EM310">
        <v>1.7511000000000001</v>
      </c>
      <c r="EN310">
        <v>2.0654300000000001</v>
      </c>
      <c r="EO310">
        <v>1.55345E-2</v>
      </c>
      <c r="EP310">
        <v>0</v>
      </c>
      <c r="EQ310">
        <v>25.807500000000001</v>
      </c>
      <c r="ER310">
        <v>999.9</v>
      </c>
      <c r="ES310">
        <v>40.947000000000003</v>
      </c>
      <c r="ET310">
        <v>37.231999999999999</v>
      </c>
      <c r="EU310">
        <v>36.023899999999998</v>
      </c>
      <c r="EV310">
        <v>51.899299999999997</v>
      </c>
      <c r="EW310">
        <v>36.730800000000002</v>
      </c>
      <c r="EX310">
        <v>2</v>
      </c>
      <c r="EY310">
        <v>0.25524599999999997</v>
      </c>
      <c r="EZ310">
        <v>5.2385299999999999</v>
      </c>
      <c r="FA310">
        <v>20.160599999999999</v>
      </c>
      <c r="FB310">
        <v>5.2324099999999998</v>
      </c>
      <c r="FC310">
        <v>11.992000000000001</v>
      </c>
      <c r="FD310">
        <v>4.9557000000000002</v>
      </c>
      <c r="FE310">
        <v>3.3039999999999998</v>
      </c>
      <c r="FF310">
        <v>9999</v>
      </c>
      <c r="FG310">
        <v>9999</v>
      </c>
      <c r="FH310">
        <v>5655.3</v>
      </c>
      <c r="FI310">
        <v>337.6</v>
      </c>
      <c r="FJ310">
        <v>1.86822</v>
      </c>
      <c r="FK310">
        <v>1.8640099999999999</v>
      </c>
      <c r="FL310">
        <v>1.8713900000000001</v>
      </c>
      <c r="FM310">
        <v>1.86249</v>
      </c>
      <c r="FN310">
        <v>1.86188</v>
      </c>
      <c r="FO310">
        <v>1.8682799999999999</v>
      </c>
      <c r="FP310">
        <v>1.8583700000000001</v>
      </c>
      <c r="FQ310">
        <v>1.8646199999999999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2.4969999999999999</v>
      </c>
      <c r="GF310">
        <v>0.30730000000000002</v>
      </c>
      <c r="GG310">
        <v>0.87106671028062499</v>
      </c>
      <c r="GH310">
        <v>2.2078358276112699E-3</v>
      </c>
      <c r="GI310">
        <v>-9.97550047189517E-7</v>
      </c>
      <c r="GJ310">
        <v>5.2274941419369997E-10</v>
      </c>
      <c r="GK310">
        <v>-0.10956390745111901</v>
      </c>
      <c r="GL310">
        <v>-2.1406983588851E-2</v>
      </c>
      <c r="GM310">
        <v>2.1003907278133302E-3</v>
      </c>
      <c r="GN310">
        <v>-1.64744268727822E-5</v>
      </c>
      <c r="GO310">
        <v>2</v>
      </c>
      <c r="GP310">
        <v>2361</v>
      </c>
      <c r="GQ310">
        <v>3</v>
      </c>
      <c r="GR310">
        <v>32</v>
      </c>
      <c r="GS310">
        <v>1420.8</v>
      </c>
      <c r="GT310">
        <v>1420.8</v>
      </c>
      <c r="GU310">
        <v>2.6025399999999999</v>
      </c>
      <c r="GV310">
        <v>2.3815900000000001</v>
      </c>
      <c r="GW310">
        <v>1.9982899999999999</v>
      </c>
      <c r="GX310">
        <v>2.7160600000000001</v>
      </c>
      <c r="GY310">
        <v>2.0935100000000002</v>
      </c>
      <c r="GZ310">
        <v>2.4133300000000002</v>
      </c>
      <c r="HA310">
        <v>42.643900000000002</v>
      </c>
      <c r="HB310">
        <v>15.4016</v>
      </c>
      <c r="HC310">
        <v>18</v>
      </c>
      <c r="HD310">
        <v>426.44400000000002</v>
      </c>
      <c r="HE310">
        <v>632.11900000000003</v>
      </c>
      <c r="HF310">
        <v>21.2333</v>
      </c>
      <c r="HG310">
        <v>30.598600000000001</v>
      </c>
      <c r="HH310">
        <v>30.001300000000001</v>
      </c>
      <c r="HI310">
        <v>30.411200000000001</v>
      </c>
      <c r="HJ310">
        <v>30.3931</v>
      </c>
      <c r="HK310">
        <v>52.079799999999999</v>
      </c>
      <c r="HL310">
        <v>66.139499999999998</v>
      </c>
      <c r="HM310">
        <v>0</v>
      </c>
      <c r="HN310">
        <v>21.211600000000001</v>
      </c>
      <c r="HO310">
        <v>1004.73</v>
      </c>
      <c r="HP310">
        <v>15.6701</v>
      </c>
      <c r="HQ310">
        <v>95.874099999999999</v>
      </c>
      <c r="HR310">
        <v>99.572699999999998</v>
      </c>
    </row>
    <row r="311" spans="1:226" x14ac:dyDescent="0.2">
      <c r="A311">
        <v>295</v>
      </c>
      <c r="B311">
        <v>1657383375.5</v>
      </c>
      <c r="C311">
        <v>4018.5</v>
      </c>
      <c r="D311" t="s">
        <v>951</v>
      </c>
      <c r="E311" t="s">
        <v>952</v>
      </c>
      <c r="F311">
        <v>5</v>
      </c>
      <c r="G311" t="s">
        <v>836</v>
      </c>
      <c r="H311" t="s">
        <v>354</v>
      </c>
      <c r="I311">
        <v>1657383367.7142899</v>
      </c>
      <c r="J311">
        <f t="shared" si="136"/>
        <v>6.4824941662894927E-3</v>
      </c>
      <c r="K311">
        <f t="shared" si="137"/>
        <v>6.4824941662894924</v>
      </c>
      <c r="L311">
        <f t="shared" si="138"/>
        <v>11.233860766688339</v>
      </c>
      <c r="M311">
        <f t="shared" si="139"/>
        <v>931.90196428571403</v>
      </c>
      <c r="N311">
        <f t="shared" si="140"/>
        <v>831.59619900227972</v>
      </c>
      <c r="O311">
        <f t="shared" si="141"/>
        <v>60.434161662473066</v>
      </c>
      <c r="P311">
        <f t="shared" si="142"/>
        <v>67.723630808784705</v>
      </c>
      <c r="Q311">
        <f t="shared" si="143"/>
        <v>0.28559244652563465</v>
      </c>
      <c r="R311">
        <f t="shared" si="144"/>
        <v>2.4025108659485648</v>
      </c>
      <c r="S311">
        <f t="shared" si="145"/>
        <v>0.26798354907416322</v>
      </c>
      <c r="T311">
        <f t="shared" si="146"/>
        <v>0.16898125443419507</v>
      </c>
      <c r="U311">
        <f t="shared" si="147"/>
        <v>321.51337279527007</v>
      </c>
      <c r="V311">
        <f t="shared" si="148"/>
        <v>26.317053437520894</v>
      </c>
      <c r="W311">
        <f t="shared" si="149"/>
        <v>26.062121428571398</v>
      </c>
      <c r="X311">
        <f t="shared" si="150"/>
        <v>3.3866819038740719</v>
      </c>
      <c r="Y311">
        <f t="shared" si="151"/>
        <v>49.898905750493142</v>
      </c>
      <c r="Z311">
        <f t="shared" si="152"/>
        <v>1.6901460422267007</v>
      </c>
      <c r="AA311">
        <f t="shared" si="153"/>
        <v>3.3871404929756346</v>
      </c>
      <c r="AB311">
        <f t="shared" si="154"/>
        <v>1.6965358616473711</v>
      </c>
      <c r="AC311">
        <f t="shared" si="155"/>
        <v>-285.87799273336663</v>
      </c>
      <c r="AD311">
        <f t="shared" si="156"/>
        <v>0.29651782243422492</v>
      </c>
      <c r="AE311">
        <f t="shared" si="157"/>
        <v>2.6386747738839651E-2</v>
      </c>
      <c r="AF311">
        <f t="shared" si="158"/>
        <v>35.958284632076527</v>
      </c>
      <c r="AG311">
        <f t="shared" si="159"/>
        <v>28.961875307778708</v>
      </c>
      <c r="AH311">
        <f t="shared" si="160"/>
        <v>6.4947898463994731</v>
      </c>
      <c r="AI311">
        <f t="shared" si="161"/>
        <v>11.233860766688339</v>
      </c>
      <c r="AJ311">
        <v>1006.2645353207899</v>
      </c>
      <c r="AK311">
        <v>979.16489090909101</v>
      </c>
      <c r="AL311">
        <v>3.48248991289281</v>
      </c>
      <c r="AM311">
        <v>65.976710299756405</v>
      </c>
      <c r="AN311">
        <f t="shared" si="162"/>
        <v>6.4824941662894924</v>
      </c>
      <c r="AO311">
        <v>15.700267546312</v>
      </c>
      <c r="AP311">
        <v>23.2897024242424</v>
      </c>
      <c r="AQ311">
        <v>1.76905556958692E-3</v>
      </c>
      <c r="AR311">
        <v>78.684005304418605</v>
      </c>
      <c r="AS311">
        <v>16</v>
      </c>
      <c r="AT311">
        <v>3</v>
      </c>
      <c r="AU311">
        <f t="shared" si="163"/>
        <v>1</v>
      </c>
      <c r="AV311">
        <f t="shared" si="164"/>
        <v>0</v>
      </c>
      <c r="AW311">
        <f t="shared" si="165"/>
        <v>38470.809341551925</v>
      </c>
      <c r="AX311">
        <f t="shared" si="166"/>
        <v>1999.9867857142899</v>
      </c>
      <c r="AY311">
        <f t="shared" si="167"/>
        <v>1681.1886315001429</v>
      </c>
      <c r="AZ311">
        <f t="shared" si="168"/>
        <v>0.84059986971349465</v>
      </c>
      <c r="BA311">
        <f t="shared" si="169"/>
        <v>0.16075774854704475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1657383367.7142899</v>
      </c>
      <c r="BH311">
        <v>931.90196428571403</v>
      </c>
      <c r="BI311">
        <v>973.91774999999996</v>
      </c>
      <c r="BJ311">
        <v>23.257028571428599</v>
      </c>
      <c r="BK311">
        <v>15.644807142857101</v>
      </c>
      <c r="BL311">
        <v>929.42075</v>
      </c>
      <c r="BM311">
        <v>22.950721428571399</v>
      </c>
      <c r="BN311">
        <v>500.017535714286</v>
      </c>
      <c r="BO311">
        <v>72.572446428571396</v>
      </c>
      <c r="BP311">
        <v>0.100037807142857</v>
      </c>
      <c r="BQ311">
        <v>26.0644107142857</v>
      </c>
      <c r="BR311">
        <v>26.062121428571398</v>
      </c>
      <c r="BS311">
        <v>999.9</v>
      </c>
      <c r="BT311">
        <v>0</v>
      </c>
      <c r="BU311">
        <v>0</v>
      </c>
      <c r="BV311">
        <v>9993.6364285714299</v>
      </c>
      <c r="BW311">
        <v>0</v>
      </c>
      <c r="BX311">
        <v>322.25650000000002</v>
      </c>
      <c r="BY311">
        <v>-42.015742857142897</v>
      </c>
      <c r="BZ311">
        <v>954.09171428571403</v>
      </c>
      <c r="CA311">
        <v>989.39757142857104</v>
      </c>
      <c r="CB311">
        <v>7.6122328571428604</v>
      </c>
      <c r="CC311">
        <v>973.91774999999996</v>
      </c>
      <c r="CD311">
        <v>15.644807142857101</v>
      </c>
      <c r="CE311">
        <v>1.6878200000000001</v>
      </c>
      <c r="CF311">
        <v>1.1353814285714301</v>
      </c>
      <c r="CG311">
        <v>14.7848392857143</v>
      </c>
      <c r="CH311">
        <v>8.7800567857142795</v>
      </c>
      <c r="CI311">
        <v>1999.9867857142899</v>
      </c>
      <c r="CJ311">
        <v>0.98000285714285695</v>
      </c>
      <c r="CK311">
        <v>1.99975142857143E-2</v>
      </c>
      <c r="CL311">
        <v>0</v>
      </c>
      <c r="CM311">
        <v>2.52373928571429</v>
      </c>
      <c r="CN311">
        <v>0</v>
      </c>
      <c r="CO311">
        <v>14771.0107142857</v>
      </c>
      <c r="CP311">
        <v>16705.303571428602</v>
      </c>
      <c r="CQ311">
        <v>43.875</v>
      </c>
      <c r="CR311">
        <v>51.186999999999998</v>
      </c>
      <c r="CS311">
        <v>49.125</v>
      </c>
      <c r="CT311">
        <v>44.375</v>
      </c>
      <c r="CU311">
        <v>43.186999999999998</v>
      </c>
      <c r="CV311">
        <v>1959.9967857142899</v>
      </c>
      <c r="CW311">
        <v>39.991071428571402</v>
      </c>
      <c r="CX311">
        <v>0</v>
      </c>
      <c r="CY311">
        <v>1651535101.4000001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3.5000000000000003E-2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-41.796221951219501</v>
      </c>
      <c r="DO311">
        <v>-4.2917121951220096</v>
      </c>
      <c r="DP311">
        <v>0.53619346640982402</v>
      </c>
      <c r="DQ311">
        <v>0</v>
      </c>
      <c r="DR311">
        <v>7.6429226829268302</v>
      </c>
      <c r="DS311">
        <v>-0.64552327526131703</v>
      </c>
      <c r="DT311">
        <v>6.8762601896897202E-2</v>
      </c>
      <c r="DU311">
        <v>0</v>
      </c>
      <c r="DV311">
        <v>0</v>
      </c>
      <c r="DW311">
        <v>2</v>
      </c>
      <c r="DX311" t="s">
        <v>365</v>
      </c>
      <c r="DY311">
        <v>2.83406</v>
      </c>
      <c r="DZ311">
        <v>2.71618</v>
      </c>
      <c r="EA311">
        <v>0.13053200000000001</v>
      </c>
      <c r="EB311">
        <v>0.134052</v>
      </c>
      <c r="EC311">
        <v>8.0658599999999997E-2</v>
      </c>
      <c r="ED311">
        <v>6.0855800000000002E-2</v>
      </c>
      <c r="EE311">
        <v>24304.1</v>
      </c>
      <c r="EF311">
        <v>21086.799999999999</v>
      </c>
      <c r="EG311">
        <v>25041.4</v>
      </c>
      <c r="EH311">
        <v>23731.8</v>
      </c>
      <c r="EI311">
        <v>39338</v>
      </c>
      <c r="EJ311">
        <v>36913</v>
      </c>
      <c r="EK311">
        <v>45313.599999999999</v>
      </c>
      <c r="EL311">
        <v>42361.3</v>
      </c>
      <c r="EM311">
        <v>1.75108</v>
      </c>
      <c r="EN311">
        <v>2.0651999999999999</v>
      </c>
      <c r="EO311">
        <v>1.6763799999999999E-2</v>
      </c>
      <c r="EP311">
        <v>0</v>
      </c>
      <c r="EQ311">
        <v>25.807500000000001</v>
      </c>
      <c r="ER311">
        <v>999.9</v>
      </c>
      <c r="ES311">
        <v>40.947000000000003</v>
      </c>
      <c r="ET311">
        <v>37.231999999999999</v>
      </c>
      <c r="EU311">
        <v>36.025199999999998</v>
      </c>
      <c r="EV311">
        <v>52.4193</v>
      </c>
      <c r="EW311">
        <v>36.714700000000001</v>
      </c>
      <c r="EX311">
        <v>2</v>
      </c>
      <c r="EY311">
        <v>0.25630599999999998</v>
      </c>
      <c r="EZ311">
        <v>5.3302199999999997</v>
      </c>
      <c r="FA311">
        <v>20.157699999999998</v>
      </c>
      <c r="FB311">
        <v>5.2316700000000003</v>
      </c>
      <c r="FC311">
        <v>11.992000000000001</v>
      </c>
      <c r="FD311">
        <v>4.9557000000000002</v>
      </c>
      <c r="FE311">
        <v>3.3038699999999999</v>
      </c>
      <c r="FF311">
        <v>9999</v>
      </c>
      <c r="FG311">
        <v>9999</v>
      </c>
      <c r="FH311">
        <v>5655.6</v>
      </c>
      <c r="FI311">
        <v>337.6</v>
      </c>
      <c r="FJ311">
        <v>1.86819</v>
      </c>
      <c r="FK311">
        <v>1.86399</v>
      </c>
      <c r="FL311">
        <v>1.8713900000000001</v>
      </c>
      <c r="FM311">
        <v>1.86249</v>
      </c>
      <c r="FN311">
        <v>1.8618699999999999</v>
      </c>
      <c r="FO311">
        <v>1.86825</v>
      </c>
      <c r="FP311">
        <v>1.8583700000000001</v>
      </c>
      <c r="FQ311">
        <v>1.8646199999999999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2.5259999999999998</v>
      </c>
      <c r="GF311">
        <v>0.30790000000000001</v>
      </c>
      <c r="GG311">
        <v>0.87106671028062499</v>
      </c>
      <c r="GH311">
        <v>2.2078358276112699E-3</v>
      </c>
      <c r="GI311">
        <v>-9.97550047189517E-7</v>
      </c>
      <c r="GJ311">
        <v>5.2274941419369997E-10</v>
      </c>
      <c r="GK311">
        <v>-0.10956390745111901</v>
      </c>
      <c r="GL311">
        <v>-2.1406983588851E-2</v>
      </c>
      <c r="GM311">
        <v>2.1003907278133302E-3</v>
      </c>
      <c r="GN311">
        <v>-1.64744268727822E-5</v>
      </c>
      <c r="GO311">
        <v>2</v>
      </c>
      <c r="GP311">
        <v>2361</v>
      </c>
      <c r="GQ311">
        <v>3</v>
      </c>
      <c r="GR311">
        <v>32</v>
      </c>
      <c r="GS311">
        <v>1420.9</v>
      </c>
      <c r="GT311">
        <v>1420.9</v>
      </c>
      <c r="GU311">
        <v>2.63794</v>
      </c>
      <c r="GV311">
        <v>2.3742700000000001</v>
      </c>
      <c r="GW311">
        <v>1.9982899999999999</v>
      </c>
      <c r="GX311">
        <v>2.7148400000000001</v>
      </c>
      <c r="GY311">
        <v>2.0935100000000002</v>
      </c>
      <c r="GZ311">
        <v>2.4182100000000002</v>
      </c>
      <c r="HA311">
        <v>42.643900000000002</v>
      </c>
      <c r="HB311">
        <v>15.392899999999999</v>
      </c>
      <c r="HC311">
        <v>18</v>
      </c>
      <c r="HD311">
        <v>426.483</v>
      </c>
      <c r="HE311">
        <v>632.00699999999995</v>
      </c>
      <c r="HF311">
        <v>21.170200000000001</v>
      </c>
      <c r="HG311">
        <v>30.6066</v>
      </c>
      <c r="HH311">
        <v>30.001200000000001</v>
      </c>
      <c r="HI311">
        <v>30.419</v>
      </c>
      <c r="HJ311">
        <v>30.399699999999999</v>
      </c>
      <c r="HK311">
        <v>52.784799999999997</v>
      </c>
      <c r="HL311">
        <v>66.139499999999998</v>
      </c>
      <c r="HM311">
        <v>0</v>
      </c>
      <c r="HN311">
        <v>21.150500000000001</v>
      </c>
      <c r="HO311">
        <v>1024.8399999999999</v>
      </c>
      <c r="HP311">
        <v>15.6921</v>
      </c>
      <c r="HQ311">
        <v>95.871700000000004</v>
      </c>
      <c r="HR311">
        <v>99.571100000000001</v>
      </c>
    </row>
    <row r="312" spans="1:226" x14ac:dyDescent="0.2">
      <c r="A312">
        <v>296</v>
      </c>
      <c r="B312">
        <v>1657383380.5</v>
      </c>
      <c r="C312">
        <v>4023.5</v>
      </c>
      <c r="D312" t="s">
        <v>953</v>
      </c>
      <c r="E312" t="s">
        <v>954</v>
      </c>
      <c r="F312">
        <v>5</v>
      </c>
      <c r="G312" t="s">
        <v>836</v>
      </c>
      <c r="H312" t="s">
        <v>354</v>
      </c>
      <c r="I312">
        <v>1657383373</v>
      </c>
      <c r="J312">
        <f t="shared" si="136"/>
        <v>6.4608701452391953E-3</v>
      </c>
      <c r="K312">
        <f t="shared" si="137"/>
        <v>6.4608701452391957</v>
      </c>
      <c r="L312">
        <f t="shared" si="138"/>
        <v>11.286981360504562</v>
      </c>
      <c r="M312">
        <f t="shared" si="139"/>
        <v>949.49825925925904</v>
      </c>
      <c r="N312">
        <f t="shared" si="140"/>
        <v>847.99587582111133</v>
      </c>
      <c r="O312">
        <f t="shared" si="141"/>
        <v>61.626263425151237</v>
      </c>
      <c r="P312">
        <f t="shared" si="142"/>
        <v>69.002729276453991</v>
      </c>
      <c r="Q312">
        <f t="shared" si="143"/>
        <v>0.28457009711520714</v>
      </c>
      <c r="R312">
        <f t="shared" si="144"/>
        <v>2.4020358152200258</v>
      </c>
      <c r="S312">
        <f t="shared" si="145"/>
        <v>0.26707967334772575</v>
      </c>
      <c r="T312">
        <f t="shared" si="146"/>
        <v>0.16840658197659536</v>
      </c>
      <c r="U312">
        <f t="shared" si="147"/>
        <v>321.5129593489882</v>
      </c>
      <c r="V312">
        <f t="shared" si="148"/>
        <v>26.317767551771695</v>
      </c>
      <c r="W312">
        <f t="shared" si="149"/>
        <v>26.069959259259299</v>
      </c>
      <c r="X312">
        <f t="shared" si="150"/>
        <v>3.3882522010432496</v>
      </c>
      <c r="Y312">
        <f t="shared" si="151"/>
        <v>49.962259944483783</v>
      </c>
      <c r="Z312">
        <f t="shared" si="152"/>
        <v>1.6916822647314351</v>
      </c>
      <c r="AA312">
        <f t="shared" si="153"/>
        <v>3.3859202258087802</v>
      </c>
      <c r="AB312">
        <f t="shared" si="154"/>
        <v>1.6965699363118145</v>
      </c>
      <c r="AC312">
        <f t="shared" si="155"/>
        <v>-284.92437340504853</v>
      </c>
      <c r="AD312">
        <f t="shared" si="156"/>
        <v>-1.5074591035513731</v>
      </c>
      <c r="AE312">
        <f t="shared" si="157"/>
        <v>-0.13417459296214937</v>
      </c>
      <c r="AF312">
        <f t="shared" si="158"/>
        <v>34.946952247426147</v>
      </c>
      <c r="AG312">
        <f t="shared" si="159"/>
        <v>29.079242886180374</v>
      </c>
      <c r="AH312">
        <f t="shared" si="160"/>
        <v>6.4637272180331866</v>
      </c>
      <c r="AI312">
        <f t="shared" si="161"/>
        <v>11.286981360504562</v>
      </c>
      <c r="AJ312">
        <v>1023.08963886642</v>
      </c>
      <c r="AK312">
        <v>996.14250909090799</v>
      </c>
      <c r="AL312">
        <v>3.42553924978874</v>
      </c>
      <c r="AM312">
        <v>65.976710299756405</v>
      </c>
      <c r="AN312">
        <f t="shared" si="162"/>
        <v>6.4608701452391957</v>
      </c>
      <c r="AO312">
        <v>15.712752919350599</v>
      </c>
      <c r="AP312">
        <v>23.286295757575701</v>
      </c>
      <c r="AQ312">
        <v>-2.34723259292281E-4</v>
      </c>
      <c r="AR312">
        <v>78.684005304418605</v>
      </c>
      <c r="AS312">
        <v>16</v>
      </c>
      <c r="AT312">
        <v>3</v>
      </c>
      <c r="AU312">
        <f t="shared" si="163"/>
        <v>1</v>
      </c>
      <c r="AV312">
        <f t="shared" si="164"/>
        <v>0</v>
      </c>
      <c r="AW312">
        <f t="shared" si="165"/>
        <v>38459.994238228857</v>
      </c>
      <c r="AX312">
        <f t="shared" si="166"/>
        <v>1999.98444444444</v>
      </c>
      <c r="AY312">
        <f t="shared" si="167"/>
        <v>1681.1866442222702</v>
      </c>
      <c r="AZ312">
        <f t="shared" si="168"/>
        <v>0.84059986011004895</v>
      </c>
      <c r="BA312">
        <f t="shared" si="169"/>
        <v>0.16075773001239455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1657383373</v>
      </c>
      <c r="BH312">
        <v>949.49825925925904</v>
      </c>
      <c r="BI312">
        <v>991.75788888888906</v>
      </c>
      <c r="BJ312">
        <v>23.2780555555556</v>
      </c>
      <c r="BK312">
        <v>15.7021777777778</v>
      </c>
      <c r="BL312">
        <v>946.98692592592602</v>
      </c>
      <c r="BM312">
        <v>22.970755555555598</v>
      </c>
      <c r="BN312">
        <v>500.00259259259298</v>
      </c>
      <c r="BO312">
        <v>72.572862962963001</v>
      </c>
      <c r="BP312">
        <v>9.9970929629629599E-2</v>
      </c>
      <c r="BQ312">
        <v>26.058318518518501</v>
      </c>
      <c r="BR312">
        <v>26.069959259259299</v>
      </c>
      <c r="BS312">
        <v>999.9</v>
      </c>
      <c r="BT312">
        <v>0</v>
      </c>
      <c r="BU312">
        <v>0</v>
      </c>
      <c r="BV312">
        <v>9990.4359259259309</v>
      </c>
      <c r="BW312">
        <v>0</v>
      </c>
      <c r="BX312">
        <v>322.27951851851799</v>
      </c>
      <c r="BY312">
        <v>-42.2600592592593</v>
      </c>
      <c r="BZ312">
        <v>972.12766666666698</v>
      </c>
      <c r="CA312">
        <v>1007.5799629629601</v>
      </c>
      <c r="CB312">
        <v>7.5758874074074098</v>
      </c>
      <c r="CC312">
        <v>991.75788888888906</v>
      </c>
      <c r="CD312">
        <v>15.7021777777778</v>
      </c>
      <c r="CE312">
        <v>1.6893555555555599</v>
      </c>
      <c r="CF312">
        <v>1.1395518518518499</v>
      </c>
      <c r="CG312">
        <v>14.7989518518519</v>
      </c>
      <c r="CH312">
        <v>8.8344225925925901</v>
      </c>
      <c r="CI312">
        <v>1999.98444444444</v>
      </c>
      <c r="CJ312">
        <v>0.98000288888888898</v>
      </c>
      <c r="CK312">
        <v>1.9997481481481501E-2</v>
      </c>
      <c r="CL312">
        <v>0</v>
      </c>
      <c r="CM312">
        <v>2.5911407407407401</v>
      </c>
      <c r="CN312">
        <v>0</v>
      </c>
      <c r="CO312">
        <v>14764.9814814815</v>
      </c>
      <c r="CP312">
        <v>16705.292592592599</v>
      </c>
      <c r="CQ312">
        <v>43.875</v>
      </c>
      <c r="CR312">
        <v>51.186999999999998</v>
      </c>
      <c r="CS312">
        <v>49.125</v>
      </c>
      <c r="CT312">
        <v>44.375</v>
      </c>
      <c r="CU312">
        <v>43.186999999999998</v>
      </c>
      <c r="CV312">
        <v>1959.99444444444</v>
      </c>
      <c r="CW312">
        <v>39.9903703703704</v>
      </c>
      <c r="CX312">
        <v>0</v>
      </c>
      <c r="CY312">
        <v>1651535106.8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3.5000000000000003E-2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-42.0230414634146</v>
      </c>
      <c r="DO312">
        <v>-2.4200926829268998</v>
      </c>
      <c r="DP312">
        <v>0.41277722272172301</v>
      </c>
      <c r="DQ312">
        <v>0</v>
      </c>
      <c r="DR312">
        <v>7.6105063414634104</v>
      </c>
      <c r="DS312">
        <v>-0.429617979094084</v>
      </c>
      <c r="DT312">
        <v>5.1558904591861403E-2</v>
      </c>
      <c r="DU312">
        <v>0</v>
      </c>
      <c r="DV312">
        <v>0</v>
      </c>
      <c r="DW312">
        <v>2</v>
      </c>
      <c r="DX312" t="s">
        <v>365</v>
      </c>
      <c r="DY312">
        <v>2.8337300000000001</v>
      </c>
      <c r="DZ312">
        <v>2.7165699999999999</v>
      </c>
      <c r="EA312">
        <v>0.131995</v>
      </c>
      <c r="EB312">
        <v>0.13555</v>
      </c>
      <c r="EC312">
        <v>8.0642699999999998E-2</v>
      </c>
      <c r="ED312">
        <v>6.08905E-2</v>
      </c>
      <c r="EE312">
        <v>24262.3</v>
      </c>
      <c r="EF312">
        <v>21050.2</v>
      </c>
      <c r="EG312">
        <v>25040.6</v>
      </c>
      <c r="EH312">
        <v>23731.7</v>
      </c>
      <c r="EI312">
        <v>39337.800000000003</v>
      </c>
      <c r="EJ312">
        <v>36911.699999999997</v>
      </c>
      <c r="EK312">
        <v>45312.6</v>
      </c>
      <c r="EL312">
        <v>42361.3</v>
      </c>
      <c r="EM312">
        <v>1.7505500000000001</v>
      </c>
      <c r="EN312">
        <v>2.0655000000000001</v>
      </c>
      <c r="EO312">
        <v>1.6614799999999999E-2</v>
      </c>
      <c r="EP312">
        <v>0</v>
      </c>
      <c r="EQ312">
        <v>25.807500000000001</v>
      </c>
      <c r="ER312">
        <v>999.9</v>
      </c>
      <c r="ES312">
        <v>40.923000000000002</v>
      </c>
      <c r="ET312">
        <v>37.252000000000002</v>
      </c>
      <c r="EU312">
        <v>36.042000000000002</v>
      </c>
      <c r="EV312">
        <v>52.249299999999998</v>
      </c>
      <c r="EW312">
        <v>36.770800000000001</v>
      </c>
      <c r="EX312">
        <v>2</v>
      </c>
      <c r="EY312">
        <v>0.25755099999999997</v>
      </c>
      <c r="EZ312">
        <v>5.4434899999999997</v>
      </c>
      <c r="FA312">
        <v>20.154</v>
      </c>
      <c r="FB312">
        <v>5.2328599999999996</v>
      </c>
      <c r="FC312">
        <v>11.992000000000001</v>
      </c>
      <c r="FD312">
        <v>4.9558</v>
      </c>
      <c r="FE312">
        <v>3.3039999999999998</v>
      </c>
      <c r="FF312">
        <v>9999</v>
      </c>
      <c r="FG312">
        <v>9999</v>
      </c>
      <c r="FH312">
        <v>5655.6</v>
      </c>
      <c r="FI312">
        <v>337.6</v>
      </c>
      <c r="FJ312">
        <v>1.86816</v>
      </c>
      <c r="FK312">
        <v>1.8639699999999999</v>
      </c>
      <c r="FL312">
        <v>1.87137</v>
      </c>
      <c r="FM312">
        <v>1.86249</v>
      </c>
      <c r="FN312">
        <v>1.8618699999999999</v>
      </c>
      <c r="FO312">
        <v>1.8682399999999999</v>
      </c>
      <c r="FP312">
        <v>1.8583700000000001</v>
      </c>
      <c r="FQ312">
        <v>1.8646199999999999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2.5539999999999998</v>
      </c>
      <c r="GF312">
        <v>0.30769999999999997</v>
      </c>
      <c r="GG312">
        <v>0.87106671028062499</v>
      </c>
      <c r="GH312">
        <v>2.2078358276112699E-3</v>
      </c>
      <c r="GI312">
        <v>-9.97550047189517E-7</v>
      </c>
      <c r="GJ312">
        <v>5.2274941419369997E-10</v>
      </c>
      <c r="GK312">
        <v>-0.10956390745111901</v>
      </c>
      <c r="GL312">
        <v>-2.1406983588851E-2</v>
      </c>
      <c r="GM312">
        <v>2.1003907278133302E-3</v>
      </c>
      <c r="GN312">
        <v>-1.64744268727822E-5</v>
      </c>
      <c r="GO312">
        <v>2</v>
      </c>
      <c r="GP312">
        <v>2361</v>
      </c>
      <c r="GQ312">
        <v>3</v>
      </c>
      <c r="GR312">
        <v>32</v>
      </c>
      <c r="GS312">
        <v>1421</v>
      </c>
      <c r="GT312">
        <v>1421</v>
      </c>
      <c r="GU312">
        <v>2.6709000000000001</v>
      </c>
      <c r="GV312">
        <v>2.3791500000000001</v>
      </c>
      <c r="GW312">
        <v>1.9982899999999999</v>
      </c>
      <c r="GX312">
        <v>2.7160600000000001</v>
      </c>
      <c r="GY312">
        <v>2.0935100000000002</v>
      </c>
      <c r="GZ312">
        <v>2.3950200000000001</v>
      </c>
      <c r="HA312">
        <v>42.6706</v>
      </c>
      <c r="HB312">
        <v>15.3841</v>
      </c>
      <c r="HC312">
        <v>18</v>
      </c>
      <c r="HD312">
        <v>426.22399999999999</v>
      </c>
      <c r="HE312">
        <v>632.33799999999997</v>
      </c>
      <c r="HF312">
        <v>21.100899999999999</v>
      </c>
      <c r="HG312">
        <v>30.614599999999999</v>
      </c>
      <c r="HH312">
        <v>30.001200000000001</v>
      </c>
      <c r="HI312">
        <v>30.425599999999999</v>
      </c>
      <c r="HJ312">
        <v>30.407599999999999</v>
      </c>
      <c r="HK312">
        <v>53.438800000000001</v>
      </c>
      <c r="HL312">
        <v>66.139499999999998</v>
      </c>
      <c r="HM312">
        <v>0</v>
      </c>
      <c r="HN312">
        <v>21.079499999999999</v>
      </c>
      <c r="HO312">
        <v>1038.31</v>
      </c>
      <c r="HP312">
        <v>15.726599999999999</v>
      </c>
      <c r="HQ312">
        <v>95.869100000000003</v>
      </c>
      <c r="HR312">
        <v>99.570899999999995</v>
      </c>
    </row>
    <row r="313" spans="1:226" x14ac:dyDescent="0.2">
      <c r="A313">
        <v>297</v>
      </c>
      <c r="B313">
        <v>1657383385</v>
      </c>
      <c r="C313">
        <v>4028</v>
      </c>
      <c r="D313" t="s">
        <v>955</v>
      </c>
      <c r="E313" t="s">
        <v>956</v>
      </c>
      <c r="F313">
        <v>5</v>
      </c>
      <c r="G313" t="s">
        <v>836</v>
      </c>
      <c r="H313" t="s">
        <v>354</v>
      </c>
      <c r="I313">
        <v>1657383377.4444399</v>
      </c>
      <c r="J313">
        <f t="shared" si="136"/>
        <v>6.438154135430238E-3</v>
      </c>
      <c r="K313">
        <f t="shared" si="137"/>
        <v>6.4381541354302376</v>
      </c>
      <c r="L313">
        <f t="shared" si="138"/>
        <v>11.085039202316011</v>
      </c>
      <c r="M313">
        <f t="shared" si="139"/>
        <v>964.40488888888899</v>
      </c>
      <c r="N313">
        <f t="shared" si="140"/>
        <v>863.27324015354679</v>
      </c>
      <c r="O313">
        <f t="shared" si="141"/>
        <v>62.737098855406998</v>
      </c>
      <c r="P313">
        <f t="shared" si="142"/>
        <v>70.086691022761755</v>
      </c>
      <c r="Q313">
        <f t="shared" si="143"/>
        <v>0.28346308815356025</v>
      </c>
      <c r="R313">
        <f t="shared" si="144"/>
        <v>2.4020394980775133</v>
      </c>
      <c r="S313">
        <f t="shared" si="145"/>
        <v>0.26610405069840481</v>
      </c>
      <c r="T313">
        <f t="shared" si="146"/>
        <v>0.16778601127216733</v>
      </c>
      <c r="U313">
        <f t="shared" si="147"/>
        <v>321.51201400000025</v>
      </c>
      <c r="V313">
        <f t="shared" si="148"/>
        <v>26.317528615932002</v>
      </c>
      <c r="W313">
        <f t="shared" si="149"/>
        <v>26.0732481481481</v>
      </c>
      <c r="X313">
        <f t="shared" si="150"/>
        <v>3.3889113141850569</v>
      </c>
      <c r="Y313">
        <f t="shared" si="151"/>
        <v>49.996430950958143</v>
      </c>
      <c r="Z313">
        <f t="shared" si="152"/>
        <v>1.6921047705413592</v>
      </c>
      <c r="AA313">
        <f t="shared" si="153"/>
        <v>3.3844511265237252</v>
      </c>
      <c r="AB313">
        <f t="shared" si="154"/>
        <v>1.6968065436436977</v>
      </c>
      <c r="AC313">
        <f t="shared" si="155"/>
        <v>-283.92259737247349</v>
      </c>
      <c r="AD313">
        <f t="shared" si="156"/>
        <v>-2.883505576151189</v>
      </c>
      <c r="AE313">
        <f t="shared" si="157"/>
        <v>-0.25664692184633098</v>
      </c>
      <c r="AF313">
        <f t="shared" si="158"/>
        <v>34.449264129529261</v>
      </c>
      <c r="AG313">
        <f t="shared" si="159"/>
        <v>29.051390219479199</v>
      </c>
      <c r="AH313">
        <f t="shared" si="160"/>
        <v>6.4577445296198519</v>
      </c>
      <c r="AI313">
        <f t="shared" si="161"/>
        <v>11.085039202316011</v>
      </c>
      <c r="AJ313">
        <v>1038.56339772971</v>
      </c>
      <c r="AK313">
        <v>1011.67361212121</v>
      </c>
      <c r="AL313">
        <v>3.4743159947425499</v>
      </c>
      <c r="AM313">
        <v>65.976710299756405</v>
      </c>
      <c r="AN313">
        <f t="shared" si="162"/>
        <v>6.4381541354302376</v>
      </c>
      <c r="AO313">
        <v>15.7234880970317</v>
      </c>
      <c r="AP313">
        <v>23.271864242424201</v>
      </c>
      <c r="AQ313">
        <v>-4.9978313541096603E-4</v>
      </c>
      <c r="AR313">
        <v>78.684005304418605</v>
      </c>
      <c r="AS313">
        <v>16</v>
      </c>
      <c r="AT313">
        <v>3</v>
      </c>
      <c r="AU313">
        <f t="shared" si="163"/>
        <v>1</v>
      </c>
      <c r="AV313">
        <f t="shared" si="164"/>
        <v>0</v>
      </c>
      <c r="AW313">
        <f t="shared" si="165"/>
        <v>38461.042180794073</v>
      </c>
      <c r="AX313">
        <f t="shared" si="166"/>
        <v>1999.9785185185201</v>
      </c>
      <c r="AY313">
        <f t="shared" si="167"/>
        <v>1681.1816666666678</v>
      </c>
      <c r="AZ313">
        <f t="shared" si="168"/>
        <v>0.84059986199851766</v>
      </c>
      <c r="BA313">
        <f t="shared" si="169"/>
        <v>0.16075773365713927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1657383377.4444399</v>
      </c>
      <c r="BH313">
        <v>964.40488888888899</v>
      </c>
      <c r="BI313">
        <v>1006.74051851852</v>
      </c>
      <c r="BJ313">
        <v>23.2836518518519</v>
      </c>
      <c r="BK313">
        <v>15.714700000000001</v>
      </c>
      <c r="BL313">
        <v>961.86774074074106</v>
      </c>
      <c r="BM313">
        <v>22.976085185185202</v>
      </c>
      <c r="BN313">
        <v>499.994037037037</v>
      </c>
      <c r="BO313">
        <v>72.573529629629604</v>
      </c>
      <c r="BP313">
        <v>9.9983155555555606E-2</v>
      </c>
      <c r="BQ313">
        <v>26.0509814814815</v>
      </c>
      <c r="BR313">
        <v>26.0732481481481</v>
      </c>
      <c r="BS313">
        <v>999.9</v>
      </c>
      <c r="BT313">
        <v>0</v>
      </c>
      <c r="BU313">
        <v>0</v>
      </c>
      <c r="BV313">
        <v>9990.3685185185204</v>
      </c>
      <c r="BW313">
        <v>0</v>
      </c>
      <c r="BX313">
        <v>322.47922222222201</v>
      </c>
      <c r="BY313">
        <v>-42.336225925925902</v>
      </c>
      <c r="BZ313">
        <v>987.39485185185197</v>
      </c>
      <c r="CA313">
        <v>1022.81485185185</v>
      </c>
      <c r="CB313">
        <v>7.5689614814814803</v>
      </c>
      <c r="CC313">
        <v>1006.74051851852</v>
      </c>
      <c r="CD313">
        <v>15.714700000000001</v>
      </c>
      <c r="CE313">
        <v>1.68977666666667</v>
      </c>
      <c r="CF313">
        <v>1.14047074074074</v>
      </c>
      <c r="CG313">
        <v>14.802829629629599</v>
      </c>
      <c r="CH313">
        <v>8.8463559259259306</v>
      </c>
      <c r="CI313">
        <v>1999.9785185185201</v>
      </c>
      <c r="CJ313">
        <v>0.980002777777778</v>
      </c>
      <c r="CK313">
        <v>1.9997596296296299E-2</v>
      </c>
      <c r="CL313">
        <v>0</v>
      </c>
      <c r="CM313">
        <v>2.55424814814815</v>
      </c>
      <c r="CN313">
        <v>0</v>
      </c>
      <c r="CO313">
        <v>14759.737037037001</v>
      </c>
      <c r="CP313">
        <v>16705.248148148199</v>
      </c>
      <c r="CQ313">
        <v>43.875</v>
      </c>
      <c r="CR313">
        <v>51.186999999999998</v>
      </c>
      <c r="CS313">
        <v>49.125</v>
      </c>
      <c r="CT313">
        <v>44.375</v>
      </c>
      <c r="CU313">
        <v>43.186999999999998</v>
      </c>
      <c r="CV313">
        <v>1959.98814814815</v>
      </c>
      <c r="CW313">
        <v>39.9903703703704</v>
      </c>
      <c r="CX313">
        <v>0</v>
      </c>
      <c r="CY313">
        <v>1651535111.5999999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3.5000000000000003E-2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-42.211075609756101</v>
      </c>
      <c r="DO313">
        <v>-2.3080369337979501</v>
      </c>
      <c r="DP313">
        <v>0.41006198031248797</v>
      </c>
      <c r="DQ313">
        <v>0</v>
      </c>
      <c r="DR313">
        <v>7.5761673170731703</v>
      </c>
      <c r="DS313">
        <v>-0.143558885017423</v>
      </c>
      <c r="DT313">
        <v>1.8773012158011099E-2</v>
      </c>
      <c r="DU313">
        <v>0</v>
      </c>
      <c r="DV313">
        <v>0</v>
      </c>
      <c r="DW313">
        <v>2</v>
      </c>
      <c r="DX313" t="s">
        <v>365</v>
      </c>
      <c r="DY313">
        <v>2.83371</v>
      </c>
      <c r="DZ313">
        <v>2.7164199999999998</v>
      </c>
      <c r="EA313">
        <v>0.13333100000000001</v>
      </c>
      <c r="EB313">
        <v>0.13680100000000001</v>
      </c>
      <c r="EC313">
        <v>8.0605300000000005E-2</v>
      </c>
      <c r="ED313">
        <v>6.0920700000000001E-2</v>
      </c>
      <c r="EE313">
        <v>24224.5</v>
      </c>
      <c r="EF313">
        <v>21019.200000000001</v>
      </c>
      <c r="EG313">
        <v>25040.2</v>
      </c>
      <c r="EH313">
        <v>23731.1</v>
      </c>
      <c r="EI313">
        <v>39339</v>
      </c>
      <c r="EJ313">
        <v>36910</v>
      </c>
      <c r="EK313">
        <v>45312</v>
      </c>
      <c r="EL313">
        <v>42360.7</v>
      </c>
      <c r="EM313">
        <v>1.7507299999999999</v>
      </c>
      <c r="EN313">
        <v>2.0652499999999998</v>
      </c>
      <c r="EO313">
        <v>1.6041099999999999E-2</v>
      </c>
      <c r="EP313">
        <v>0</v>
      </c>
      <c r="EQ313">
        <v>25.807500000000001</v>
      </c>
      <c r="ER313">
        <v>999.9</v>
      </c>
      <c r="ES313">
        <v>40.947000000000003</v>
      </c>
      <c r="ET313">
        <v>37.273000000000003</v>
      </c>
      <c r="EU313">
        <v>36.106999999999999</v>
      </c>
      <c r="EV313">
        <v>51.9893</v>
      </c>
      <c r="EW313">
        <v>36.7348</v>
      </c>
      <c r="EX313">
        <v>2</v>
      </c>
      <c r="EY313">
        <v>0.258575</v>
      </c>
      <c r="EZ313">
        <v>5.6097900000000003</v>
      </c>
      <c r="FA313">
        <v>20.148599999999998</v>
      </c>
      <c r="FB313">
        <v>5.2322600000000001</v>
      </c>
      <c r="FC313">
        <v>11.992000000000001</v>
      </c>
      <c r="FD313">
        <v>4.9556500000000003</v>
      </c>
      <c r="FE313">
        <v>3.3039800000000001</v>
      </c>
      <c r="FF313">
        <v>9999</v>
      </c>
      <c r="FG313">
        <v>9999</v>
      </c>
      <c r="FH313">
        <v>5655.9</v>
      </c>
      <c r="FI313">
        <v>337.6</v>
      </c>
      <c r="FJ313">
        <v>1.8682000000000001</v>
      </c>
      <c r="FK313">
        <v>1.8639699999999999</v>
      </c>
      <c r="FL313">
        <v>1.8713599999999999</v>
      </c>
      <c r="FM313">
        <v>1.86249</v>
      </c>
      <c r="FN313">
        <v>1.8618699999999999</v>
      </c>
      <c r="FO313">
        <v>1.8682700000000001</v>
      </c>
      <c r="FP313">
        <v>1.8583700000000001</v>
      </c>
      <c r="FQ313">
        <v>1.8646199999999999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2.5819999999999999</v>
      </c>
      <c r="GF313">
        <v>0.30690000000000001</v>
      </c>
      <c r="GG313">
        <v>0.87106671028062499</v>
      </c>
      <c r="GH313">
        <v>2.2078358276112699E-3</v>
      </c>
      <c r="GI313">
        <v>-9.97550047189517E-7</v>
      </c>
      <c r="GJ313">
        <v>5.2274941419369997E-10</v>
      </c>
      <c r="GK313">
        <v>-0.10956390745111901</v>
      </c>
      <c r="GL313">
        <v>-2.1406983588851E-2</v>
      </c>
      <c r="GM313">
        <v>2.1003907278133302E-3</v>
      </c>
      <c r="GN313">
        <v>-1.64744268727822E-5</v>
      </c>
      <c r="GO313">
        <v>2</v>
      </c>
      <c r="GP313">
        <v>2361</v>
      </c>
      <c r="GQ313">
        <v>3</v>
      </c>
      <c r="GR313">
        <v>32</v>
      </c>
      <c r="GS313">
        <v>1421.1</v>
      </c>
      <c r="GT313">
        <v>1421.1</v>
      </c>
      <c r="GU313">
        <v>2.7002000000000002</v>
      </c>
      <c r="GV313">
        <v>2.3779300000000001</v>
      </c>
      <c r="GW313">
        <v>1.9982899999999999</v>
      </c>
      <c r="GX313">
        <v>2.7160600000000001</v>
      </c>
      <c r="GY313">
        <v>2.0935100000000002</v>
      </c>
      <c r="GZ313">
        <v>2.3742700000000001</v>
      </c>
      <c r="HA313">
        <v>42.6706</v>
      </c>
      <c r="HB313">
        <v>15.3841</v>
      </c>
      <c r="HC313">
        <v>18</v>
      </c>
      <c r="HD313">
        <v>426.36399999999998</v>
      </c>
      <c r="HE313">
        <v>632.19600000000003</v>
      </c>
      <c r="HF313">
        <v>21.035399999999999</v>
      </c>
      <c r="HG313">
        <v>30.621099999999998</v>
      </c>
      <c r="HH313">
        <v>30.001200000000001</v>
      </c>
      <c r="HI313">
        <v>30.4313</v>
      </c>
      <c r="HJ313">
        <v>30.413399999999999</v>
      </c>
      <c r="HK313">
        <v>54.021000000000001</v>
      </c>
      <c r="HL313">
        <v>66.139499999999998</v>
      </c>
      <c r="HM313">
        <v>0</v>
      </c>
      <c r="HN313">
        <v>20.998999999999999</v>
      </c>
      <c r="HO313">
        <v>1058.4100000000001</v>
      </c>
      <c r="HP313">
        <v>15.6906</v>
      </c>
      <c r="HQ313">
        <v>95.867699999999999</v>
      </c>
      <c r="HR313">
        <v>99.569199999999995</v>
      </c>
    </row>
    <row r="314" spans="1:226" x14ac:dyDescent="0.2">
      <c r="A314">
        <v>298</v>
      </c>
      <c r="B314">
        <v>1657383390.5</v>
      </c>
      <c r="C314">
        <v>4033.5</v>
      </c>
      <c r="D314" t="s">
        <v>957</v>
      </c>
      <c r="E314" t="s">
        <v>958</v>
      </c>
      <c r="F314">
        <v>5</v>
      </c>
      <c r="G314" t="s">
        <v>836</v>
      </c>
      <c r="H314" t="s">
        <v>354</v>
      </c>
      <c r="I314">
        <v>1657383382.7321401</v>
      </c>
      <c r="J314">
        <f t="shared" si="136"/>
        <v>6.3876007478987518E-3</v>
      </c>
      <c r="K314">
        <f t="shared" si="137"/>
        <v>6.3876007478987518</v>
      </c>
      <c r="L314">
        <f t="shared" si="138"/>
        <v>11.181734892554076</v>
      </c>
      <c r="M314">
        <f t="shared" si="139"/>
        <v>982.11067857142905</v>
      </c>
      <c r="N314">
        <f t="shared" si="140"/>
        <v>879.16333875656244</v>
      </c>
      <c r="O314">
        <f t="shared" si="141"/>
        <v>63.89186922528507</v>
      </c>
      <c r="P314">
        <f t="shared" si="142"/>
        <v>71.373411826737581</v>
      </c>
      <c r="Q314">
        <f t="shared" si="143"/>
        <v>0.28091674190077959</v>
      </c>
      <c r="R314">
        <f t="shared" si="144"/>
        <v>2.4025837569979718</v>
      </c>
      <c r="S314">
        <f t="shared" si="145"/>
        <v>0.26386171938801273</v>
      </c>
      <c r="T314">
        <f t="shared" si="146"/>
        <v>0.16635954436430456</v>
      </c>
      <c r="U314">
        <f t="shared" si="147"/>
        <v>321.51118735714215</v>
      </c>
      <c r="V314">
        <f t="shared" si="148"/>
        <v>26.32063706008358</v>
      </c>
      <c r="W314">
        <f t="shared" si="149"/>
        <v>26.0747178571429</v>
      </c>
      <c r="X314">
        <f t="shared" si="150"/>
        <v>3.3892058889186343</v>
      </c>
      <c r="Y314">
        <f t="shared" si="151"/>
        <v>50.013343988386453</v>
      </c>
      <c r="Z314">
        <f t="shared" si="152"/>
        <v>1.6914121795858235</v>
      </c>
      <c r="AA314">
        <f t="shared" si="153"/>
        <v>3.3819217926691416</v>
      </c>
      <c r="AB314">
        <f t="shared" si="154"/>
        <v>1.6977937093328108</v>
      </c>
      <c r="AC314">
        <f t="shared" si="155"/>
        <v>-281.69319298233495</v>
      </c>
      <c r="AD314">
        <f t="shared" si="156"/>
        <v>-4.711584474077064</v>
      </c>
      <c r="AE314">
        <f t="shared" si="157"/>
        <v>-0.41923692394150663</v>
      </c>
      <c r="AF314">
        <f t="shared" si="158"/>
        <v>34.687172976788609</v>
      </c>
      <c r="AG314">
        <f t="shared" si="159"/>
        <v>28.97937775520306</v>
      </c>
      <c r="AH314">
        <f t="shared" si="160"/>
        <v>6.4382883367631951</v>
      </c>
      <c r="AI314">
        <f t="shared" si="161"/>
        <v>11.181734892554076</v>
      </c>
      <c r="AJ314">
        <v>1057.2490045658999</v>
      </c>
      <c r="AK314">
        <v>1030.44909090909</v>
      </c>
      <c r="AL314">
        <v>3.42017454011151</v>
      </c>
      <c r="AM314">
        <v>65.976710299756405</v>
      </c>
      <c r="AN314">
        <f t="shared" si="162"/>
        <v>6.3876007478987518</v>
      </c>
      <c r="AO314">
        <v>15.7380866636178</v>
      </c>
      <c r="AP314">
        <v>23.249579393939399</v>
      </c>
      <c r="AQ314">
        <v>-5.3384752524798804E-3</v>
      </c>
      <c r="AR314">
        <v>78.684005304418605</v>
      </c>
      <c r="AS314">
        <v>16</v>
      </c>
      <c r="AT314">
        <v>3</v>
      </c>
      <c r="AU314">
        <f t="shared" si="163"/>
        <v>1</v>
      </c>
      <c r="AV314">
        <f t="shared" si="164"/>
        <v>0</v>
      </c>
      <c r="AW314">
        <f t="shared" si="165"/>
        <v>38475.966764113349</v>
      </c>
      <c r="AX314">
        <f t="shared" si="166"/>
        <v>1999.9732142857099</v>
      </c>
      <c r="AY314">
        <f t="shared" si="167"/>
        <v>1681.1772214285677</v>
      </c>
      <c r="AZ314">
        <f t="shared" si="168"/>
        <v>0.84059986874824211</v>
      </c>
      <c r="BA314">
        <f t="shared" si="169"/>
        <v>0.16075774668410736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1657383382.7321401</v>
      </c>
      <c r="BH314">
        <v>982.11067857142905</v>
      </c>
      <c r="BI314">
        <v>1024.4740714285699</v>
      </c>
      <c r="BJ314">
        <v>23.274128571428601</v>
      </c>
      <c r="BK314">
        <v>15.727925000000001</v>
      </c>
      <c r="BL314">
        <v>979.54278571428597</v>
      </c>
      <c r="BM314">
        <v>22.967010714285699</v>
      </c>
      <c r="BN314">
        <v>499.99521428571398</v>
      </c>
      <c r="BO314">
        <v>72.573492857142895</v>
      </c>
      <c r="BP314">
        <v>9.9998414285714293E-2</v>
      </c>
      <c r="BQ314">
        <v>26.038342857142901</v>
      </c>
      <c r="BR314">
        <v>26.0747178571429</v>
      </c>
      <c r="BS314">
        <v>999.9</v>
      </c>
      <c r="BT314">
        <v>0</v>
      </c>
      <c r="BU314">
        <v>0</v>
      </c>
      <c r="BV314">
        <v>9993.9746428571398</v>
      </c>
      <c r="BW314">
        <v>0</v>
      </c>
      <c r="BX314">
        <v>322.63764285714302</v>
      </c>
      <c r="BY314">
        <v>-42.363553571428596</v>
      </c>
      <c r="BZ314">
        <v>1005.51275</v>
      </c>
      <c r="CA314">
        <v>1040.8446428571399</v>
      </c>
      <c r="CB314">
        <v>7.5462085714285703</v>
      </c>
      <c r="CC314">
        <v>1024.4740714285699</v>
      </c>
      <c r="CD314">
        <v>15.727925000000001</v>
      </c>
      <c r="CE314">
        <v>1.68908464285714</v>
      </c>
      <c r="CF314">
        <v>1.1414303571428599</v>
      </c>
      <c r="CG314">
        <v>14.7964821428571</v>
      </c>
      <c r="CH314">
        <v>8.8588032142857092</v>
      </c>
      <c r="CI314">
        <v>1999.9732142857099</v>
      </c>
      <c r="CJ314">
        <v>0.98000275000000003</v>
      </c>
      <c r="CK314">
        <v>1.9997625000000002E-2</v>
      </c>
      <c r="CL314">
        <v>0</v>
      </c>
      <c r="CM314">
        <v>2.5237571428571401</v>
      </c>
      <c r="CN314">
        <v>0</v>
      </c>
      <c r="CO314">
        <v>14752.7071428571</v>
      </c>
      <c r="CP314">
        <v>16705.210714285698</v>
      </c>
      <c r="CQ314">
        <v>43.875</v>
      </c>
      <c r="CR314">
        <v>51.186999999999998</v>
      </c>
      <c r="CS314">
        <v>49.125</v>
      </c>
      <c r="CT314">
        <v>44.375</v>
      </c>
      <c r="CU314">
        <v>43.186999999999998</v>
      </c>
      <c r="CV314">
        <v>1959.9825000000001</v>
      </c>
      <c r="CW314">
        <v>39.990714285714297</v>
      </c>
      <c r="CX314">
        <v>0</v>
      </c>
      <c r="CY314">
        <v>1651535116.4000001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3.5000000000000003E-2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-42.3414829268293</v>
      </c>
      <c r="DO314">
        <v>-4.6670383275297302E-2</v>
      </c>
      <c r="DP314">
        <v>0.26548087699487999</v>
      </c>
      <c r="DQ314">
        <v>1</v>
      </c>
      <c r="DR314">
        <v>7.5592551219512201</v>
      </c>
      <c r="DS314">
        <v>-0.22280968641115401</v>
      </c>
      <c r="DT314">
        <v>2.3583326594817201E-2</v>
      </c>
      <c r="DU314">
        <v>0</v>
      </c>
      <c r="DV314">
        <v>1</v>
      </c>
      <c r="DW314">
        <v>2</v>
      </c>
      <c r="DX314" t="s">
        <v>357</v>
      </c>
      <c r="DY314">
        <v>2.83399</v>
      </c>
      <c r="DZ314">
        <v>2.7164600000000001</v>
      </c>
      <c r="EA314">
        <v>0.13492699999999999</v>
      </c>
      <c r="EB314">
        <v>0.13841000000000001</v>
      </c>
      <c r="EC314">
        <v>8.0556500000000003E-2</v>
      </c>
      <c r="ED314">
        <v>6.0960300000000002E-2</v>
      </c>
      <c r="EE314">
        <v>24179.3</v>
      </c>
      <c r="EF314">
        <v>20979.1</v>
      </c>
      <c r="EG314">
        <v>25039.7</v>
      </c>
      <c r="EH314">
        <v>23730.2</v>
      </c>
      <c r="EI314">
        <v>39340.400000000001</v>
      </c>
      <c r="EJ314">
        <v>36907.300000000003</v>
      </c>
      <c r="EK314">
        <v>45311.1</v>
      </c>
      <c r="EL314">
        <v>42359.4</v>
      </c>
      <c r="EM314">
        <v>1.7506999999999999</v>
      </c>
      <c r="EN314">
        <v>2.0650200000000001</v>
      </c>
      <c r="EO314">
        <v>1.6279499999999999E-2</v>
      </c>
      <c r="EP314">
        <v>0</v>
      </c>
      <c r="EQ314">
        <v>25.807500000000001</v>
      </c>
      <c r="ER314">
        <v>999.9</v>
      </c>
      <c r="ES314">
        <v>40.947000000000003</v>
      </c>
      <c r="ET314">
        <v>37.292999999999999</v>
      </c>
      <c r="EU314">
        <v>36.145000000000003</v>
      </c>
      <c r="EV314">
        <v>52.299300000000002</v>
      </c>
      <c r="EW314">
        <v>36.686700000000002</v>
      </c>
      <c r="EX314">
        <v>2</v>
      </c>
      <c r="EY314">
        <v>0.25988600000000001</v>
      </c>
      <c r="EZ314">
        <v>5.66174</v>
      </c>
      <c r="FA314">
        <v>20.147200000000002</v>
      </c>
      <c r="FB314">
        <v>5.23271</v>
      </c>
      <c r="FC314">
        <v>11.992000000000001</v>
      </c>
      <c r="FD314">
        <v>4.9555499999999997</v>
      </c>
      <c r="FE314">
        <v>3.3038699999999999</v>
      </c>
      <c r="FF314">
        <v>9999</v>
      </c>
      <c r="FG314">
        <v>9999</v>
      </c>
      <c r="FH314">
        <v>5655.9</v>
      </c>
      <c r="FI314">
        <v>337.6</v>
      </c>
      <c r="FJ314">
        <v>1.8682099999999999</v>
      </c>
      <c r="FK314">
        <v>1.8639699999999999</v>
      </c>
      <c r="FL314">
        <v>1.8713599999999999</v>
      </c>
      <c r="FM314">
        <v>1.86249</v>
      </c>
      <c r="FN314">
        <v>1.86188</v>
      </c>
      <c r="FO314">
        <v>1.8682399999999999</v>
      </c>
      <c r="FP314">
        <v>1.8583700000000001</v>
      </c>
      <c r="FQ314">
        <v>1.8646199999999999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2.61</v>
      </c>
      <c r="GF314">
        <v>0.30590000000000001</v>
      </c>
      <c r="GG314">
        <v>0.87106671028062499</v>
      </c>
      <c r="GH314">
        <v>2.2078358276112699E-3</v>
      </c>
      <c r="GI314">
        <v>-9.97550047189517E-7</v>
      </c>
      <c r="GJ314">
        <v>5.2274941419369997E-10</v>
      </c>
      <c r="GK314">
        <v>-0.10956390745111901</v>
      </c>
      <c r="GL314">
        <v>-2.1406983588851E-2</v>
      </c>
      <c r="GM314">
        <v>2.1003907278133302E-3</v>
      </c>
      <c r="GN314">
        <v>-1.64744268727822E-5</v>
      </c>
      <c r="GO314">
        <v>2</v>
      </c>
      <c r="GP314">
        <v>2361</v>
      </c>
      <c r="GQ314">
        <v>3</v>
      </c>
      <c r="GR314">
        <v>32</v>
      </c>
      <c r="GS314">
        <v>1421.2</v>
      </c>
      <c r="GT314">
        <v>1421.2</v>
      </c>
      <c r="GU314">
        <v>2.7380399999999998</v>
      </c>
      <c r="GV314">
        <v>2.3742700000000001</v>
      </c>
      <c r="GW314">
        <v>1.9982899999999999</v>
      </c>
      <c r="GX314">
        <v>2.7160600000000001</v>
      </c>
      <c r="GY314">
        <v>2.0935100000000002</v>
      </c>
      <c r="GZ314">
        <v>2.4352999999999998</v>
      </c>
      <c r="HA314">
        <v>42.697400000000002</v>
      </c>
      <c r="HB314">
        <v>15.3841</v>
      </c>
      <c r="HC314">
        <v>18</v>
      </c>
      <c r="HD314">
        <v>426.40800000000002</v>
      </c>
      <c r="HE314">
        <v>632.1</v>
      </c>
      <c r="HF314">
        <v>20.947099999999999</v>
      </c>
      <c r="HG314">
        <v>30.629899999999999</v>
      </c>
      <c r="HH314">
        <v>30.001200000000001</v>
      </c>
      <c r="HI314">
        <v>30.44</v>
      </c>
      <c r="HJ314">
        <v>30.421399999999998</v>
      </c>
      <c r="HK314">
        <v>54.787300000000002</v>
      </c>
      <c r="HL314">
        <v>66.139499999999998</v>
      </c>
      <c r="HM314">
        <v>0</v>
      </c>
      <c r="HN314">
        <v>20.927499999999998</v>
      </c>
      <c r="HO314">
        <v>1071.8800000000001</v>
      </c>
      <c r="HP314">
        <v>15.6906</v>
      </c>
      <c r="HQ314">
        <v>95.865899999999996</v>
      </c>
      <c r="HR314">
        <v>99.565700000000007</v>
      </c>
    </row>
    <row r="315" spans="1:226" x14ac:dyDescent="0.2">
      <c r="A315">
        <v>299</v>
      </c>
      <c r="B315">
        <v>1657383395</v>
      </c>
      <c r="C315">
        <v>4038</v>
      </c>
      <c r="D315" t="s">
        <v>959</v>
      </c>
      <c r="E315" t="s">
        <v>960</v>
      </c>
      <c r="F315">
        <v>5</v>
      </c>
      <c r="G315" t="s">
        <v>836</v>
      </c>
      <c r="H315" t="s">
        <v>354</v>
      </c>
      <c r="I315">
        <v>1657383387.17857</v>
      </c>
      <c r="J315">
        <f t="shared" si="136"/>
        <v>6.3821112536450036E-3</v>
      </c>
      <c r="K315">
        <f t="shared" si="137"/>
        <v>6.3821112536450038</v>
      </c>
      <c r="L315">
        <f t="shared" si="138"/>
        <v>11.162694926797098</v>
      </c>
      <c r="M315">
        <f t="shared" si="139"/>
        <v>997.05507142857095</v>
      </c>
      <c r="N315">
        <f t="shared" si="140"/>
        <v>893.57286256447344</v>
      </c>
      <c r="O315">
        <f t="shared" si="141"/>
        <v>64.93907072741618</v>
      </c>
      <c r="P315">
        <f t="shared" si="142"/>
        <v>72.459485415446196</v>
      </c>
      <c r="Q315">
        <f t="shared" si="143"/>
        <v>0.28058376235985427</v>
      </c>
      <c r="R315">
        <f t="shared" si="144"/>
        <v>2.4022660046126867</v>
      </c>
      <c r="S315">
        <f t="shared" si="145"/>
        <v>0.26356572941325374</v>
      </c>
      <c r="T315">
        <f t="shared" si="146"/>
        <v>0.16617149964760136</v>
      </c>
      <c r="U315">
        <f t="shared" si="147"/>
        <v>321.51343103571389</v>
      </c>
      <c r="V315">
        <f t="shared" si="148"/>
        <v>26.312930973340723</v>
      </c>
      <c r="W315">
        <f t="shared" si="149"/>
        <v>26.072150000000001</v>
      </c>
      <c r="X315">
        <f t="shared" si="150"/>
        <v>3.388691226230625</v>
      </c>
      <c r="Y315">
        <f t="shared" si="151"/>
        <v>50.012421752366564</v>
      </c>
      <c r="Z315">
        <f t="shared" si="152"/>
        <v>1.6904331932214869</v>
      </c>
      <c r="AA315">
        <f t="shared" si="153"/>
        <v>3.3800266693573908</v>
      </c>
      <c r="AB315">
        <f t="shared" si="154"/>
        <v>1.6982580330091381</v>
      </c>
      <c r="AC315">
        <f t="shared" si="155"/>
        <v>-281.45110628574469</v>
      </c>
      <c r="AD315">
        <f t="shared" si="156"/>
        <v>-5.6055120817953563</v>
      </c>
      <c r="AE315">
        <f t="shared" si="157"/>
        <v>-0.49881447200883328</v>
      </c>
      <c r="AF315">
        <f t="shared" si="158"/>
        <v>33.957998196164993</v>
      </c>
      <c r="AG315">
        <f t="shared" si="159"/>
        <v>28.98599748962776</v>
      </c>
      <c r="AH315">
        <f t="shared" si="160"/>
        <v>6.4174161775787946</v>
      </c>
      <c r="AI315">
        <f t="shared" si="161"/>
        <v>11.162694926797098</v>
      </c>
      <c r="AJ315">
        <v>1073.0568284220001</v>
      </c>
      <c r="AK315">
        <v>1046.0836969697</v>
      </c>
      <c r="AL315">
        <v>3.4711256764912002</v>
      </c>
      <c r="AM315">
        <v>65.976710299756405</v>
      </c>
      <c r="AN315">
        <f t="shared" si="162"/>
        <v>6.3821112536450038</v>
      </c>
      <c r="AO315">
        <v>15.7492640623472</v>
      </c>
      <c r="AP315">
        <v>23.234670909090902</v>
      </c>
      <c r="AQ315">
        <v>-1.0514111315086899E-3</v>
      </c>
      <c r="AR315">
        <v>78.684005304418605</v>
      </c>
      <c r="AS315">
        <v>16</v>
      </c>
      <c r="AT315">
        <v>3</v>
      </c>
      <c r="AU315">
        <f t="shared" si="163"/>
        <v>1</v>
      </c>
      <c r="AV315">
        <f t="shared" si="164"/>
        <v>0</v>
      </c>
      <c r="AW315">
        <f t="shared" si="165"/>
        <v>38469.420411755789</v>
      </c>
      <c r="AX315">
        <f t="shared" si="166"/>
        <v>1999.98714285714</v>
      </c>
      <c r="AY315">
        <f t="shared" si="167"/>
        <v>1681.1889321428548</v>
      </c>
      <c r="AZ315">
        <f t="shared" si="168"/>
        <v>0.84059986992773528</v>
      </c>
      <c r="BA315">
        <f t="shared" si="169"/>
        <v>0.16075774896052905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1657383387.17857</v>
      </c>
      <c r="BH315">
        <v>997.05507142857095</v>
      </c>
      <c r="BI315">
        <v>1039.51642857143</v>
      </c>
      <c r="BJ315">
        <v>23.260653571428598</v>
      </c>
      <c r="BK315">
        <v>15.738892857142901</v>
      </c>
      <c r="BL315">
        <v>994.46124999999995</v>
      </c>
      <c r="BM315">
        <v>22.954167857142899</v>
      </c>
      <c r="BN315">
        <v>500.00071428571403</v>
      </c>
      <c r="BO315">
        <v>72.573475000000002</v>
      </c>
      <c r="BP315">
        <v>0.100028692857143</v>
      </c>
      <c r="BQ315">
        <v>26.028867857142899</v>
      </c>
      <c r="BR315">
        <v>26.072150000000001</v>
      </c>
      <c r="BS315">
        <v>999.9</v>
      </c>
      <c r="BT315">
        <v>0</v>
      </c>
      <c r="BU315">
        <v>0</v>
      </c>
      <c r="BV315">
        <v>9991.8746428571394</v>
      </c>
      <c r="BW315">
        <v>0</v>
      </c>
      <c r="BX315">
        <v>322.42660714285699</v>
      </c>
      <c r="BY315">
        <v>-42.461174999999997</v>
      </c>
      <c r="BZ315">
        <v>1020.79889285714</v>
      </c>
      <c r="CA315">
        <v>1056.1389285714299</v>
      </c>
      <c r="CB315">
        <v>7.5217675000000002</v>
      </c>
      <c r="CC315">
        <v>1039.51642857143</v>
      </c>
      <c r="CD315">
        <v>15.738892857142901</v>
      </c>
      <c r="CE315">
        <v>1.68810642857143</v>
      </c>
      <c r="CF315">
        <v>1.14222571428571</v>
      </c>
      <c r="CG315">
        <v>14.7875</v>
      </c>
      <c r="CH315">
        <v>8.8691196428571395</v>
      </c>
      <c r="CI315">
        <v>1999.98714285714</v>
      </c>
      <c r="CJ315">
        <v>0.98000285714285695</v>
      </c>
      <c r="CK315">
        <v>1.99975142857143E-2</v>
      </c>
      <c r="CL315">
        <v>0</v>
      </c>
      <c r="CM315">
        <v>2.5140535714285699</v>
      </c>
      <c r="CN315">
        <v>0</v>
      </c>
      <c r="CO315">
        <v>14747.475</v>
      </c>
      <c r="CP315">
        <v>16705.325000000001</v>
      </c>
      <c r="CQ315">
        <v>43.875</v>
      </c>
      <c r="CR315">
        <v>51.186999999999998</v>
      </c>
      <c r="CS315">
        <v>49.125</v>
      </c>
      <c r="CT315">
        <v>44.375</v>
      </c>
      <c r="CU315">
        <v>43.186999999999998</v>
      </c>
      <c r="CV315">
        <v>1959.9960714285701</v>
      </c>
      <c r="CW315">
        <v>39.991071428571402</v>
      </c>
      <c r="CX315">
        <v>0</v>
      </c>
      <c r="CY315">
        <v>1651535121.2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3.5000000000000003E-2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-42.378558536585402</v>
      </c>
      <c r="DO315">
        <v>-1.67250104529609</v>
      </c>
      <c r="DP315">
        <v>0.29583136179629199</v>
      </c>
      <c r="DQ315">
        <v>0</v>
      </c>
      <c r="DR315">
        <v>7.53816512195122</v>
      </c>
      <c r="DS315">
        <v>-0.325456724738655</v>
      </c>
      <c r="DT315">
        <v>3.2390140107826697E-2</v>
      </c>
      <c r="DU315">
        <v>0</v>
      </c>
      <c r="DV315">
        <v>0</v>
      </c>
      <c r="DW315">
        <v>2</v>
      </c>
      <c r="DX315" t="s">
        <v>365</v>
      </c>
      <c r="DY315">
        <v>2.83352</v>
      </c>
      <c r="DZ315">
        <v>2.7163300000000001</v>
      </c>
      <c r="EA315">
        <v>0.13623199999999999</v>
      </c>
      <c r="EB315">
        <v>0.13963100000000001</v>
      </c>
      <c r="EC315">
        <v>8.0510100000000001E-2</v>
      </c>
      <c r="ED315">
        <v>6.0987E-2</v>
      </c>
      <c r="EE315">
        <v>24142.2</v>
      </c>
      <c r="EF315">
        <v>20949.2</v>
      </c>
      <c r="EG315">
        <v>25039</v>
      </c>
      <c r="EH315">
        <v>23730.1</v>
      </c>
      <c r="EI315">
        <v>39341.9</v>
      </c>
      <c r="EJ315">
        <v>36906.300000000003</v>
      </c>
      <c r="EK315">
        <v>45310.5</v>
      </c>
      <c r="EL315">
        <v>42359.5</v>
      </c>
      <c r="EM315">
        <v>1.7503200000000001</v>
      </c>
      <c r="EN315">
        <v>2.0650200000000001</v>
      </c>
      <c r="EO315">
        <v>1.6223600000000001E-2</v>
      </c>
      <c r="EP315">
        <v>0</v>
      </c>
      <c r="EQ315">
        <v>25.807500000000001</v>
      </c>
      <c r="ER315">
        <v>999.9</v>
      </c>
      <c r="ES315">
        <v>40.923000000000002</v>
      </c>
      <c r="ET315">
        <v>37.302999999999997</v>
      </c>
      <c r="EU315">
        <v>36.143700000000003</v>
      </c>
      <c r="EV315">
        <v>52.129300000000001</v>
      </c>
      <c r="EW315">
        <v>36.758800000000001</v>
      </c>
      <c r="EX315">
        <v>2</v>
      </c>
      <c r="EY315">
        <v>0.26070599999999999</v>
      </c>
      <c r="EZ315">
        <v>5.7628300000000001</v>
      </c>
      <c r="FA315">
        <v>20.143699999999999</v>
      </c>
      <c r="FB315">
        <v>5.2325600000000003</v>
      </c>
      <c r="FC315">
        <v>11.992000000000001</v>
      </c>
      <c r="FD315">
        <v>4.9558499999999999</v>
      </c>
      <c r="FE315">
        <v>3.3039999999999998</v>
      </c>
      <c r="FF315">
        <v>9999</v>
      </c>
      <c r="FG315">
        <v>9999</v>
      </c>
      <c r="FH315">
        <v>5656.1</v>
      </c>
      <c r="FI315">
        <v>337.6</v>
      </c>
      <c r="FJ315">
        <v>1.86818</v>
      </c>
      <c r="FK315">
        <v>1.8639300000000001</v>
      </c>
      <c r="FL315">
        <v>1.8713500000000001</v>
      </c>
      <c r="FM315">
        <v>1.86249</v>
      </c>
      <c r="FN315">
        <v>1.8618600000000001</v>
      </c>
      <c r="FO315">
        <v>1.8681700000000001</v>
      </c>
      <c r="FP315">
        <v>1.8583700000000001</v>
      </c>
      <c r="FQ315">
        <v>1.8646199999999999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2.64</v>
      </c>
      <c r="GF315">
        <v>0.30509999999999998</v>
      </c>
      <c r="GG315">
        <v>0.87106671028062499</v>
      </c>
      <c r="GH315">
        <v>2.2078358276112699E-3</v>
      </c>
      <c r="GI315">
        <v>-9.97550047189517E-7</v>
      </c>
      <c r="GJ315">
        <v>5.2274941419369997E-10</v>
      </c>
      <c r="GK315">
        <v>-0.10956390745111901</v>
      </c>
      <c r="GL315">
        <v>-2.1406983588851E-2</v>
      </c>
      <c r="GM315">
        <v>2.1003907278133302E-3</v>
      </c>
      <c r="GN315">
        <v>-1.64744268727822E-5</v>
      </c>
      <c r="GO315">
        <v>2</v>
      </c>
      <c r="GP315">
        <v>2361</v>
      </c>
      <c r="GQ315">
        <v>3</v>
      </c>
      <c r="GR315">
        <v>32</v>
      </c>
      <c r="GS315">
        <v>1421.2</v>
      </c>
      <c r="GT315">
        <v>1421.2</v>
      </c>
      <c r="GU315">
        <v>2.7673299999999998</v>
      </c>
      <c r="GV315">
        <v>2.3742700000000001</v>
      </c>
      <c r="GW315">
        <v>1.9982899999999999</v>
      </c>
      <c r="GX315">
        <v>2.7148400000000001</v>
      </c>
      <c r="GY315">
        <v>2.0935100000000002</v>
      </c>
      <c r="GZ315">
        <v>2.4145500000000002</v>
      </c>
      <c r="HA315">
        <v>42.697400000000002</v>
      </c>
      <c r="HB315">
        <v>15.3841</v>
      </c>
      <c r="HC315">
        <v>18</v>
      </c>
      <c r="HD315">
        <v>426.23099999999999</v>
      </c>
      <c r="HE315">
        <v>632.17100000000005</v>
      </c>
      <c r="HF315">
        <v>20.8812</v>
      </c>
      <c r="HG315">
        <v>30.636500000000002</v>
      </c>
      <c r="HH315">
        <v>30.001000000000001</v>
      </c>
      <c r="HI315">
        <v>30.445900000000002</v>
      </c>
      <c r="HJ315">
        <v>30.428000000000001</v>
      </c>
      <c r="HK315">
        <v>55.366900000000001</v>
      </c>
      <c r="HL315">
        <v>66.139499999999998</v>
      </c>
      <c r="HM315">
        <v>0</v>
      </c>
      <c r="HN315">
        <v>20.856400000000001</v>
      </c>
      <c r="HO315">
        <v>1092.03</v>
      </c>
      <c r="HP315">
        <v>15.6989</v>
      </c>
      <c r="HQ315">
        <v>95.864099999999993</v>
      </c>
      <c r="HR315">
        <v>99.565700000000007</v>
      </c>
    </row>
    <row r="316" spans="1:226" x14ac:dyDescent="0.2">
      <c r="A316">
        <v>300</v>
      </c>
      <c r="B316">
        <v>1657383400.5</v>
      </c>
      <c r="C316">
        <v>4043.5</v>
      </c>
      <c r="D316" t="s">
        <v>961</v>
      </c>
      <c r="E316" t="s">
        <v>962</v>
      </c>
      <c r="F316">
        <v>5</v>
      </c>
      <c r="G316" t="s">
        <v>836</v>
      </c>
      <c r="H316" t="s">
        <v>354</v>
      </c>
      <c r="I316">
        <v>1657383392.75</v>
      </c>
      <c r="J316">
        <f t="shared" si="136"/>
        <v>6.3161949351641482E-3</v>
      </c>
      <c r="K316">
        <f t="shared" si="137"/>
        <v>6.3161949351641482</v>
      </c>
      <c r="L316">
        <f t="shared" si="138"/>
        <v>11.060822801656531</v>
      </c>
      <c r="M316">
        <f t="shared" si="139"/>
        <v>1015.79332142857</v>
      </c>
      <c r="N316">
        <f t="shared" si="140"/>
        <v>911.42170597993891</v>
      </c>
      <c r="O316">
        <f t="shared" si="141"/>
        <v>66.235836464617918</v>
      </c>
      <c r="P316">
        <f t="shared" si="142"/>
        <v>73.820844817003689</v>
      </c>
      <c r="Q316">
        <f t="shared" si="143"/>
        <v>0.27723120987097466</v>
      </c>
      <c r="R316">
        <f t="shared" si="144"/>
        <v>2.4025381088899227</v>
      </c>
      <c r="S316">
        <f t="shared" si="145"/>
        <v>0.26060625913542962</v>
      </c>
      <c r="T316">
        <f t="shared" si="146"/>
        <v>0.16428945384716079</v>
      </c>
      <c r="U316">
        <f t="shared" si="147"/>
        <v>321.51493371428592</v>
      </c>
      <c r="V316">
        <f t="shared" si="148"/>
        <v>26.319050083407692</v>
      </c>
      <c r="W316">
        <f t="shared" si="149"/>
        <v>26.071321428571402</v>
      </c>
      <c r="X316">
        <f t="shared" si="150"/>
        <v>3.3885251743938878</v>
      </c>
      <c r="Y316">
        <f t="shared" si="151"/>
        <v>50.0041808631835</v>
      </c>
      <c r="Z316">
        <f t="shared" si="152"/>
        <v>1.6887078292174289</v>
      </c>
      <c r="AA316">
        <f t="shared" si="153"/>
        <v>3.3771332717916218</v>
      </c>
      <c r="AB316">
        <f t="shared" si="154"/>
        <v>1.6998173451764589</v>
      </c>
      <c r="AC316">
        <f t="shared" si="155"/>
        <v>-278.54419664073896</v>
      </c>
      <c r="AD316">
        <f t="shared" si="156"/>
        <v>-7.373709336962154</v>
      </c>
      <c r="AE316">
        <f t="shared" si="157"/>
        <v>-0.65603534918765949</v>
      </c>
      <c r="AF316">
        <f t="shared" si="158"/>
        <v>34.940992387397131</v>
      </c>
      <c r="AG316">
        <f t="shared" si="159"/>
        <v>28.893072500140896</v>
      </c>
      <c r="AH316">
        <f t="shared" si="160"/>
        <v>6.3851569899411302</v>
      </c>
      <c r="AI316">
        <f t="shared" si="161"/>
        <v>11.060822801656531</v>
      </c>
      <c r="AJ316">
        <v>1091.5119546400199</v>
      </c>
      <c r="AK316">
        <v>1064.8576969697001</v>
      </c>
      <c r="AL316">
        <v>3.4203533921268998</v>
      </c>
      <c r="AM316">
        <v>65.976710299756405</v>
      </c>
      <c r="AN316">
        <f t="shared" si="162"/>
        <v>6.3161949351641482</v>
      </c>
      <c r="AO316">
        <v>15.761848020917</v>
      </c>
      <c r="AP316">
        <v>23.201736969696999</v>
      </c>
      <c r="AQ316">
        <v>-7.9077716835021395E-3</v>
      </c>
      <c r="AR316">
        <v>78.684005304418605</v>
      </c>
      <c r="AS316">
        <v>16</v>
      </c>
      <c r="AT316">
        <v>3</v>
      </c>
      <c r="AU316">
        <f t="shared" si="163"/>
        <v>1</v>
      </c>
      <c r="AV316">
        <f t="shared" si="164"/>
        <v>0</v>
      </c>
      <c r="AW316">
        <f t="shared" si="165"/>
        <v>38477.924011365103</v>
      </c>
      <c r="AX316">
        <f t="shared" si="166"/>
        <v>1999.99642857143</v>
      </c>
      <c r="AY316">
        <f t="shared" si="167"/>
        <v>1681.196742857144</v>
      </c>
      <c r="AZ316">
        <f t="shared" si="168"/>
        <v>0.8405998724997723</v>
      </c>
      <c r="BA316">
        <f t="shared" si="169"/>
        <v>0.16075775392456057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1657383392.75</v>
      </c>
      <c r="BH316">
        <v>1015.79332142857</v>
      </c>
      <c r="BI316">
        <v>1058.24821428571</v>
      </c>
      <c r="BJ316">
        <v>23.2370428571428</v>
      </c>
      <c r="BK316">
        <v>15.7529</v>
      </c>
      <c r="BL316">
        <v>1013.16539285714</v>
      </c>
      <c r="BM316">
        <v>22.931664285714302</v>
      </c>
      <c r="BN316">
        <v>499.999928571429</v>
      </c>
      <c r="BO316">
        <v>72.573078571428596</v>
      </c>
      <c r="BP316">
        <v>0.100016692857143</v>
      </c>
      <c r="BQ316">
        <v>26.014392857142902</v>
      </c>
      <c r="BR316">
        <v>26.071321428571402</v>
      </c>
      <c r="BS316">
        <v>999.9</v>
      </c>
      <c r="BT316">
        <v>0</v>
      </c>
      <c r="BU316">
        <v>0</v>
      </c>
      <c r="BV316">
        <v>9993.7296428571408</v>
      </c>
      <c r="BW316">
        <v>0</v>
      </c>
      <c r="BX316">
        <v>321.91464285714301</v>
      </c>
      <c r="BY316">
        <v>-42.454671428571402</v>
      </c>
      <c r="BZ316">
        <v>1039.95821428571</v>
      </c>
      <c r="CA316">
        <v>1075.1849999999999</v>
      </c>
      <c r="CB316">
        <v>7.4841542857142898</v>
      </c>
      <c r="CC316">
        <v>1058.24821428571</v>
      </c>
      <c r="CD316">
        <v>15.7529</v>
      </c>
      <c r="CE316">
        <v>1.6863839285714299</v>
      </c>
      <c r="CF316">
        <v>1.1432357142857099</v>
      </c>
      <c r="CG316">
        <v>14.7716607142857</v>
      </c>
      <c r="CH316">
        <v>8.8822017857142797</v>
      </c>
      <c r="CI316">
        <v>1999.99642857143</v>
      </c>
      <c r="CJ316">
        <v>0.98000296428571398</v>
      </c>
      <c r="CK316">
        <v>1.9997403571428599E-2</v>
      </c>
      <c r="CL316">
        <v>0</v>
      </c>
      <c r="CM316">
        <v>2.5475428571428602</v>
      </c>
      <c r="CN316">
        <v>0</v>
      </c>
      <c r="CO316">
        <v>14741.142857142901</v>
      </c>
      <c r="CP316">
        <v>16705.396428571399</v>
      </c>
      <c r="CQ316">
        <v>43.875</v>
      </c>
      <c r="CR316">
        <v>51.186999999999998</v>
      </c>
      <c r="CS316">
        <v>49.125</v>
      </c>
      <c r="CT316">
        <v>44.375</v>
      </c>
      <c r="CU316">
        <v>43.186999999999998</v>
      </c>
      <c r="CV316">
        <v>1960.0050000000001</v>
      </c>
      <c r="CW316">
        <v>39.9914285714286</v>
      </c>
      <c r="CX316">
        <v>0</v>
      </c>
      <c r="CY316">
        <v>1651535126.5999999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3.5000000000000003E-2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-42.439619512195101</v>
      </c>
      <c r="DO316">
        <v>0.18810313588838501</v>
      </c>
      <c r="DP316">
        <v>0.229737999468443</v>
      </c>
      <c r="DQ316">
        <v>0</v>
      </c>
      <c r="DR316">
        <v>7.5090780487804896</v>
      </c>
      <c r="DS316">
        <v>-0.38831979094076602</v>
      </c>
      <c r="DT316">
        <v>3.8414135814034502E-2</v>
      </c>
      <c r="DU316">
        <v>0</v>
      </c>
      <c r="DV316">
        <v>0</v>
      </c>
      <c r="DW316">
        <v>2</v>
      </c>
      <c r="DX316" t="s">
        <v>365</v>
      </c>
      <c r="DY316">
        <v>2.83351</v>
      </c>
      <c r="DZ316">
        <v>2.7163900000000001</v>
      </c>
      <c r="EA316">
        <v>0.13780400000000001</v>
      </c>
      <c r="EB316">
        <v>0.141212</v>
      </c>
      <c r="EC316">
        <v>8.0430299999999996E-2</v>
      </c>
      <c r="ED316">
        <v>6.1025900000000001E-2</v>
      </c>
      <c r="EE316">
        <v>24097.599999999999</v>
      </c>
      <c r="EF316">
        <v>20910</v>
      </c>
      <c r="EG316">
        <v>25038.400000000001</v>
      </c>
      <c r="EH316">
        <v>23729.3</v>
      </c>
      <c r="EI316">
        <v>39344.400000000001</v>
      </c>
      <c r="EJ316">
        <v>36904.300000000003</v>
      </c>
      <c r="EK316">
        <v>45309.4</v>
      </c>
      <c r="EL316">
        <v>42358.9</v>
      </c>
      <c r="EM316">
        <v>1.7501</v>
      </c>
      <c r="EN316">
        <v>2.0649000000000002</v>
      </c>
      <c r="EO316">
        <v>1.5422699999999999E-2</v>
      </c>
      <c r="EP316">
        <v>0</v>
      </c>
      <c r="EQ316">
        <v>25.807500000000001</v>
      </c>
      <c r="ER316">
        <v>999.9</v>
      </c>
      <c r="ES316">
        <v>40.899000000000001</v>
      </c>
      <c r="ET316">
        <v>37.332999999999998</v>
      </c>
      <c r="EU316">
        <v>36.185000000000002</v>
      </c>
      <c r="EV316">
        <v>52.109299999999998</v>
      </c>
      <c r="EW316">
        <v>36.786900000000003</v>
      </c>
      <c r="EX316">
        <v>2</v>
      </c>
      <c r="EY316">
        <v>0.26168400000000003</v>
      </c>
      <c r="EZ316">
        <v>5.8182499999999999</v>
      </c>
      <c r="FA316">
        <v>20.1418</v>
      </c>
      <c r="FB316">
        <v>5.23271</v>
      </c>
      <c r="FC316">
        <v>11.992000000000001</v>
      </c>
      <c r="FD316">
        <v>4.9557000000000002</v>
      </c>
      <c r="FE316">
        <v>3.3039000000000001</v>
      </c>
      <c r="FF316">
        <v>9999</v>
      </c>
      <c r="FG316">
        <v>9999</v>
      </c>
      <c r="FH316">
        <v>5656.1</v>
      </c>
      <c r="FI316">
        <v>337.6</v>
      </c>
      <c r="FJ316">
        <v>1.8681399999999999</v>
      </c>
      <c r="FK316">
        <v>1.8639600000000001</v>
      </c>
      <c r="FL316">
        <v>1.8713500000000001</v>
      </c>
      <c r="FM316">
        <v>1.86249</v>
      </c>
      <c r="FN316">
        <v>1.8618399999999999</v>
      </c>
      <c r="FO316">
        <v>1.8681700000000001</v>
      </c>
      <c r="FP316">
        <v>1.8583700000000001</v>
      </c>
      <c r="FQ316">
        <v>1.8646199999999999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2.68</v>
      </c>
      <c r="GF316">
        <v>0.30359999999999998</v>
      </c>
      <c r="GG316">
        <v>0.87106671028062499</v>
      </c>
      <c r="GH316">
        <v>2.2078358276112699E-3</v>
      </c>
      <c r="GI316">
        <v>-9.97550047189517E-7</v>
      </c>
      <c r="GJ316">
        <v>5.2274941419369997E-10</v>
      </c>
      <c r="GK316">
        <v>-0.10956390745111901</v>
      </c>
      <c r="GL316">
        <v>-2.1406983588851E-2</v>
      </c>
      <c r="GM316">
        <v>2.1003907278133302E-3</v>
      </c>
      <c r="GN316">
        <v>-1.64744268727822E-5</v>
      </c>
      <c r="GO316">
        <v>2</v>
      </c>
      <c r="GP316">
        <v>2361</v>
      </c>
      <c r="GQ316">
        <v>3</v>
      </c>
      <c r="GR316">
        <v>32</v>
      </c>
      <c r="GS316">
        <v>1421.3</v>
      </c>
      <c r="GT316">
        <v>1421.3</v>
      </c>
      <c r="GU316">
        <v>2.80396</v>
      </c>
      <c r="GV316">
        <v>2.3767100000000001</v>
      </c>
      <c r="GW316">
        <v>1.9982899999999999</v>
      </c>
      <c r="GX316">
        <v>2.7148400000000001</v>
      </c>
      <c r="GY316">
        <v>2.0935100000000002</v>
      </c>
      <c r="GZ316">
        <v>2.3974600000000001</v>
      </c>
      <c r="HA316">
        <v>42.724200000000003</v>
      </c>
      <c r="HB316">
        <v>15.375400000000001</v>
      </c>
      <c r="HC316">
        <v>18</v>
      </c>
      <c r="HD316">
        <v>426.14600000000002</v>
      </c>
      <c r="HE316">
        <v>632.14800000000002</v>
      </c>
      <c r="HF316">
        <v>20.800699999999999</v>
      </c>
      <c r="HG316">
        <v>30.645199999999999</v>
      </c>
      <c r="HH316">
        <v>30.001000000000001</v>
      </c>
      <c r="HI316">
        <v>30.452500000000001</v>
      </c>
      <c r="HJ316">
        <v>30.435199999999998</v>
      </c>
      <c r="HK316">
        <v>56.099299999999999</v>
      </c>
      <c r="HL316">
        <v>66.139499999999998</v>
      </c>
      <c r="HM316">
        <v>0</v>
      </c>
      <c r="HN316">
        <v>20.783899999999999</v>
      </c>
      <c r="HO316">
        <v>1105.51</v>
      </c>
      <c r="HP316">
        <v>15.7281</v>
      </c>
      <c r="HQ316">
        <v>95.861800000000002</v>
      </c>
      <c r="HR316">
        <v>99.563699999999997</v>
      </c>
    </row>
    <row r="317" spans="1:226" x14ac:dyDescent="0.2">
      <c r="A317">
        <v>301</v>
      </c>
      <c r="B317">
        <v>1657383405.5</v>
      </c>
      <c r="C317">
        <v>4048.5</v>
      </c>
      <c r="D317" t="s">
        <v>963</v>
      </c>
      <c r="E317" t="s">
        <v>964</v>
      </c>
      <c r="F317">
        <v>5</v>
      </c>
      <c r="G317" t="s">
        <v>836</v>
      </c>
      <c r="H317" t="s">
        <v>354</v>
      </c>
      <c r="I317">
        <v>1657383398.0185201</v>
      </c>
      <c r="J317">
        <f t="shared" si="136"/>
        <v>6.2876710517978654E-3</v>
      </c>
      <c r="K317">
        <f t="shared" si="137"/>
        <v>6.2876710517978651</v>
      </c>
      <c r="L317">
        <f t="shared" si="138"/>
        <v>10.631198822417366</v>
      </c>
      <c r="M317">
        <f t="shared" si="139"/>
        <v>1033.5896296296301</v>
      </c>
      <c r="N317">
        <f t="shared" si="140"/>
        <v>930.77713114194785</v>
      </c>
      <c r="O317">
        <f t="shared" si="141"/>
        <v>67.642290510406838</v>
      </c>
      <c r="P317">
        <f t="shared" si="142"/>
        <v>75.113974824644643</v>
      </c>
      <c r="Q317">
        <f t="shared" si="143"/>
        <v>0.27577433875250318</v>
      </c>
      <c r="R317">
        <f t="shared" si="144"/>
        <v>2.4026498690554368</v>
      </c>
      <c r="S317">
        <f t="shared" si="145"/>
        <v>0.25931881101330045</v>
      </c>
      <c r="T317">
        <f t="shared" si="146"/>
        <v>0.16347083358585643</v>
      </c>
      <c r="U317">
        <f t="shared" si="147"/>
        <v>321.51320144444514</v>
      </c>
      <c r="V317">
        <f t="shared" si="148"/>
        <v>26.313235190660244</v>
      </c>
      <c r="W317">
        <f t="shared" si="149"/>
        <v>26.065996296296301</v>
      </c>
      <c r="X317">
        <f t="shared" si="150"/>
        <v>3.3874581481283781</v>
      </c>
      <c r="Y317">
        <f t="shared" si="151"/>
        <v>49.993716311511022</v>
      </c>
      <c r="Z317">
        <f t="shared" si="152"/>
        <v>1.6868853971124516</v>
      </c>
      <c r="AA317">
        <f t="shared" si="153"/>
        <v>3.3741948420106693</v>
      </c>
      <c r="AB317">
        <f t="shared" si="154"/>
        <v>1.7005727510159265</v>
      </c>
      <c r="AC317">
        <f t="shared" si="155"/>
        <v>-277.28629338428584</v>
      </c>
      <c r="AD317">
        <f t="shared" si="156"/>
        <v>-8.5898680283463751</v>
      </c>
      <c r="AE317">
        <f t="shared" si="157"/>
        <v>-0.76412405074229584</v>
      </c>
      <c r="AF317">
        <f t="shared" si="158"/>
        <v>34.872915981070648</v>
      </c>
      <c r="AG317">
        <f t="shared" si="159"/>
        <v>28.752126713927112</v>
      </c>
      <c r="AH317">
        <f t="shared" si="160"/>
        <v>6.3527388752791873</v>
      </c>
      <c r="AI317">
        <f t="shared" si="161"/>
        <v>10.631198822417366</v>
      </c>
      <c r="AJ317">
        <v>1108.6621340915999</v>
      </c>
      <c r="AK317">
        <v>1082.3101818181799</v>
      </c>
      <c r="AL317">
        <v>3.47768476985798</v>
      </c>
      <c r="AM317">
        <v>65.976710299756405</v>
      </c>
      <c r="AN317">
        <f t="shared" si="162"/>
        <v>6.2876710517978651</v>
      </c>
      <c r="AO317">
        <v>15.775049048512001</v>
      </c>
      <c r="AP317">
        <v>23.170590909090901</v>
      </c>
      <c r="AQ317">
        <v>-5.4818761839056504E-3</v>
      </c>
      <c r="AR317">
        <v>78.684005304418605</v>
      </c>
      <c r="AS317">
        <v>16</v>
      </c>
      <c r="AT317">
        <v>3</v>
      </c>
      <c r="AU317">
        <f t="shared" si="163"/>
        <v>1</v>
      </c>
      <c r="AV317">
        <f t="shared" si="164"/>
        <v>0</v>
      </c>
      <c r="AW317">
        <f t="shared" si="165"/>
        <v>38482.545036631309</v>
      </c>
      <c r="AX317">
        <f t="shared" si="166"/>
        <v>1999.98555555556</v>
      </c>
      <c r="AY317">
        <f t="shared" si="167"/>
        <v>1681.1876111111148</v>
      </c>
      <c r="AZ317">
        <f t="shared" si="168"/>
        <v>0.84059987655466395</v>
      </c>
      <c r="BA317">
        <f t="shared" si="169"/>
        <v>0.16075776175050152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1657383398.0185201</v>
      </c>
      <c r="BH317">
        <v>1033.5896296296301</v>
      </c>
      <c r="BI317">
        <v>1075.9714814814799</v>
      </c>
      <c r="BJ317">
        <v>23.212022222222199</v>
      </c>
      <c r="BK317">
        <v>15.7656962962963</v>
      </c>
      <c r="BL317">
        <v>1030.9292592592601</v>
      </c>
      <c r="BM317">
        <v>22.9078185185185</v>
      </c>
      <c r="BN317">
        <v>500.00059259259302</v>
      </c>
      <c r="BO317">
        <v>72.572911111111097</v>
      </c>
      <c r="BP317">
        <v>0.10000729999999999</v>
      </c>
      <c r="BQ317">
        <v>25.999681481481499</v>
      </c>
      <c r="BR317">
        <v>26.065996296296301</v>
      </c>
      <c r="BS317">
        <v>999.9</v>
      </c>
      <c r="BT317">
        <v>0</v>
      </c>
      <c r="BU317">
        <v>0</v>
      </c>
      <c r="BV317">
        <v>9994.4922222222194</v>
      </c>
      <c r="BW317">
        <v>0</v>
      </c>
      <c r="BX317">
        <v>321.46944444444398</v>
      </c>
      <c r="BY317">
        <v>-42.382696296296302</v>
      </c>
      <c r="BZ317">
        <v>1058.1500000000001</v>
      </c>
      <c r="CA317">
        <v>1093.20703703704</v>
      </c>
      <c r="CB317">
        <v>7.4463540740740699</v>
      </c>
      <c r="CC317">
        <v>1075.9714814814799</v>
      </c>
      <c r="CD317">
        <v>15.7656962962963</v>
      </c>
      <c r="CE317">
        <v>1.68456481481481</v>
      </c>
      <c r="CF317">
        <v>1.1441611111111101</v>
      </c>
      <c r="CG317">
        <v>14.754918518518499</v>
      </c>
      <c r="CH317">
        <v>8.8941807407407403</v>
      </c>
      <c r="CI317">
        <v>1999.98555555556</v>
      </c>
      <c r="CJ317">
        <v>0.98000288888888898</v>
      </c>
      <c r="CK317">
        <v>1.9997481481481501E-2</v>
      </c>
      <c r="CL317">
        <v>0</v>
      </c>
      <c r="CM317">
        <v>2.5354851851851898</v>
      </c>
      <c r="CN317">
        <v>0</v>
      </c>
      <c r="CO317">
        <v>14735.9148148148</v>
      </c>
      <c r="CP317">
        <v>16705.3</v>
      </c>
      <c r="CQ317">
        <v>43.875</v>
      </c>
      <c r="CR317">
        <v>51.186999999999998</v>
      </c>
      <c r="CS317">
        <v>49.125</v>
      </c>
      <c r="CT317">
        <v>44.375</v>
      </c>
      <c r="CU317">
        <v>43.186999999999998</v>
      </c>
      <c r="CV317">
        <v>1959.9940740740701</v>
      </c>
      <c r="CW317">
        <v>39.9914814814815</v>
      </c>
      <c r="CX317">
        <v>0</v>
      </c>
      <c r="CY317">
        <v>1651535131.4000001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3.5000000000000003E-2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-42.4013243902439</v>
      </c>
      <c r="DO317">
        <v>-6.8115679442525404E-2</v>
      </c>
      <c r="DP317">
        <v>0.248084548707805</v>
      </c>
      <c r="DQ317">
        <v>1</v>
      </c>
      <c r="DR317">
        <v>7.4744529268292696</v>
      </c>
      <c r="DS317">
        <v>-0.42687679442507998</v>
      </c>
      <c r="DT317">
        <v>4.2250569241014703E-2</v>
      </c>
      <c r="DU317">
        <v>0</v>
      </c>
      <c r="DV317">
        <v>1</v>
      </c>
      <c r="DW317">
        <v>2</v>
      </c>
      <c r="DX317" t="s">
        <v>357</v>
      </c>
      <c r="DY317">
        <v>2.8336700000000001</v>
      </c>
      <c r="DZ317">
        <v>2.7163499999999998</v>
      </c>
      <c r="EA317">
        <v>0.139236</v>
      </c>
      <c r="EB317">
        <v>0.14255300000000001</v>
      </c>
      <c r="EC317">
        <v>8.0353099999999997E-2</v>
      </c>
      <c r="ED317">
        <v>6.1054799999999999E-2</v>
      </c>
      <c r="EE317">
        <v>24057.3</v>
      </c>
      <c r="EF317">
        <v>20877</v>
      </c>
      <c r="EG317">
        <v>25038.2</v>
      </c>
      <c r="EH317">
        <v>23728.9</v>
      </c>
      <c r="EI317">
        <v>39347.300000000003</v>
      </c>
      <c r="EJ317">
        <v>36902.699999999997</v>
      </c>
      <c r="EK317">
        <v>45308.9</v>
      </c>
      <c r="EL317">
        <v>42358.3</v>
      </c>
      <c r="EM317">
        <v>1.7501</v>
      </c>
      <c r="EN317">
        <v>2.0645500000000001</v>
      </c>
      <c r="EO317">
        <v>1.5228999999999999E-2</v>
      </c>
      <c r="EP317">
        <v>0</v>
      </c>
      <c r="EQ317">
        <v>25.806100000000001</v>
      </c>
      <c r="ER317">
        <v>999.9</v>
      </c>
      <c r="ES317">
        <v>40.899000000000001</v>
      </c>
      <c r="ET317">
        <v>37.363</v>
      </c>
      <c r="EU317">
        <v>36.241799999999998</v>
      </c>
      <c r="EV317">
        <v>52.029299999999999</v>
      </c>
      <c r="EW317">
        <v>36.758800000000001</v>
      </c>
      <c r="EX317">
        <v>2</v>
      </c>
      <c r="EY317">
        <v>0.26261200000000001</v>
      </c>
      <c r="EZ317">
        <v>5.8901500000000002</v>
      </c>
      <c r="FA317">
        <v>20.139500000000002</v>
      </c>
      <c r="FB317">
        <v>5.2324099999999998</v>
      </c>
      <c r="FC317">
        <v>11.992000000000001</v>
      </c>
      <c r="FD317">
        <v>4.9557500000000001</v>
      </c>
      <c r="FE317">
        <v>3.3039999999999998</v>
      </c>
      <c r="FF317">
        <v>9999</v>
      </c>
      <c r="FG317">
        <v>9999</v>
      </c>
      <c r="FH317">
        <v>5656.4</v>
      </c>
      <c r="FI317">
        <v>337.6</v>
      </c>
      <c r="FJ317">
        <v>1.8681399999999999</v>
      </c>
      <c r="FK317">
        <v>1.8639300000000001</v>
      </c>
      <c r="FL317">
        <v>1.87134</v>
      </c>
      <c r="FM317">
        <v>1.86249</v>
      </c>
      <c r="FN317">
        <v>1.8618300000000001</v>
      </c>
      <c r="FO317">
        <v>1.8681700000000001</v>
      </c>
      <c r="FP317">
        <v>1.8583700000000001</v>
      </c>
      <c r="FQ317">
        <v>1.8646199999999999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2.7</v>
      </c>
      <c r="GF317">
        <v>0.30220000000000002</v>
      </c>
      <c r="GG317">
        <v>0.87106671028062499</v>
      </c>
      <c r="GH317">
        <v>2.2078358276112699E-3</v>
      </c>
      <c r="GI317">
        <v>-9.97550047189517E-7</v>
      </c>
      <c r="GJ317">
        <v>5.2274941419369997E-10</v>
      </c>
      <c r="GK317">
        <v>-0.10956390745111901</v>
      </c>
      <c r="GL317">
        <v>-2.1406983588851E-2</v>
      </c>
      <c r="GM317">
        <v>2.1003907278133302E-3</v>
      </c>
      <c r="GN317">
        <v>-1.64744268727822E-5</v>
      </c>
      <c r="GO317">
        <v>2</v>
      </c>
      <c r="GP317">
        <v>2361</v>
      </c>
      <c r="GQ317">
        <v>3</v>
      </c>
      <c r="GR317">
        <v>32</v>
      </c>
      <c r="GS317">
        <v>1421.4</v>
      </c>
      <c r="GT317">
        <v>1421.4</v>
      </c>
      <c r="GU317">
        <v>2.83447</v>
      </c>
      <c r="GV317">
        <v>2.3803700000000001</v>
      </c>
      <c r="GW317">
        <v>1.9982899999999999</v>
      </c>
      <c r="GX317">
        <v>2.7160600000000001</v>
      </c>
      <c r="GY317">
        <v>2.0935100000000002</v>
      </c>
      <c r="GZ317">
        <v>2.3913600000000002</v>
      </c>
      <c r="HA317">
        <v>42.750999999999998</v>
      </c>
      <c r="HB317">
        <v>15.3666</v>
      </c>
      <c r="HC317">
        <v>18</v>
      </c>
      <c r="HD317">
        <v>426.19299999999998</v>
      </c>
      <c r="HE317">
        <v>631.93100000000004</v>
      </c>
      <c r="HF317">
        <v>20.732700000000001</v>
      </c>
      <c r="HG317">
        <v>30.652100000000001</v>
      </c>
      <c r="HH317">
        <v>30.001000000000001</v>
      </c>
      <c r="HI317">
        <v>30.459399999999999</v>
      </c>
      <c r="HJ317">
        <v>30.441600000000001</v>
      </c>
      <c r="HK317">
        <v>56.724699999999999</v>
      </c>
      <c r="HL317">
        <v>66.139499999999998</v>
      </c>
      <c r="HM317">
        <v>0</v>
      </c>
      <c r="HN317">
        <v>20.715399999999999</v>
      </c>
      <c r="HO317">
        <v>1125.73</v>
      </c>
      <c r="HP317">
        <v>15.775700000000001</v>
      </c>
      <c r="HQ317">
        <v>95.860799999999998</v>
      </c>
      <c r="HR317">
        <v>99.562200000000004</v>
      </c>
    </row>
    <row r="318" spans="1:226" x14ac:dyDescent="0.2">
      <c r="A318">
        <v>302</v>
      </c>
      <c r="B318">
        <v>1657383410.5</v>
      </c>
      <c r="C318">
        <v>4053.5</v>
      </c>
      <c r="D318" t="s">
        <v>965</v>
      </c>
      <c r="E318" t="s">
        <v>966</v>
      </c>
      <c r="F318">
        <v>5</v>
      </c>
      <c r="G318" t="s">
        <v>836</v>
      </c>
      <c r="H318" t="s">
        <v>354</v>
      </c>
      <c r="I318">
        <v>1657383402.7321401</v>
      </c>
      <c r="J318">
        <f t="shared" si="136"/>
        <v>6.2568590664487033E-3</v>
      </c>
      <c r="K318">
        <f t="shared" si="137"/>
        <v>6.2568590664487029</v>
      </c>
      <c r="L318">
        <f t="shared" si="138"/>
        <v>11.173359365093511</v>
      </c>
      <c r="M318">
        <f t="shared" si="139"/>
        <v>1049.39678571429</v>
      </c>
      <c r="N318">
        <f t="shared" si="140"/>
        <v>942.37983073736018</v>
      </c>
      <c r="O318">
        <f t="shared" si="141"/>
        <v>68.485211647845247</v>
      </c>
      <c r="P318">
        <f t="shared" si="142"/>
        <v>76.262414185985705</v>
      </c>
      <c r="Q318">
        <f t="shared" si="143"/>
        <v>0.27428659972849107</v>
      </c>
      <c r="R318">
        <f t="shared" si="144"/>
        <v>2.4023682797310411</v>
      </c>
      <c r="S318">
        <f t="shared" si="145"/>
        <v>0.25800072814376473</v>
      </c>
      <c r="T318">
        <f t="shared" si="146"/>
        <v>0.16263303473116461</v>
      </c>
      <c r="U318">
        <f t="shared" si="147"/>
        <v>321.51082971428502</v>
      </c>
      <c r="V318">
        <f t="shared" si="148"/>
        <v>26.308423287456204</v>
      </c>
      <c r="W318">
        <f t="shared" si="149"/>
        <v>26.058057142857098</v>
      </c>
      <c r="X318">
        <f t="shared" si="150"/>
        <v>3.3858678808394491</v>
      </c>
      <c r="Y318">
        <f t="shared" si="151"/>
        <v>49.97905807790805</v>
      </c>
      <c r="Z318">
        <f t="shared" si="152"/>
        <v>1.6849476646249568</v>
      </c>
      <c r="AA318">
        <f t="shared" si="153"/>
        <v>3.37130736237253</v>
      </c>
      <c r="AB318">
        <f t="shared" si="154"/>
        <v>1.7009202162144923</v>
      </c>
      <c r="AC318">
        <f t="shared" si="155"/>
        <v>-275.92748483038781</v>
      </c>
      <c r="AD318">
        <f t="shared" si="156"/>
        <v>-9.4343503553537413</v>
      </c>
      <c r="AE318">
        <f t="shared" si="157"/>
        <v>-0.83925022838014673</v>
      </c>
      <c r="AF318">
        <f t="shared" si="158"/>
        <v>35.309744300163331</v>
      </c>
      <c r="AG318">
        <f t="shared" si="159"/>
        <v>28.657838943538785</v>
      </c>
      <c r="AH318">
        <f t="shared" si="160"/>
        <v>6.3205340917321964</v>
      </c>
      <c r="AI318">
        <f t="shared" si="161"/>
        <v>11.173359365093511</v>
      </c>
      <c r="AJ318">
        <v>1125.67438895244</v>
      </c>
      <c r="AK318">
        <v>1099.05733333333</v>
      </c>
      <c r="AL318">
        <v>3.3746868476855099</v>
      </c>
      <c r="AM318">
        <v>65.976710299756405</v>
      </c>
      <c r="AN318">
        <f t="shared" si="162"/>
        <v>6.2568590664487029</v>
      </c>
      <c r="AO318">
        <v>15.7851870963145</v>
      </c>
      <c r="AP318">
        <v>23.147836363636401</v>
      </c>
      <c r="AQ318">
        <v>-6.1498725346216801E-3</v>
      </c>
      <c r="AR318">
        <v>78.684005304418605</v>
      </c>
      <c r="AS318">
        <v>17</v>
      </c>
      <c r="AT318">
        <v>3</v>
      </c>
      <c r="AU318">
        <f t="shared" si="163"/>
        <v>1</v>
      </c>
      <c r="AV318">
        <f t="shared" si="164"/>
        <v>0</v>
      </c>
      <c r="AW318">
        <f t="shared" si="165"/>
        <v>38477.51699239658</v>
      </c>
      <c r="AX318">
        <f t="shared" si="166"/>
        <v>1999.9707142857101</v>
      </c>
      <c r="AY318">
        <f t="shared" si="167"/>
        <v>1681.1751428571392</v>
      </c>
      <c r="AZ318">
        <f t="shared" si="168"/>
        <v>0.84059988021253162</v>
      </c>
      <c r="BA318">
        <f t="shared" si="169"/>
        <v>0.16075776881018614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1657383402.7321401</v>
      </c>
      <c r="BH318">
        <v>1049.39678571429</v>
      </c>
      <c r="BI318">
        <v>1091.74535714286</v>
      </c>
      <c r="BJ318">
        <v>23.185453571428599</v>
      </c>
      <c r="BK318">
        <v>15.7766892857143</v>
      </c>
      <c r="BL318">
        <v>1046.7067857142899</v>
      </c>
      <c r="BM318">
        <v>22.8824821428571</v>
      </c>
      <c r="BN318">
        <v>500.00157142857103</v>
      </c>
      <c r="BO318">
        <v>72.5725535714286</v>
      </c>
      <c r="BP318">
        <v>0.100066760714286</v>
      </c>
      <c r="BQ318">
        <v>25.985214285714299</v>
      </c>
      <c r="BR318">
        <v>26.058057142857098</v>
      </c>
      <c r="BS318">
        <v>999.9</v>
      </c>
      <c r="BT318">
        <v>0</v>
      </c>
      <c r="BU318">
        <v>0</v>
      </c>
      <c r="BV318">
        <v>9992.6782142857101</v>
      </c>
      <c r="BW318">
        <v>0</v>
      </c>
      <c r="BX318">
        <v>321.19635714285698</v>
      </c>
      <c r="BY318">
        <v>-42.349053571428598</v>
      </c>
      <c r="BZ318">
        <v>1074.3039285714301</v>
      </c>
      <c r="CA318">
        <v>1109.24464285714</v>
      </c>
      <c r="CB318">
        <v>7.4087825</v>
      </c>
      <c r="CC318">
        <v>1091.74535714286</v>
      </c>
      <c r="CD318">
        <v>15.7766892857143</v>
      </c>
      <c r="CE318">
        <v>1.68262857142857</v>
      </c>
      <c r="CF318">
        <v>1.1449535714285699</v>
      </c>
      <c r="CG318">
        <v>14.737078571428601</v>
      </c>
      <c r="CH318">
        <v>8.9044285714285696</v>
      </c>
      <c r="CI318">
        <v>1999.9707142857101</v>
      </c>
      <c r="CJ318">
        <v>0.98000285714285695</v>
      </c>
      <c r="CK318">
        <v>1.99975142857143E-2</v>
      </c>
      <c r="CL318">
        <v>0</v>
      </c>
      <c r="CM318">
        <v>2.5020857142857098</v>
      </c>
      <c r="CN318">
        <v>0</v>
      </c>
      <c r="CO318">
        <v>14732.1678571429</v>
      </c>
      <c r="CP318">
        <v>16705.174999999999</v>
      </c>
      <c r="CQ318">
        <v>43.875</v>
      </c>
      <c r="CR318">
        <v>51.186999999999998</v>
      </c>
      <c r="CS318">
        <v>49.125</v>
      </c>
      <c r="CT318">
        <v>44.375</v>
      </c>
      <c r="CU318">
        <v>43.186999999999998</v>
      </c>
      <c r="CV318">
        <v>1959.97928571429</v>
      </c>
      <c r="CW318">
        <v>39.9914285714286</v>
      </c>
      <c r="CX318">
        <v>0</v>
      </c>
      <c r="CY318">
        <v>1651535136.8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3.5000000000000003E-2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-42.407168292682897</v>
      </c>
      <c r="DO318">
        <v>1.1042090592335301</v>
      </c>
      <c r="DP318">
        <v>0.260806351335785</v>
      </c>
      <c r="DQ318">
        <v>0</v>
      </c>
      <c r="DR318">
        <v>7.43771170731707</v>
      </c>
      <c r="DS318">
        <v>-0.46923742160278498</v>
      </c>
      <c r="DT318">
        <v>4.6350196089907501E-2</v>
      </c>
      <c r="DU318">
        <v>0</v>
      </c>
      <c r="DV318">
        <v>0</v>
      </c>
      <c r="DW318">
        <v>2</v>
      </c>
      <c r="DX318" t="s">
        <v>365</v>
      </c>
      <c r="DY318">
        <v>2.8336199999999998</v>
      </c>
      <c r="DZ318">
        <v>2.71631</v>
      </c>
      <c r="EA318">
        <v>0.14061199999999999</v>
      </c>
      <c r="EB318">
        <v>0.143929</v>
      </c>
      <c r="EC318">
        <v>8.0297900000000005E-2</v>
      </c>
      <c r="ED318">
        <v>6.1086300000000003E-2</v>
      </c>
      <c r="EE318">
        <v>24018.5</v>
      </c>
      <c r="EF318">
        <v>20843.3</v>
      </c>
      <c r="EG318">
        <v>25037.8</v>
      </c>
      <c r="EH318">
        <v>23728.7</v>
      </c>
      <c r="EI318">
        <v>39349.4</v>
      </c>
      <c r="EJ318">
        <v>36901.4</v>
      </c>
      <c r="EK318">
        <v>45308.5</v>
      </c>
      <c r="EL318">
        <v>42358.3</v>
      </c>
      <c r="EM318">
        <v>1.7499499999999999</v>
      </c>
      <c r="EN318">
        <v>2.0645699999999998</v>
      </c>
      <c r="EO318">
        <v>1.46404E-2</v>
      </c>
      <c r="EP318">
        <v>0</v>
      </c>
      <c r="EQ318">
        <v>25.803799999999999</v>
      </c>
      <c r="ER318">
        <v>999.9</v>
      </c>
      <c r="ES318">
        <v>40.874000000000002</v>
      </c>
      <c r="ET318">
        <v>37.372999999999998</v>
      </c>
      <c r="EU318">
        <v>36.240499999999997</v>
      </c>
      <c r="EV318">
        <v>52.369300000000003</v>
      </c>
      <c r="EW318">
        <v>36.682699999999997</v>
      </c>
      <c r="EX318">
        <v>2</v>
      </c>
      <c r="EY318">
        <v>0.26312000000000002</v>
      </c>
      <c r="EZ318">
        <v>5.8773999999999997</v>
      </c>
      <c r="FA318">
        <v>20.1404</v>
      </c>
      <c r="FB318">
        <v>5.2324099999999998</v>
      </c>
      <c r="FC318">
        <v>11.992000000000001</v>
      </c>
      <c r="FD318">
        <v>4.9558499999999999</v>
      </c>
      <c r="FE318">
        <v>3.3039499999999999</v>
      </c>
      <c r="FF318">
        <v>9999</v>
      </c>
      <c r="FG318">
        <v>9999</v>
      </c>
      <c r="FH318">
        <v>5656.4</v>
      </c>
      <c r="FI318">
        <v>337.6</v>
      </c>
      <c r="FJ318">
        <v>1.86819</v>
      </c>
      <c r="FK318">
        <v>1.8639699999999999</v>
      </c>
      <c r="FL318">
        <v>1.8713900000000001</v>
      </c>
      <c r="FM318">
        <v>1.86249</v>
      </c>
      <c r="FN318">
        <v>1.86188</v>
      </c>
      <c r="FO318">
        <v>1.8682099999999999</v>
      </c>
      <c r="FP318">
        <v>1.8583700000000001</v>
      </c>
      <c r="FQ318">
        <v>1.8646199999999999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2.74</v>
      </c>
      <c r="GF318">
        <v>0.30109999999999998</v>
      </c>
      <c r="GG318">
        <v>0.87106671028062499</v>
      </c>
      <c r="GH318">
        <v>2.2078358276112699E-3</v>
      </c>
      <c r="GI318">
        <v>-9.97550047189517E-7</v>
      </c>
      <c r="GJ318">
        <v>5.2274941419369997E-10</v>
      </c>
      <c r="GK318">
        <v>-0.10956390745111901</v>
      </c>
      <c r="GL318">
        <v>-2.1406983588851E-2</v>
      </c>
      <c r="GM318">
        <v>2.1003907278133302E-3</v>
      </c>
      <c r="GN318">
        <v>-1.64744268727822E-5</v>
      </c>
      <c r="GO318">
        <v>2</v>
      </c>
      <c r="GP318">
        <v>2361</v>
      </c>
      <c r="GQ318">
        <v>3</v>
      </c>
      <c r="GR318">
        <v>32</v>
      </c>
      <c r="GS318">
        <v>1421.5</v>
      </c>
      <c r="GT318">
        <v>1421.5</v>
      </c>
      <c r="GU318">
        <v>2.8698700000000001</v>
      </c>
      <c r="GV318">
        <v>2.3767100000000001</v>
      </c>
      <c r="GW318">
        <v>1.9982899999999999</v>
      </c>
      <c r="GX318">
        <v>2.7148400000000001</v>
      </c>
      <c r="GY318">
        <v>2.0935100000000002</v>
      </c>
      <c r="GZ318">
        <v>2.3913600000000002</v>
      </c>
      <c r="HA318">
        <v>42.750999999999998</v>
      </c>
      <c r="HB318">
        <v>15.3666</v>
      </c>
      <c r="HC318">
        <v>18</v>
      </c>
      <c r="HD318">
        <v>426.15199999999999</v>
      </c>
      <c r="HE318">
        <v>632.02599999999995</v>
      </c>
      <c r="HF318">
        <v>20.666599999999999</v>
      </c>
      <c r="HG318">
        <v>30.659800000000001</v>
      </c>
      <c r="HH318">
        <v>30.000699999999998</v>
      </c>
      <c r="HI318">
        <v>30.4663</v>
      </c>
      <c r="HJ318">
        <v>30.448399999999999</v>
      </c>
      <c r="HK318">
        <v>57.416899999999998</v>
      </c>
      <c r="HL318">
        <v>66.139499999999998</v>
      </c>
      <c r="HM318">
        <v>0</v>
      </c>
      <c r="HN318">
        <v>20.661300000000001</v>
      </c>
      <c r="HO318">
        <v>1139.27</v>
      </c>
      <c r="HP318">
        <v>15.812200000000001</v>
      </c>
      <c r="HQ318">
        <v>95.859800000000007</v>
      </c>
      <c r="HR318">
        <v>99.561899999999994</v>
      </c>
    </row>
    <row r="319" spans="1:226" x14ac:dyDescent="0.2">
      <c r="A319">
        <v>303</v>
      </c>
      <c r="B319">
        <v>1657383415.5</v>
      </c>
      <c r="C319">
        <v>4058.5</v>
      </c>
      <c r="D319" t="s">
        <v>967</v>
      </c>
      <c r="E319" t="s">
        <v>968</v>
      </c>
      <c r="F319">
        <v>5</v>
      </c>
      <c r="G319" t="s">
        <v>836</v>
      </c>
      <c r="H319" t="s">
        <v>354</v>
      </c>
      <c r="I319">
        <v>1657383408</v>
      </c>
      <c r="J319">
        <f t="shared" si="136"/>
        <v>6.2132087378948282E-3</v>
      </c>
      <c r="K319">
        <f t="shared" si="137"/>
        <v>6.2132087378948277</v>
      </c>
      <c r="L319">
        <f t="shared" si="138"/>
        <v>11.257119915723184</v>
      </c>
      <c r="M319">
        <f t="shared" si="139"/>
        <v>1067.0166666666701</v>
      </c>
      <c r="N319">
        <f t="shared" si="140"/>
        <v>958.32971613291818</v>
      </c>
      <c r="O319">
        <f t="shared" si="141"/>
        <v>69.644096674824738</v>
      </c>
      <c r="P319">
        <f t="shared" si="142"/>
        <v>77.542635520942142</v>
      </c>
      <c r="Q319">
        <f t="shared" si="143"/>
        <v>0.27221181665393041</v>
      </c>
      <c r="R319">
        <f t="shared" si="144"/>
        <v>2.4021095212967944</v>
      </c>
      <c r="S319">
        <f t="shared" si="145"/>
        <v>0.25616204067554288</v>
      </c>
      <c r="T319">
        <f t="shared" si="146"/>
        <v>0.16146436854634655</v>
      </c>
      <c r="U319">
        <f t="shared" si="147"/>
        <v>321.50833288888964</v>
      </c>
      <c r="V319">
        <f t="shared" si="148"/>
        <v>26.304319346086242</v>
      </c>
      <c r="W319">
        <f t="shared" si="149"/>
        <v>26.0489148148148</v>
      </c>
      <c r="X319">
        <f t="shared" si="150"/>
        <v>3.3840374171325669</v>
      </c>
      <c r="Y319">
        <f t="shared" si="151"/>
        <v>49.968412394156623</v>
      </c>
      <c r="Z319">
        <f t="shared" si="152"/>
        <v>1.6828176690333281</v>
      </c>
      <c r="AA319">
        <f t="shared" si="153"/>
        <v>3.3677629294264295</v>
      </c>
      <c r="AB319">
        <f t="shared" si="154"/>
        <v>1.7012197480992388</v>
      </c>
      <c r="AC319">
        <f t="shared" si="155"/>
        <v>-274.00250534116191</v>
      </c>
      <c r="AD319">
        <f t="shared" si="156"/>
        <v>-10.551098600782586</v>
      </c>
      <c r="AE319">
        <f t="shared" si="157"/>
        <v>-0.93856702449361551</v>
      </c>
      <c r="AF319">
        <f t="shared" si="158"/>
        <v>36.016161922451509</v>
      </c>
      <c r="AG319">
        <f t="shared" si="159"/>
        <v>28.612862718547689</v>
      </c>
      <c r="AH319">
        <f t="shared" si="160"/>
        <v>6.285529687684642</v>
      </c>
      <c r="AI319">
        <f t="shared" si="161"/>
        <v>11.257119915723184</v>
      </c>
      <c r="AJ319">
        <v>1142.6976570668601</v>
      </c>
      <c r="AK319">
        <v>1115.99024242424</v>
      </c>
      <c r="AL319">
        <v>3.3714732900126898</v>
      </c>
      <c r="AM319">
        <v>65.976710299756405</v>
      </c>
      <c r="AN319">
        <f t="shared" si="162"/>
        <v>6.2132087378948277</v>
      </c>
      <c r="AO319">
        <v>15.7967415990388</v>
      </c>
      <c r="AP319">
        <v>23.117223636363601</v>
      </c>
      <c r="AQ319">
        <v>-8.0769068319237001E-3</v>
      </c>
      <c r="AR319">
        <v>78.684005304418605</v>
      </c>
      <c r="AS319">
        <v>17</v>
      </c>
      <c r="AT319">
        <v>3</v>
      </c>
      <c r="AU319">
        <f t="shared" si="163"/>
        <v>1</v>
      </c>
      <c r="AV319">
        <f t="shared" si="164"/>
        <v>0</v>
      </c>
      <c r="AW319">
        <f t="shared" si="165"/>
        <v>38473.475424633478</v>
      </c>
      <c r="AX319">
        <f t="shared" si="166"/>
        <v>1999.95518518519</v>
      </c>
      <c r="AY319">
        <f t="shared" si="167"/>
        <v>1681.1620888888929</v>
      </c>
      <c r="AZ319">
        <f t="shared" si="168"/>
        <v>0.84059988010842468</v>
      </c>
      <c r="BA319">
        <f t="shared" si="169"/>
        <v>0.16075776860925958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1657383408</v>
      </c>
      <c r="BH319">
        <v>1067.0166666666701</v>
      </c>
      <c r="BI319">
        <v>1109.39962962963</v>
      </c>
      <c r="BJ319">
        <v>23.156222222222201</v>
      </c>
      <c r="BK319">
        <v>15.788348148148099</v>
      </c>
      <c r="BL319">
        <v>1064.29481481481</v>
      </c>
      <c r="BM319">
        <v>22.854603703703699</v>
      </c>
      <c r="BN319">
        <v>500.00696296296297</v>
      </c>
      <c r="BO319">
        <v>72.572348148148194</v>
      </c>
      <c r="BP319">
        <v>0.10002702962963</v>
      </c>
      <c r="BQ319">
        <v>25.967440740740699</v>
      </c>
      <c r="BR319">
        <v>26.0489148148148</v>
      </c>
      <c r="BS319">
        <v>999.9</v>
      </c>
      <c r="BT319">
        <v>0</v>
      </c>
      <c r="BU319">
        <v>0</v>
      </c>
      <c r="BV319">
        <v>9990.9944444444409</v>
      </c>
      <c r="BW319">
        <v>0</v>
      </c>
      <c r="BX319">
        <v>321.02725925925898</v>
      </c>
      <c r="BY319">
        <v>-42.383322222222198</v>
      </c>
      <c r="BZ319">
        <v>1092.30925925926</v>
      </c>
      <c r="CA319">
        <v>1127.1948148148099</v>
      </c>
      <c r="CB319">
        <v>7.3678781481481499</v>
      </c>
      <c r="CC319">
        <v>1109.39962962963</v>
      </c>
      <c r="CD319">
        <v>15.788348148148099</v>
      </c>
      <c r="CE319">
        <v>1.6805022222222199</v>
      </c>
      <c r="CF319">
        <v>1.1457962962963</v>
      </c>
      <c r="CG319">
        <v>14.717474074074101</v>
      </c>
      <c r="CH319">
        <v>8.91532962962963</v>
      </c>
      <c r="CI319">
        <v>1999.95518518519</v>
      </c>
      <c r="CJ319">
        <v>0.98000288888888898</v>
      </c>
      <c r="CK319">
        <v>1.9997481481481501E-2</v>
      </c>
      <c r="CL319">
        <v>0</v>
      </c>
      <c r="CM319">
        <v>2.4878259259259301</v>
      </c>
      <c r="CN319">
        <v>0</v>
      </c>
      <c r="CO319">
        <v>14728.9259259259</v>
      </c>
      <c r="CP319">
        <v>16705.0407407407</v>
      </c>
      <c r="CQ319">
        <v>43.875</v>
      </c>
      <c r="CR319">
        <v>51.186999999999998</v>
      </c>
      <c r="CS319">
        <v>49.125</v>
      </c>
      <c r="CT319">
        <v>44.375</v>
      </c>
      <c r="CU319">
        <v>43.186999999999998</v>
      </c>
      <c r="CV319">
        <v>1959.9640740740699</v>
      </c>
      <c r="CW319">
        <v>39.991111111111103</v>
      </c>
      <c r="CX319">
        <v>0</v>
      </c>
      <c r="CY319">
        <v>1651535141.5999999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3.5000000000000003E-2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-42.3659146341463</v>
      </c>
      <c r="DO319">
        <v>-0.65451637630666504</v>
      </c>
      <c r="DP319">
        <v>0.22589135696545601</v>
      </c>
      <c r="DQ319">
        <v>0</v>
      </c>
      <c r="DR319">
        <v>7.3995304878048804</v>
      </c>
      <c r="DS319">
        <v>-0.473301742160256</v>
      </c>
      <c r="DT319">
        <v>4.6708689688803803E-2</v>
      </c>
      <c r="DU319">
        <v>0</v>
      </c>
      <c r="DV319">
        <v>0</v>
      </c>
      <c r="DW319">
        <v>2</v>
      </c>
      <c r="DX319" t="s">
        <v>365</v>
      </c>
      <c r="DY319">
        <v>2.83345</v>
      </c>
      <c r="DZ319">
        <v>2.71645</v>
      </c>
      <c r="EA319">
        <v>0.14199100000000001</v>
      </c>
      <c r="EB319">
        <v>0.145284</v>
      </c>
      <c r="EC319">
        <v>8.0229999999999996E-2</v>
      </c>
      <c r="ED319">
        <v>6.1111499999999999E-2</v>
      </c>
      <c r="EE319">
        <v>23979.5</v>
      </c>
      <c r="EF319">
        <v>20810.2</v>
      </c>
      <c r="EG319">
        <v>25037.5</v>
      </c>
      <c r="EH319">
        <v>23728.7</v>
      </c>
      <c r="EI319">
        <v>39352</v>
      </c>
      <c r="EJ319">
        <v>36900.199999999997</v>
      </c>
      <c r="EK319">
        <v>45308.2</v>
      </c>
      <c r="EL319">
        <v>42358</v>
      </c>
      <c r="EM319">
        <v>1.7498</v>
      </c>
      <c r="EN319">
        <v>2.0644999999999998</v>
      </c>
      <c r="EO319">
        <v>1.4931E-2</v>
      </c>
      <c r="EP319">
        <v>0</v>
      </c>
      <c r="EQ319">
        <v>25.8001</v>
      </c>
      <c r="ER319">
        <v>999.9</v>
      </c>
      <c r="ES319">
        <v>40.874000000000002</v>
      </c>
      <c r="ET319">
        <v>37.372999999999998</v>
      </c>
      <c r="EU319">
        <v>36.241900000000001</v>
      </c>
      <c r="EV319">
        <v>52.1693</v>
      </c>
      <c r="EW319">
        <v>36.642600000000002</v>
      </c>
      <c r="EX319">
        <v>2</v>
      </c>
      <c r="EY319">
        <v>0.26357999999999998</v>
      </c>
      <c r="EZ319">
        <v>5.8810500000000001</v>
      </c>
      <c r="FA319">
        <v>20.140499999999999</v>
      </c>
      <c r="FB319">
        <v>5.2324099999999998</v>
      </c>
      <c r="FC319">
        <v>11.992000000000001</v>
      </c>
      <c r="FD319">
        <v>4.9557500000000001</v>
      </c>
      <c r="FE319">
        <v>3.3039800000000001</v>
      </c>
      <c r="FF319">
        <v>9999</v>
      </c>
      <c r="FG319">
        <v>9999</v>
      </c>
      <c r="FH319">
        <v>5656.6</v>
      </c>
      <c r="FI319">
        <v>337.6</v>
      </c>
      <c r="FJ319">
        <v>1.86815</v>
      </c>
      <c r="FK319">
        <v>1.8639699999999999</v>
      </c>
      <c r="FL319">
        <v>1.8714</v>
      </c>
      <c r="FM319">
        <v>1.86249</v>
      </c>
      <c r="FN319">
        <v>1.8618699999999999</v>
      </c>
      <c r="FO319">
        <v>1.86822</v>
      </c>
      <c r="FP319">
        <v>1.8583700000000001</v>
      </c>
      <c r="FQ319">
        <v>1.8646199999999999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2.77</v>
      </c>
      <c r="GF319">
        <v>0.29980000000000001</v>
      </c>
      <c r="GG319">
        <v>0.87106671028062499</v>
      </c>
      <c r="GH319">
        <v>2.2078358276112699E-3</v>
      </c>
      <c r="GI319">
        <v>-9.97550047189517E-7</v>
      </c>
      <c r="GJ319">
        <v>5.2274941419369997E-10</v>
      </c>
      <c r="GK319">
        <v>-0.10956390745111901</v>
      </c>
      <c r="GL319">
        <v>-2.1406983588851E-2</v>
      </c>
      <c r="GM319">
        <v>2.1003907278133302E-3</v>
      </c>
      <c r="GN319">
        <v>-1.64744268727822E-5</v>
      </c>
      <c r="GO319">
        <v>2</v>
      </c>
      <c r="GP319">
        <v>2361</v>
      </c>
      <c r="GQ319">
        <v>3</v>
      </c>
      <c r="GR319">
        <v>32</v>
      </c>
      <c r="GS319">
        <v>1421.6</v>
      </c>
      <c r="GT319">
        <v>1421.6</v>
      </c>
      <c r="GU319">
        <v>2.8991699999999998</v>
      </c>
      <c r="GV319">
        <v>2.3767100000000001</v>
      </c>
      <c r="GW319">
        <v>1.9982899999999999</v>
      </c>
      <c r="GX319">
        <v>2.7160600000000001</v>
      </c>
      <c r="GY319">
        <v>2.0935100000000002</v>
      </c>
      <c r="GZ319">
        <v>2.4108900000000002</v>
      </c>
      <c r="HA319">
        <v>42.777799999999999</v>
      </c>
      <c r="HB319">
        <v>15.375400000000001</v>
      </c>
      <c r="HC319">
        <v>18</v>
      </c>
      <c r="HD319">
        <v>426.10399999999998</v>
      </c>
      <c r="HE319">
        <v>632.03399999999999</v>
      </c>
      <c r="HF319">
        <v>20.619499999999999</v>
      </c>
      <c r="HG319">
        <v>30.6675</v>
      </c>
      <c r="HH319">
        <v>30.000599999999999</v>
      </c>
      <c r="HI319">
        <v>30.471900000000002</v>
      </c>
      <c r="HJ319">
        <v>30.454699999999999</v>
      </c>
      <c r="HK319">
        <v>58.020499999999998</v>
      </c>
      <c r="HL319">
        <v>66.139499999999998</v>
      </c>
      <c r="HM319">
        <v>0</v>
      </c>
      <c r="HN319">
        <v>20.6157</v>
      </c>
      <c r="HO319">
        <v>1159.45</v>
      </c>
      <c r="HP319">
        <v>15.872</v>
      </c>
      <c r="HQ319">
        <v>95.858900000000006</v>
      </c>
      <c r="HR319">
        <v>99.561400000000006</v>
      </c>
    </row>
    <row r="320" spans="1:226" x14ac:dyDescent="0.2">
      <c r="A320">
        <v>304</v>
      </c>
      <c r="B320">
        <v>1657383420.5</v>
      </c>
      <c r="C320">
        <v>4063.5</v>
      </c>
      <c r="D320" t="s">
        <v>969</v>
      </c>
      <c r="E320" t="s">
        <v>970</v>
      </c>
      <c r="F320">
        <v>5</v>
      </c>
      <c r="G320" t="s">
        <v>836</v>
      </c>
      <c r="H320" t="s">
        <v>354</v>
      </c>
      <c r="I320">
        <v>1657383412.7142899</v>
      </c>
      <c r="J320">
        <f t="shared" si="136"/>
        <v>6.2099415769451974E-3</v>
      </c>
      <c r="K320">
        <f t="shared" si="137"/>
        <v>6.2099415769451971</v>
      </c>
      <c r="L320">
        <f t="shared" si="138"/>
        <v>10.930463728286359</v>
      </c>
      <c r="M320">
        <f t="shared" si="139"/>
        <v>1082.62785714286</v>
      </c>
      <c r="N320">
        <f t="shared" si="140"/>
        <v>975.24520508502053</v>
      </c>
      <c r="O320">
        <f t="shared" si="141"/>
        <v>70.873255462719783</v>
      </c>
      <c r="P320">
        <f t="shared" si="142"/>
        <v>78.676993529697626</v>
      </c>
      <c r="Q320">
        <f t="shared" si="143"/>
        <v>0.27191734654817096</v>
      </c>
      <c r="R320">
        <f t="shared" si="144"/>
        <v>2.4005586304955719</v>
      </c>
      <c r="S320">
        <f t="shared" si="145"/>
        <v>0.25589148690741714</v>
      </c>
      <c r="T320">
        <f t="shared" si="146"/>
        <v>0.16129327354999096</v>
      </c>
      <c r="U320">
        <f t="shared" si="147"/>
        <v>321.50955503571475</v>
      </c>
      <c r="V320">
        <f t="shared" si="148"/>
        <v>26.287503760873005</v>
      </c>
      <c r="W320">
        <f t="shared" si="149"/>
        <v>26.044539285714301</v>
      </c>
      <c r="X320">
        <f t="shared" si="150"/>
        <v>3.3831616608694075</v>
      </c>
      <c r="Y320">
        <f t="shared" si="151"/>
        <v>49.968081103641495</v>
      </c>
      <c r="Z320">
        <f t="shared" si="152"/>
        <v>1.6810093987322758</v>
      </c>
      <c r="AA320">
        <f t="shared" si="153"/>
        <v>3.3641664070421347</v>
      </c>
      <c r="AB320">
        <f t="shared" si="154"/>
        <v>1.7021522621371317</v>
      </c>
      <c r="AC320">
        <f t="shared" si="155"/>
        <v>-273.85842354328321</v>
      </c>
      <c r="AD320">
        <f t="shared" si="156"/>
        <v>-12.314209941824471</v>
      </c>
      <c r="AE320">
        <f t="shared" si="157"/>
        <v>-1.0959879813048121</v>
      </c>
      <c r="AF320">
        <f t="shared" si="158"/>
        <v>34.240933569302271</v>
      </c>
      <c r="AG320">
        <f t="shared" si="159"/>
        <v>28.623415015717033</v>
      </c>
      <c r="AH320">
        <f t="shared" si="160"/>
        <v>6.2557114983561783</v>
      </c>
      <c r="AI320">
        <f t="shared" si="161"/>
        <v>10.930463728286359</v>
      </c>
      <c r="AJ320">
        <v>1159.42430720379</v>
      </c>
      <c r="AK320">
        <v>1132.9664242424201</v>
      </c>
      <c r="AL320">
        <v>3.4099807967821998</v>
      </c>
      <c r="AM320">
        <v>65.976710299756405</v>
      </c>
      <c r="AN320">
        <f t="shared" si="162"/>
        <v>6.2099415769451971</v>
      </c>
      <c r="AO320">
        <v>15.806180397498199</v>
      </c>
      <c r="AP320">
        <v>23.093389090909099</v>
      </c>
      <c r="AQ320">
        <v>-1.6530623257576E-3</v>
      </c>
      <c r="AR320">
        <v>78.684005304418605</v>
      </c>
      <c r="AS320">
        <v>17</v>
      </c>
      <c r="AT320">
        <v>3</v>
      </c>
      <c r="AU320">
        <f t="shared" si="163"/>
        <v>1</v>
      </c>
      <c r="AV320">
        <f t="shared" si="164"/>
        <v>0</v>
      </c>
      <c r="AW320">
        <f t="shared" si="165"/>
        <v>38437.888580654675</v>
      </c>
      <c r="AX320">
        <f t="shared" si="166"/>
        <v>1999.96285714286</v>
      </c>
      <c r="AY320">
        <f t="shared" si="167"/>
        <v>1681.1685321428597</v>
      </c>
      <c r="AZ320">
        <f t="shared" si="168"/>
        <v>0.84059987721200546</v>
      </c>
      <c r="BA320">
        <f t="shared" si="169"/>
        <v>0.16075776301917036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1657383412.7142899</v>
      </c>
      <c r="BH320">
        <v>1082.62785714286</v>
      </c>
      <c r="BI320">
        <v>1125.1017857142899</v>
      </c>
      <c r="BJ320">
        <v>23.131382142857099</v>
      </c>
      <c r="BK320">
        <v>15.798396428571399</v>
      </c>
      <c r="BL320">
        <v>1079.8764285714301</v>
      </c>
      <c r="BM320">
        <v>22.8309071428571</v>
      </c>
      <c r="BN320">
        <v>500.01528571428599</v>
      </c>
      <c r="BO320">
        <v>72.572189285714302</v>
      </c>
      <c r="BP320">
        <v>0.10005262142857101</v>
      </c>
      <c r="BQ320">
        <v>25.9493892857143</v>
      </c>
      <c r="BR320">
        <v>26.044539285714301</v>
      </c>
      <c r="BS320">
        <v>999.9</v>
      </c>
      <c r="BT320">
        <v>0</v>
      </c>
      <c r="BU320">
        <v>0</v>
      </c>
      <c r="BV320">
        <v>9980.7574999999997</v>
      </c>
      <c r="BW320">
        <v>0</v>
      </c>
      <c r="BX320">
        <v>320.81210714285697</v>
      </c>
      <c r="BY320">
        <v>-42.474371428571402</v>
      </c>
      <c r="BZ320">
        <v>1108.2632142857101</v>
      </c>
      <c r="CA320">
        <v>1143.1607142857099</v>
      </c>
      <c r="CB320">
        <v>7.3329800000000001</v>
      </c>
      <c r="CC320">
        <v>1125.1017857142899</v>
      </c>
      <c r="CD320">
        <v>15.798396428571399</v>
      </c>
      <c r="CE320">
        <v>1.6786946428571401</v>
      </c>
      <c r="CF320">
        <v>1.14652321428571</v>
      </c>
      <c r="CG320">
        <v>14.700799999999999</v>
      </c>
      <c r="CH320">
        <v>8.9247167857142795</v>
      </c>
      <c r="CI320">
        <v>1999.96285714286</v>
      </c>
      <c r="CJ320">
        <v>0.98000307142857102</v>
      </c>
      <c r="CK320">
        <v>1.9997292857142902E-2</v>
      </c>
      <c r="CL320">
        <v>0</v>
      </c>
      <c r="CM320">
        <v>2.4810428571428602</v>
      </c>
      <c r="CN320">
        <v>0</v>
      </c>
      <c r="CO320">
        <v>14726.517857142901</v>
      </c>
      <c r="CP320">
        <v>16705.103571428601</v>
      </c>
      <c r="CQ320">
        <v>43.875</v>
      </c>
      <c r="CR320">
        <v>51.186999999999998</v>
      </c>
      <c r="CS320">
        <v>49.125</v>
      </c>
      <c r="CT320">
        <v>44.375</v>
      </c>
      <c r="CU320">
        <v>43.186999999999998</v>
      </c>
      <c r="CV320">
        <v>1959.97178571429</v>
      </c>
      <c r="CW320">
        <v>39.991071428571402</v>
      </c>
      <c r="CX320">
        <v>0</v>
      </c>
      <c r="CY320">
        <v>1651535146.4000001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3.5000000000000003E-2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-42.426973170731699</v>
      </c>
      <c r="DO320">
        <v>-0.65691637630662503</v>
      </c>
      <c r="DP320">
        <v>0.206618243503527</v>
      </c>
      <c r="DQ320">
        <v>0</v>
      </c>
      <c r="DR320">
        <v>7.3611651219512204</v>
      </c>
      <c r="DS320">
        <v>-0.44819540069687602</v>
      </c>
      <c r="DT320">
        <v>4.4228473949617E-2</v>
      </c>
      <c r="DU320">
        <v>0</v>
      </c>
      <c r="DV320">
        <v>0</v>
      </c>
      <c r="DW320">
        <v>2</v>
      </c>
      <c r="DX320" t="s">
        <v>365</v>
      </c>
      <c r="DY320">
        <v>2.8333300000000001</v>
      </c>
      <c r="DZ320">
        <v>2.7161599999999999</v>
      </c>
      <c r="EA320">
        <v>0.14335999999999999</v>
      </c>
      <c r="EB320">
        <v>0.146621</v>
      </c>
      <c r="EC320">
        <v>8.0164299999999994E-2</v>
      </c>
      <c r="ED320">
        <v>6.1146100000000002E-2</v>
      </c>
      <c r="EE320">
        <v>23940.799999999999</v>
      </c>
      <c r="EF320">
        <v>20777.099999999999</v>
      </c>
      <c r="EG320">
        <v>25037</v>
      </c>
      <c r="EH320">
        <v>23728.1</v>
      </c>
      <c r="EI320">
        <v>39354.400000000001</v>
      </c>
      <c r="EJ320">
        <v>36898.300000000003</v>
      </c>
      <c r="EK320">
        <v>45307.6</v>
      </c>
      <c r="EL320">
        <v>42357.3</v>
      </c>
      <c r="EM320">
        <v>1.7494700000000001</v>
      </c>
      <c r="EN320">
        <v>2.0643199999999999</v>
      </c>
      <c r="EO320">
        <v>1.4603100000000001E-2</v>
      </c>
      <c r="EP320">
        <v>0</v>
      </c>
      <c r="EQ320">
        <v>25.7958</v>
      </c>
      <c r="ER320">
        <v>999.9</v>
      </c>
      <c r="ES320">
        <v>40.85</v>
      </c>
      <c r="ET320">
        <v>37.404000000000003</v>
      </c>
      <c r="EU320">
        <v>36.277000000000001</v>
      </c>
      <c r="EV320">
        <v>52.629300000000001</v>
      </c>
      <c r="EW320">
        <v>36.774799999999999</v>
      </c>
      <c r="EX320">
        <v>2</v>
      </c>
      <c r="EY320">
        <v>0.26420199999999999</v>
      </c>
      <c r="EZ320">
        <v>5.89276</v>
      </c>
      <c r="FA320">
        <v>20.139900000000001</v>
      </c>
      <c r="FB320">
        <v>5.23271</v>
      </c>
      <c r="FC320">
        <v>11.992000000000001</v>
      </c>
      <c r="FD320">
        <v>4.9556500000000003</v>
      </c>
      <c r="FE320">
        <v>3.3038699999999999</v>
      </c>
      <c r="FF320">
        <v>9999</v>
      </c>
      <c r="FG320">
        <v>9999</v>
      </c>
      <c r="FH320">
        <v>5656.6</v>
      </c>
      <c r="FI320">
        <v>337.6</v>
      </c>
      <c r="FJ320">
        <v>1.86816</v>
      </c>
      <c r="FK320">
        <v>1.8639600000000001</v>
      </c>
      <c r="FL320">
        <v>1.87138</v>
      </c>
      <c r="FM320">
        <v>1.86249</v>
      </c>
      <c r="FN320">
        <v>1.86185</v>
      </c>
      <c r="FO320">
        <v>1.86816</v>
      </c>
      <c r="FP320">
        <v>1.8583700000000001</v>
      </c>
      <c r="FQ320">
        <v>1.8646199999999999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2.8</v>
      </c>
      <c r="GF320">
        <v>0.29859999999999998</v>
      </c>
      <c r="GG320">
        <v>0.87106671028062499</v>
      </c>
      <c r="GH320">
        <v>2.2078358276112699E-3</v>
      </c>
      <c r="GI320">
        <v>-9.97550047189517E-7</v>
      </c>
      <c r="GJ320">
        <v>5.2274941419369997E-10</v>
      </c>
      <c r="GK320">
        <v>-0.10956390745111901</v>
      </c>
      <c r="GL320">
        <v>-2.1406983588851E-2</v>
      </c>
      <c r="GM320">
        <v>2.1003907278133302E-3</v>
      </c>
      <c r="GN320">
        <v>-1.64744268727822E-5</v>
      </c>
      <c r="GO320">
        <v>2</v>
      </c>
      <c r="GP320">
        <v>2361</v>
      </c>
      <c r="GQ320">
        <v>3</v>
      </c>
      <c r="GR320">
        <v>32</v>
      </c>
      <c r="GS320">
        <v>1421.7</v>
      </c>
      <c r="GT320">
        <v>1421.7</v>
      </c>
      <c r="GU320">
        <v>2.9333499999999999</v>
      </c>
      <c r="GV320">
        <v>2.3730500000000001</v>
      </c>
      <c r="GW320">
        <v>1.9982899999999999</v>
      </c>
      <c r="GX320">
        <v>2.7148400000000001</v>
      </c>
      <c r="GY320">
        <v>2.0935100000000002</v>
      </c>
      <c r="GZ320">
        <v>2.4243199999999998</v>
      </c>
      <c r="HA320">
        <v>42.804600000000001</v>
      </c>
      <c r="HB320">
        <v>15.375400000000001</v>
      </c>
      <c r="HC320">
        <v>18</v>
      </c>
      <c r="HD320">
        <v>425.95800000000003</v>
      </c>
      <c r="HE320">
        <v>631.96600000000001</v>
      </c>
      <c r="HF320">
        <v>20.574000000000002</v>
      </c>
      <c r="HG320">
        <v>30.674499999999998</v>
      </c>
      <c r="HH320">
        <v>30.000699999999998</v>
      </c>
      <c r="HI320">
        <v>30.478100000000001</v>
      </c>
      <c r="HJ320">
        <v>30.461600000000001</v>
      </c>
      <c r="HK320">
        <v>58.701799999999999</v>
      </c>
      <c r="HL320">
        <v>66.139499999999998</v>
      </c>
      <c r="HM320">
        <v>0</v>
      </c>
      <c r="HN320">
        <v>20.570399999999999</v>
      </c>
      <c r="HO320">
        <v>1172.8599999999999</v>
      </c>
      <c r="HP320">
        <v>15.8172</v>
      </c>
      <c r="HQ320">
        <v>95.857399999999998</v>
      </c>
      <c r="HR320">
        <v>99.5595</v>
      </c>
    </row>
    <row r="321" spans="1:226" x14ac:dyDescent="0.2">
      <c r="A321">
        <v>305</v>
      </c>
      <c r="B321">
        <v>1657383425.5</v>
      </c>
      <c r="C321">
        <v>4068.5</v>
      </c>
      <c r="D321" t="s">
        <v>971</v>
      </c>
      <c r="E321" t="s">
        <v>972</v>
      </c>
      <c r="F321">
        <v>5</v>
      </c>
      <c r="G321" t="s">
        <v>836</v>
      </c>
      <c r="H321" t="s">
        <v>354</v>
      </c>
      <c r="I321">
        <v>1657383418</v>
      </c>
      <c r="J321">
        <f t="shared" si="136"/>
        <v>6.1595176807008505E-3</v>
      </c>
      <c r="K321">
        <f t="shared" si="137"/>
        <v>6.1595176807008505</v>
      </c>
      <c r="L321">
        <f t="shared" si="138"/>
        <v>11.369552610092217</v>
      </c>
      <c r="M321">
        <f t="shared" si="139"/>
        <v>1100.1511111111099</v>
      </c>
      <c r="N321">
        <f t="shared" si="140"/>
        <v>988.84413510800539</v>
      </c>
      <c r="O321">
        <f t="shared" si="141"/>
        <v>71.861759484583558</v>
      </c>
      <c r="P321">
        <f t="shared" si="142"/>
        <v>79.950713905714593</v>
      </c>
      <c r="Q321">
        <f t="shared" si="143"/>
        <v>0.26951246769946818</v>
      </c>
      <c r="R321">
        <f t="shared" si="144"/>
        <v>2.4029214883780581</v>
      </c>
      <c r="S321">
        <f t="shared" si="145"/>
        <v>0.25377453163693436</v>
      </c>
      <c r="T321">
        <f t="shared" si="146"/>
        <v>0.1599464366598998</v>
      </c>
      <c r="U321">
        <f t="shared" si="147"/>
        <v>321.51462011111039</v>
      </c>
      <c r="V321">
        <f t="shared" si="148"/>
        <v>26.281348891212488</v>
      </c>
      <c r="W321">
        <f t="shared" si="149"/>
        <v>26.035977777777799</v>
      </c>
      <c r="X321">
        <f t="shared" si="150"/>
        <v>3.3814486591250721</v>
      </c>
      <c r="Y321">
        <f t="shared" si="151"/>
        <v>49.971857738472352</v>
      </c>
      <c r="Z321">
        <f t="shared" si="152"/>
        <v>1.6789825410790815</v>
      </c>
      <c r="AA321">
        <f t="shared" si="153"/>
        <v>3.3598561611738238</v>
      </c>
      <c r="AB321">
        <f t="shared" si="154"/>
        <v>1.7024661180459906</v>
      </c>
      <c r="AC321">
        <f t="shared" si="155"/>
        <v>-271.63472971890752</v>
      </c>
      <c r="AD321">
        <f t="shared" si="156"/>
        <v>-14.022667628537704</v>
      </c>
      <c r="AE321">
        <f t="shared" si="157"/>
        <v>-1.2466277207983709</v>
      </c>
      <c r="AF321">
        <f t="shared" si="158"/>
        <v>34.610595042866805</v>
      </c>
      <c r="AG321">
        <f t="shared" si="159"/>
        <v>28.617627946571169</v>
      </c>
      <c r="AH321">
        <f t="shared" si="160"/>
        <v>6.2220660199850739</v>
      </c>
      <c r="AI321">
        <f t="shared" si="161"/>
        <v>11.369552610092217</v>
      </c>
      <c r="AJ321">
        <v>1176.40812700928</v>
      </c>
      <c r="AK321">
        <v>1149.74157575757</v>
      </c>
      <c r="AL321">
        <v>3.3245550259130199</v>
      </c>
      <c r="AM321">
        <v>65.976710299756405</v>
      </c>
      <c r="AN321">
        <f t="shared" si="162"/>
        <v>6.1595176807008505</v>
      </c>
      <c r="AO321">
        <v>15.817538852852801</v>
      </c>
      <c r="AP321">
        <v>23.0673472727273</v>
      </c>
      <c r="AQ321">
        <v>-6.2703542575260496E-3</v>
      </c>
      <c r="AR321">
        <v>78.684005304418605</v>
      </c>
      <c r="AS321">
        <v>17</v>
      </c>
      <c r="AT321">
        <v>3</v>
      </c>
      <c r="AU321">
        <f t="shared" si="163"/>
        <v>1</v>
      </c>
      <c r="AV321">
        <f t="shared" si="164"/>
        <v>0</v>
      </c>
      <c r="AW321">
        <f t="shared" si="165"/>
        <v>38498.438965824906</v>
      </c>
      <c r="AX321">
        <f t="shared" si="166"/>
        <v>1999.99444444444</v>
      </c>
      <c r="AY321">
        <f t="shared" si="167"/>
        <v>1681.1950777777738</v>
      </c>
      <c r="AZ321">
        <f t="shared" si="168"/>
        <v>0.84059987388853852</v>
      </c>
      <c r="BA321">
        <f t="shared" si="169"/>
        <v>0.16075775660487945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1657383418</v>
      </c>
      <c r="BH321">
        <v>1100.1511111111099</v>
      </c>
      <c r="BI321">
        <v>1142.70703703704</v>
      </c>
      <c r="BJ321">
        <v>23.103414814814801</v>
      </c>
      <c r="BK321">
        <v>15.8093481481481</v>
      </c>
      <c r="BL321">
        <v>1097.3674074074099</v>
      </c>
      <c r="BM321">
        <v>22.804240740740699</v>
      </c>
      <c r="BN321">
        <v>499.99392592592602</v>
      </c>
      <c r="BO321">
        <v>72.572518518518507</v>
      </c>
      <c r="BP321">
        <v>9.9965377777777795E-2</v>
      </c>
      <c r="BQ321">
        <v>25.9277333333333</v>
      </c>
      <c r="BR321">
        <v>26.035977777777799</v>
      </c>
      <c r="BS321">
        <v>999.9</v>
      </c>
      <c r="BT321">
        <v>0</v>
      </c>
      <c r="BU321">
        <v>0</v>
      </c>
      <c r="BV321">
        <v>9996.3437037037093</v>
      </c>
      <c r="BW321">
        <v>0</v>
      </c>
      <c r="BX321">
        <v>320.85314814814802</v>
      </c>
      <c r="BY321">
        <v>-42.556303703703698</v>
      </c>
      <c r="BZ321">
        <v>1126.1685185185199</v>
      </c>
      <c r="CA321">
        <v>1161.06185185185</v>
      </c>
      <c r="CB321">
        <v>7.29406444444444</v>
      </c>
      <c r="CC321">
        <v>1142.70703703704</v>
      </c>
      <c r="CD321">
        <v>15.8093481481481</v>
      </c>
      <c r="CE321">
        <v>1.67667296296296</v>
      </c>
      <c r="CF321">
        <v>1.1473233333333299</v>
      </c>
      <c r="CG321">
        <v>14.6821296296296</v>
      </c>
      <c r="CH321">
        <v>8.9350470370370392</v>
      </c>
      <c r="CI321">
        <v>1999.99444444444</v>
      </c>
      <c r="CJ321">
        <v>0.980003333333333</v>
      </c>
      <c r="CK321">
        <v>1.9997022222222199E-2</v>
      </c>
      <c r="CL321">
        <v>0</v>
      </c>
      <c r="CM321">
        <v>2.5275333333333299</v>
      </c>
      <c r="CN321">
        <v>0</v>
      </c>
      <c r="CO321">
        <v>14723.8777777778</v>
      </c>
      <c r="CP321">
        <v>16705.370370370401</v>
      </c>
      <c r="CQ321">
        <v>43.875</v>
      </c>
      <c r="CR321">
        <v>51.186999999999998</v>
      </c>
      <c r="CS321">
        <v>49.125</v>
      </c>
      <c r="CT321">
        <v>44.375</v>
      </c>
      <c r="CU321">
        <v>43.186999999999998</v>
      </c>
      <c r="CV321">
        <v>1960.0029629629601</v>
      </c>
      <c r="CW321">
        <v>39.9914814814815</v>
      </c>
      <c r="CX321">
        <v>0</v>
      </c>
      <c r="CY321">
        <v>1651535151.8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3.5000000000000003E-2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-42.492524390243901</v>
      </c>
      <c r="DO321">
        <v>-1.11931777003486</v>
      </c>
      <c r="DP321">
        <v>0.165816274732282</v>
      </c>
      <c r="DQ321">
        <v>0</v>
      </c>
      <c r="DR321">
        <v>7.3159507317073196</v>
      </c>
      <c r="DS321">
        <v>-0.43952090592333798</v>
      </c>
      <c r="DT321">
        <v>4.3365636524463902E-2</v>
      </c>
      <c r="DU321">
        <v>0</v>
      </c>
      <c r="DV321">
        <v>0</v>
      </c>
      <c r="DW321">
        <v>2</v>
      </c>
      <c r="DX321" t="s">
        <v>365</v>
      </c>
      <c r="DY321">
        <v>2.8332000000000002</v>
      </c>
      <c r="DZ321">
        <v>2.71679</v>
      </c>
      <c r="EA321">
        <v>0.144704</v>
      </c>
      <c r="EB321">
        <v>0.14795900000000001</v>
      </c>
      <c r="EC321">
        <v>8.0107300000000006E-2</v>
      </c>
      <c r="ED321">
        <v>6.1164799999999998E-2</v>
      </c>
      <c r="EE321">
        <v>23902.6</v>
      </c>
      <c r="EF321">
        <v>20744.2</v>
      </c>
      <c r="EG321">
        <v>25036.5</v>
      </c>
      <c r="EH321">
        <v>23727.8</v>
      </c>
      <c r="EI321">
        <v>39356.300000000003</v>
      </c>
      <c r="EJ321">
        <v>36897.199999999997</v>
      </c>
      <c r="EK321">
        <v>45306.9</v>
      </c>
      <c r="EL321">
        <v>42356.9</v>
      </c>
      <c r="EM321">
        <v>1.7493000000000001</v>
      </c>
      <c r="EN321">
        <v>2.0641799999999999</v>
      </c>
      <c r="EO321">
        <v>1.39475E-2</v>
      </c>
      <c r="EP321">
        <v>0</v>
      </c>
      <c r="EQ321">
        <v>25.790600000000001</v>
      </c>
      <c r="ER321">
        <v>999.9</v>
      </c>
      <c r="ES321">
        <v>40.85</v>
      </c>
      <c r="ET321">
        <v>37.414000000000001</v>
      </c>
      <c r="EU321">
        <v>36.298499999999997</v>
      </c>
      <c r="EV321">
        <v>52.279299999999999</v>
      </c>
      <c r="EW321">
        <v>36.754800000000003</v>
      </c>
      <c r="EX321">
        <v>2</v>
      </c>
      <c r="EY321">
        <v>0.26470300000000002</v>
      </c>
      <c r="EZ321">
        <v>5.9080700000000004</v>
      </c>
      <c r="FA321">
        <v>20.139600000000002</v>
      </c>
      <c r="FB321">
        <v>5.2328599999999996</v>
      </c>
      <c r="FC321">
        <v>11.992000000000001</v>
      </c>
      <c r="FD321">
        <v>4.9557000000000002</v>
      </c>
      <c r="FE321">
        <v>3.3039499999999999</v>
      </c>
      <c r="FF321">
        <v>9999</v>
      </c>
      <c r="FG321">
        <v>9999</v>
      </c>
      <c r="FH321">
        <v>5656.9</v>
      </c>
      <c r="FI321">
        <v>337.6</v>
      </c>
      <c r="FJ321">
        <v>1.8681300000000001</v>
      </c>
      <c r="FK321">
        <v>1.8638999999999999</v>
      </c>
      <c r="FL321">
        <v>1.8713500000000001</v>
      </c>
      <c r="FM321">
        <v>1.86249</v>
      </c>
      <c r="FN321">
        <v>1.8617999999999999</v>
      </c>
      <c r="FO321">
        <v>1.8681399999999999</v>
      </c>
      <c r="FP321">
        <v>1.8583700000000001</v>
      </c>
      <c r="FQ321">
        <v>1.8646199999999999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2.83</v>
      </c>
      <c r="GF321">
        <v>0.2974</v>
      </c>
      <c r="GG321">
        <v>0.87106671028062499</v>
      </c>
      <c r="GH321">
        <v>2.2078358276112699E-3</v>
      </c>
      <c r="GI321">
        <v>-9.97550047189517E-7</v>
      </c>
      <c r="GJ321">
        <v>5.2274941419369997E-10</v>
      </c>
      <c r="GK321">
        <v>-0.10956390745111901</v>
      </c>
      <c r="GL321">
        <v>-2.1406983588851E-2</v>
      </c>
      <c r="GM321">
        <v>2.1003907278133302E-3</v>
      </c>
      <c r="GN321">
        <v>-1.64744268727822E-5</v>
      </c>
      <c r="GO321">
        <v>2</v>
      </c>
      <c r="GP321">
        <v>2361</v>
      </c>
      <c r="GQ321">
        <v>3</v>
      </c>
      <c r="GR321">
        <v>32</v>
      </c>
      <c r="GS321">
        <v>1421.8</v>
      </c>
      <c r="GT321">
        <v>1421.8</v>
      </c>
      <c r="GU321">
        <v>2.96387</v>
      </c>
      <c r="GV321">
        <v>2.36694</v>
      </c>
      <c r="GW321">
        <v>1.9982899999999999</v>
      </c>
      <c r="GX321">
        <v>2.7160600000000001</v>
      </c>
      <c r="GY321">
        <v>2.0935100000000002</v>
      </c>
      <c r="GZ321">
        <v>2.4291999999999998</v>
      </c>
      <c r="HA321">
        <v>42.804600000000001</v>
      </c>
      <c r="HB321">
        <v>15.3666</v>
      </c>
      <c r="HC321">
        <v>18</v>
      </c>
      <c r="HD321">
        <v>425.90100000000001</v>
      </c>
      <c r="HE321">
        <v>631.91200000000003</v>
      </c>
      <c r="HF321">
        <v>20.536100000000001</v>
      </c>
      <c r="HG321">
        <v>30.682200000000002</v>
      </c>
      <c r="HH321">
        <v>30.000599999999999</v>
      </c>
      <c r="HI321">
        <v>30.484500000000001</v>
      </c>
      <c r="HJ321">
        <v>30.468</v>
      </c>
      <c r="HK321">
        <v>59.317399999999999</v>
      </c>
      <c r="HL321">
        <v>66.139499999999998</v>
      </c>
      <c r="HM321">
        <v>0</v>
      </c>
      <c r="HN321">
        <v>20.5319</v>
      </c>
      <c r="HO321">
        <v>1193</v>
      </c>
      <c r="HP321">
        <v>15.8355</v>
      </c>
      <c r="HQ321">
        <v>95.855800000000002</v>
      </c>
      <c r="HR321">
        <v>99.558499999999995</v>
      </c>
    </row>
    <row r="322" spans="1:226" x14ac:dyDescent="0.2">
      <c r="A322">
        <v>306</v>
      </c>
      <c r="B322">
        <v>1657383430.5</v>
      </c>
      <c r="C322">
        <v>4073.5</v>
      </c>
      <c r="D322" t="s">
        <v>973</v>
      </c>
      <c r="E322" t="s">
        <v>974</v>
      </c>
      <c r="F322">
        <v>5</v>
      </c>
      <c r="G322" t="s">
        <v>836</v>
      </c>
      <c r="H322" t="s">
        <v>354</v>
      </c>
      <c r="I322">
        <v>1657383422.7142899</v>
      </c>
      <c r="J322">
        <f t="shared" si="136"/>
        <v>6.1457257688059194E-3</v>
      </c>
      <c r="K322">
        <f t="shared" si="137"/>
        <v>6.145725768805919</v>
      </c>
      <c r="L322">
        <f t="shared" si="138"/>
        <v>10.815249465113201</v>
      </c>
      <c r="M322">
        <f t="shared" si="139"/>
        <v>1115.77357142857</v>
      </c>
      <c r="N322">
        <f t="shared" si="140"/>
        <v>1007.1264797453379</v>
      </c>
      <c r="O322">
        <f t="shared" si="141"/>
        <v>73.190646251728111</v>
      </c>
      <c r="P322">
        <f t="shared" si="142"/>
        <v>81.086328684462131</v>
      </c>
      <c r="Q322">
        <f t="shared" si="143"/>
        <v>0.26886696538032911</v>
      </c>
      <c r="R322">
        <f t="shared" si="144"/>
        <v>2.4041632046162129</v>
      </c>
      <c r="S322">
        <f t="shared" si="145"/>
        <v>0.25320955969791747</v>
      </c>
      <c r="T322">
        <f t="shared" si="146"/>
        <v>0.15958669460029878</v>
      </c>
      <c r="U322">
        <f t="shared" si="147"/>
        <v>321.51715671428616</v>
      </c>
      <c r="V322">
        <f t="shared" si="148"/>
        <v>26.266863253247738</v>
      </c>
      <c r="W322">
        <f t="shared" si="149"/>
        <v>26.027175</v>
      </c>
      <c r="X322">
        <f t="shared" si="150"/>
        <v>3.3796881735755817</v>
      </c>
      <c r="Y322">
        <f t="shared" si="151"/>
        <v>49.97379887491244</v>
      </c>
      <c r="Z322">
        <f t="shared" si="152"/>
        <v>1.6771945657095613</v>
      </c>
      <c r="AA322">
        <f t="shared" si="153"/>
        <v>3.3561478284004078</v>
      </c>
      <c r="AB322">
        <f t="shared" si="154"/>
        <v>1.7024936078660204</v>
      </c>
      <c r="AC322">
        <f t="shared" si="155"/>
        <v>-271.02650640434103</v>
      </c>
      <c r="AD322">
        <f t="shared" si="156"/>
        <v>-15.306398624867331</v>
      </c>
      <c r="AE322">
        <f t="shared" si="157"/>
        <v>-1.3598624350786506</v>
      </c>
      <c r="AF322">
        <f t="shared" si="158"/>
        <v>33.824389249999157</v>
      </c>
      <c r="AG322">
        <f t="shared" si="159"/>
        <v>28.653121252731374</v>
      </c>
      <c r="AH322">
        <f t="shared" si="160"/>
        <v>6.1932835337466843</v>
      </c>
      <c r="AI322">
        <f t="shared" si="161"/>
        <v>10.815249465113201</v>
      </c>
      <c r="AJ322">
        <v>1193.5373367111699</v>
      </c>
      <c r="AK322">
        <v>1166.9948484848501</v>
      </c>
      <c r="AL322">
        <v>3.4676622325377102</v>
      </c>
      <c r="AM322">
        <v>65.976710299756405</v>
      </c>
      <c r="AN322">
        <f t="shared" si="162"/>
        <v>6.145725768805919</v>
      </c>
      <c r="AO322">
        <v>15.824256288650201</v>
      </c>
      <c r="AP322">
        <v>23.036434545454501</v>
      </c>
      <c r="AQ322">
        <v>-1.56843181150937E-3</v>
      </c>
      <c r="AR322">
        <v>78.684005304418605</v>
      </c>
      <c r="AS322">
        <v>17</v>
      </c>
      <c r="AT322">
        <v>3</v>
      </c>
      <c r="AU322">
        <f t="shared" si="163"/>
        <v>1</v>
      </c>
      <c r="AV322">
        <f t="shared" si="164"/>
        <v>0</v>
      </c>
      <c r="AW322">
        <f t="shared" si="165"/>
        <v>38531.205484429731</v>
      </c>
      <c r="AX322">
        <f t="shared" si="166"/>
        <v>2000.0103571428599</v>
      </c>
      <c r="AY322">
        <f t="shared" si="167"/>
        <v>1681.208442857145</v>
      </c>
      <c r="AZ322">
        <f t="shared" si="168"/>
        <v>0.84059986832211042</v>
      </c>
      <c r="BA322">
        <f t="shared" si="169"/>
        <v>0.16075774586167321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1657383422.7142899</v>
      </c>
      <c r="BH322">
        <v>1115.77357142857</v>
      </c>
      <c r="BI322">
        <v>1158.4496428571399</v>
      </c>
      <c r="BJ322">
        <v>23.078728571428599</v>
      </c>
      <c r="BK322">
        <v>15.818314285714299</v>
      </c>
      <c r="BL322">
        <v>1112.9603571428599</v>
      </c>
      <c r="BM322">
        <v>22.7807107142857</v>
      </c>
      <c r="BN322">
        <v>500.00042857142802</v>
      </c>
      <c r="BO322">
        <v>72.572742857142899</v>
      </c>
      <c r="BP322">
        <v>0.100002546428571</v>
      </c>
      <c r="BQ322">
        <v>25.909082142857098</v>
      </c>
      <c r="BR322">
        <v>26.027175</v>
      </c>
      <c r="BS322">
        <v>999.9</v>
      </c>
      <c r="BT322">
        <v>0</v>
      </c>
      <c r="BU322">
        <v>0</v>
      </c>
      <c r="BV322">
        <v>10004.531428571399</v>
      </c>
      <c r="BW322">
        <v>0</v>
      </c>
      <c r="BX322">
        <v>321.02582142857102</v>
      </c>
      <c r="BY322">
        <v>-42.676385714285701</v>
      </c>
      <c r="BZ322">
        <v>1142.1317857142899</v>
      </c>
      <c r="CA322">
        <v>1177.06892857143</v>
      </c>
      <c r="CB322">
        <v>7.2604182142857097</v>
      </c>
      <c r="CC322">
        <v>1158.4496428571399</v>
      </c>
      <c r="CD322">
        <v>15.818314285714299</v>
      </c>
      <c r="CE322">
        <v>1.67488642857143</v>
      </c>
      <c r="CF322">
        <v>1.14797785714286</v>
      </c>
      <c r="CG322">
        <v>14.6656142857143</v>
      </c>
      <c r="CH322">
        <v>8.9434874999999998</v>
      </c>
      <c r="CI322">
        <v>2000.0103571428599</v>
      </c>
      <c r="CJ322">
        <v>0.98000360714285695</v>
      </c>
      <c r="CK322">
        <v>1.9996739285714299E-2</v>
      </c>
      <c r="CL322">
        <v>0</v>
      </c>
      <c r="CM322">
        <v>2.5558928571428599</v>
      </c>
      <c r="CN322">
        <v>0</v>
      </c>
      <c r="CO322">
        <v>14720.592857142899</v>
      </c>
      <c r="CP322">
        <v>16705.5142857143</v>
      </c>
      <c r="CQ322">
        <v>43.875</v>
      </c>
      <c r="CR322">
        <v>51.186999999999998</v>
      </c>
      <c r="CS322">
        <v>49.125</v>
      </c>
      <c r="CT322">
        <v>44.375</v>
      </c>
      <c r="CU322">
        <v>43.186999999999998</v>
      </c>
      <c r="CV322">
        <v>1960.01892857143</v>
      </c>
      <c r="CW322">
        <v>39.9914285714286</v>
      </c>
      <c r="CX322">
        <v>0</v>
      </c>
      <c r="CY322">
        <v>1651535156.5999999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3.5000000000000003E-2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-42.612117073170701</v>
      </c>
      <c r="DO322">
        <v>-1.36253937282237</v>
      </c>
      <c r="DP322">
        <v>0.171841859948203</v>
      </c>
      <c r="DQ322">
        <v>0</v>
      </c>
      <c r="DR322">
        <v>7.2875951219512203</v>
      </c>
      <c r="DS322">
        <v>-0.43329198606270403</v>
      </c>
      <c r="DT322">
        <v>4.2771365855911701E-2</v>
      </c>
      <c r="DU322">
        <v>0</v>
      </c>
      <c r="DV322">
        <v>0</v>
      </c>
      <c r="DW322">
        <v>2</v>
      </c>
      <c r="DX322" t="s">
        <v>365</v>
      </c>
      <c r="DY322">
        <v>2.8331900000000001</v>
      </c>
      <c r="DZ322">
        <v>2.7165599999999999</v>
      </c>
      <c r="EA322">
        <v>0.14607400000000001</v>
      </c>
      <c r="EB322">
        <v>0.14929899999999999</v>
      </c>
      <c r="EC322">
        <v>8.0027699999999993E-2</v>
      </c>
      <c r="ED322">
        <v>6.11931E-2</v>
      </c>
      <c r="EE322">
        <v>23864.1</v>
      </c>
      <c r="EF322">
        <v>20711.400000000001</v>
      </c>
      <c r="EG322">
        <v>25036.2</v>
      </c>
      <c r="EH322">
        <v>23727.7</v>
      </c>
      <c r="EI322">
        <v>39359.199999999997</v>
      </c>
      <c r="EJ322">
        <v>36895.699999999997</v>
      </c>
      <c r="EK322">
        <v>45306.3</v>
      </c>
      <c r="EL322">
        <v>42356.4</v>
      </c>
      <c r="EM322">
        <v>1.7492300000000001</v>
      </c>
      <c r="EN322">
        <v>2.0640999999999998</v>
      </c>
      <c r="EO322">
        <v>1.3820799999999999E-2</v>
      </c>
      <c r="EP322">
        <v>0</v>
      </c>
      <c r="EQ322">
        <v>25.783899999999999</v>
      </c>
      <c r="ER322">
        <v>999.9</v>
      </c>
      <c r="ES322">
        <v>40.825000000000003</v>
      </c>
      <c r="ET322">
        <v>37.433999999999997</v>
      </c>
      <c r="EU322">
        <v>36.317399999999999</v>
      </c>
      <c r="EV322">
        <v>52.199300000000001</v>
      </c>
      <c r="EW322">
        <v>36.6907</v>
      </c>
      <c r="EX322">
        <v>2</v>
      </c>
      <c r="EY322">
        <v>0.265038</v>
      </c>
      <c r="EZ322">
        <v>5.8432300000000001</v>
      </c>
      <c r="FA322">
        <v>20.142199999999999</v>
      </c>
      <c r="FB322">
        <v>5.2325600000000003</v>
      </c>
      <c r="FC322">
        <v>11.992000000000001</v>
      </c>
      <c r="FD322">
        <v>4.9557500000000001</v>
      </c>
      <c r="FE322">
        <v>3.3039999999999998</v>
      </c>
      <c r="FF322">
        <v>9999</v>
      </c>
      <c r="FG322">
        <v>9999</v>
      </c>
      <c r="FH322">
        <v>5656.9</v>
      </c>
      <c r="FI322">
        <v>337.6</v>
      </c>
      <c r="FJ322">
        <v>1.8681399999999999</v>
      </c>
      <c r="FK322">
        <v>1.8639300000000001</v>
      </c>
      <c r="FL322">
        <v>1.87137</v>
      </c>
      <c r="FM322">
        <v>1.86249</v>
      </c>
      <c r="FN322">
        <v>1.8618399999999999</v>
      </c>
      <c r="FO322">
        <v>1.8682099999999999</v>
      </c>
      <c r="FP322">
        <v>1.8583700000000001</v>
      </c>
      <c r="FQ322">
        <v>1.8646199999999999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2.87</v>
      </c>
      <c r="GF322">
        <v>0.29599999999999999</v>
      </c>
      <c r="GG322">
        <v>0.87106671028062499</v>
      </c>
      <c r="GH322">
        <v>2.2078358276112699E-3</v>
      </c>
      <c r="GI322">
        <v>-9.97550047189517E-7</v>
      </c>
      <c r="GJ322">
        <v>5.2274941419369997E-10</v>
      </c>
      <c r="GK322">
        <v>-0.10956390745111901</v>
      </c>
      <c r="GL322">
        <v>-2.1406983588851E-2</v>
      </c>
      <c r="GM322">
        <v>2.1003907278133302E-3</v>
      </c>
      <c r="GN322">
        <v>-1.64744268727822E-5</v>
      </c>
      <c r="GO322">
        <v>2</v>
      </c>
      <c r="GP322">
        <v>2361</v>
      </c>
      <c r="GQ322">
        <v>3</v>
      </c>
      <c r="GR322">
        <v>32</v>
      </c>
      <c r="GS322">
        <v>1421.8</v>
      </c>
      <c r="GT322">
        <v>1421.8</v>
      </c>
      <c r="GU322">
        <v>2.9980500000000001</v>
      </c>
      <c r="GV322">
        <v>2.3718300000000001</v>
      </c>
      <c r="GW322">
        <v>1.9982899999999999</v>
      </c>
      <c r="GX322">
        <v>2.7148400000000001</v>
      </c>
      <c r="GY322">
        <v>2.0935100000000002</v>
      </c>
      <c r="GZ322">
        <v>2.3986800000000001</v>
      </c>
      <c r="HA322">
        <v>42.831499999999998</v>
      </c>
      <c r="HB322">
        <v>15.357900000000001</v>
      </c>
      <c r="HC322">
        <v>18</v>
      </c>
      <c r="HD322">
        <v>425.90300000000002</v>
      </c>
      <c r="HE322">
        <v>631.92499999999995</v>
      </c>
      <c r="HF322">
        <v>20.504999999999999</v>
      </c>
      <c r="HG322">
        <v>30.6892</v>
      </c>
      <c r="HH322">
        <v>30.000499999999999</v>
      </c>
      <c r="HI322">
        <v>30.491299999999999</v>
      </c>
      <c r="HJ322">
        <v>30.474799999999998</v>
      </c>
      <c r="HK322">
        <v>59.990900000000003</v>
      </c>
      <c r="HL322">
        <v>66.139499999999998</v>
      </c>
      <c r="HM322">
        <v>0</v>
      </c>
      <c r="HN322">
        <v>20.511299999999999</v>
      </c>
      <c r="HO322">
        <v>1206.44</v>
      </c>
      <c r="HP322">
        <v>15.886799999999999</v>
      </c>
      <c r="HQ322">
        <v>95.854600000000005</v>
      </c>
      <c r="HR322">
        <v>99.557500000000005</v>
      </c>
    </row>
    <row r="323" spans="1:226" x14ac:dyDescent="0.2">
      <c r="A323">
        <v>307</v>
      </c>
      <c r="B323">
        <v>1657383435.5</v>
      </c>
      <c r="C323">
        <v>4078.5</v>
      </c>
      <c r="D323" t="s">
        <v>975</v>
      </c>
      <c r="E323" t="s">
        <v>976</v>
      </c>
      <c r="F323">
        <v>5</v>
      </c>
      <c r="G323" t="s">
        <v>836</v>
      </c>
      <c r="H323" t="s">
        <v>354</v>
      </c>
      <c r="I323">
        <v>1657383428</v>
      </c>
      <c r="J323">
        <f t="shared" si="136"/>
        <v>6.0971676990117588E-3</v>
      </c>
      <c r="K323">
        <f t="shared" si="137"/>
        <v>6.0971676990117585</v>
      </c>
      <c r="L323">
        <f t="shared" si="138"/>
        <v>11.240830501019671</v>
      </c>
      <c r="M323">
        <f t="shared" si="139"/>
        <v>1133.36851851852</v>
      </c>
      <c r="N323">
        <f t="shared" si="140"/>
        <v>1020.903379633764</v>
      </c>
      <c r="O323">
        <f t="shared" si="141"/>
        <v>74.192316267711902</v>
      </c>
      <c r="P323">
        <f t="shared" si="142"/>
        <v>82.365517884718287</v>
      </c>
      <c r="Q323">
        <f t="shared" si="143"/>
        <v>0.26665375327729929</v>
      </c>
      <c r="R323">
        <f t="shared" si="144"/>
        <v>2.4062368485636951</v>
      </c>
      <c r="S323">
        <f t="shared" si="145"/>
        <v>0.25125758637196799</v>
      </c>
      <c r="T323">
        <f t="shared" si="146"/>
        <v>0.15834514760542304</v>
      </c>
      <c r="U323">
        <f t="shared" si="147"/>
        <v>321.51456099999933</v>
      </c>
      <c r="V323">
        <f t="shared" si="148"/>
        <v>26.259859514639366</v>
      </c>
      <c r="W323">
        <f t="shared" si="149"/>
        <v>26.015014814814801</v>
      </c>
      <c r="X323">
        <f t="shared" si="150"/>
        <v>3.3772575499806465</v>
      </c>
      <c r="Y323">
        <f t="shared" si="151"/>
        <v>49.97389191317064</v>
      </c>
      <c r="Z323">
        <f t="shared" si="152"/>
        <v>1.6750268398253494</v>
      </c>
      <c r="AA323">
        <f t="shared" si="153"/>
        <v>3.3518038633766993</v>
      </c>
      <c r="AB323">
        <f t="shared" si="154"/>
        <v>1.7022307101552971</v>
      </c>
      <c r="AC323">
        <f t="shared" si="155"/>
        <v>-268.88509552641858</v>
      </c>
      <c r="AD323">
        <f t="shared" si="156"/>
        <v>-16.579340700328558</v>
      </c>
      <c r="AE323">
        <f t="shared" si="157"/>
        <v>-1.4714334834743084</v>
      </c>
      <c r="AF323">
        <f t="shared" si="158"/>
        <v>34.578691289777893</v>
      </c>
      <c r="AG323">
        <f t="shared" si="159"/>
        <v>28.711112773570004</v>
      </c>
      <c r="AH323">
        <f t="shared" si="160"/>
        <v>6.1592977245791882</v>
      </c>
      <c r="AI323">
        <f t="shared" si="161"/>
        <v>11.240830501019671</v>
      </c>
      <c r="AJ323">
        <v>1210.6720928628899</v>
      </c>
      <c r="AK323">
        <v>1183.94018181818</v>
      </c>
      <c r="AL323">
        <v>3.3817829859992301</v>
      </c>
      <c r="AM323">
        <v>65.976710299756405</v>
      </c>
      <c r="AN323">
        <f t="shared" si="162"/>
        <v>6.0971676990117585</v>
      </c>
      <c r="AO323">
        <v>15.8346086303231</v>
      </c>
      <c r="AP323">
        <v>23.010063030303002</v>
      </c>
      <c r="AQ323">
        <v>-5.9183520006196502E-3</v>
      </c>
      <c r="AR323">
        <v>78.684005304418605</v>
      </c>
      <c r="AS323">
        <v>17</v>
      </c>
      <c r="AT323">
        <v>3</v>
      </c>
      <c r="AU323">
        <f t="shared" si="163"/>
        <v>1</v>
      </c>
      <c r="AV323">
        <f t="shared" si="164"/>
        <v>0</v>
      </c>
      <c r="AW323">
        <f t="shared" si="165"/>
        <v>38584.746252685727</v>
      </c>
      <c r="AX323">
        <f t="shared" si="166"/>
        <v>1999.9940740740701</v>
      </c>
      <c r="AY323">
        <f t="shared" si="167"/>
        <v>1681.1947666666633</v>
      </c>
      <c r="AZ323">
        <f t="shared" si="168"/>
        <v>0.84059987399962666</v>
      </c>
      <c r="BA323">
        <f t="shared" si="169"/>
        <v>0.16075775681927945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1657383428</v>
      </c>
      <c r="BH323">
        <v>1133.36851851852</v>
      </c>
      <c r="BI323">
        <v>1176.19888888889</v>
      </c>
      <c r="BJ323">
        <v>23.048755555555601</v>
      </c>
      <c r="BK323">
        <v>15.8279333333333</v>
      </c>
      <c r="BL323">
        <v>1130.52185185185</v>
      </c>
      <c r="BM323">
        <v>22.7521296296296</v>
      </c>
      <c r="BN323">
        <v>499.99848148148101</v>
      </c>
      <c r="BO323">
        <v>72.573237037037003</v>
      </c>
      <c r="BP323">
        <v>9.9963725925925895E-2</v>
      </c>
      <c r="BQ323">
        <v>25.8872111111111</v>
      </c>
      <c r="BR323">
        <v>26.015014814814801</v>
      </c>
      <c r="BS323">
        <v>999.9</v>
      </c>
      <c r="BT323">
        <v>0</v>
      </c>
      <c r="BU323">
        <v>0</v>
      </c>
      <c r="BV323">
        <v>10018.1944444444</v>
      </c>
      <c r="BW323">
        <v>0</v>
      </c>
      <c r="BX323">
        <v>321.16377777777802</v>
      </c>
      <c r="BY323">
        <v>-42.829985185185201</v>
      </c>
      <c r="BZ323">
        <v>1160.10666666667</v>
      </c>
      <c r="CA323">
        <v>1195.1155555555599</v>
      </c>
      <c r="CB323">
        <v>7.2208281481481498</v>
      </c>
      <c r="CC323">
        <v>1176.19888888889</v>
      </c>
      <c r="CD323">
        <v>15.8279333333333</v>
      </c>
      <c r="CE323">
        <v>1.67272333333333</v>
      </c>
      <c r="CF323">
        <v>1.14868444444444</v>
      </c>
      <c r="CG323">
        <v>14.645585185185199</v>
      </c>
      <c r="CH323">
        <v>8.9525974074074099</v>
      </c>
      <c r="CI323">
        <v>1999.9940740740701</v>
      </c>
      <c r="CJ323">
        <v>0.98000355555555596</v>
      </c>
      <c r="CK323">
        <v>1.9996792592592599E-2</v>
      </c>
      <c r="CL323">
        <v>0</v>
      </c>
      <c r="CM323">
        <v>2.54621481481482</v>
      </c>
      <c r="CN323">
        <v>0</v>
      </c>
      <c r="CO323">
        <v>14716.0592592593</v>
      </c>
      <c r="CP323">
        <v>16705.381481481501</v>
      </c>
      <c r="CQ323">
        <v>43.875</v>
      </c>
      <c r="CR323">
        <v>51.186999999999998</v>
      </c>
      <c r="CS323">
        <v>49.125</v>
      </c>
      <c r="CT323">
        <v>44.375</v>
      </c>
      <c r="CU323">
        <v>43.186999999999998</v>
      </c>
      <c r="CV323">
        <v>1960.00259259259</v>
      </c>
      <c r="CW323">
        <v>39.9914814814815</v>
      </c>
      <c r="CX323">
        <v>0</v>
      </c>
      <c r="CY323">
        <v>1651535162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3.5000000000000003E-2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-42.7393268292683</v>
      </c>
      <c r="DO323">
        <v>-1.85526480836229</v>
      </c>
      <c r="DP323">
        <v>0.201636623203166</v>
      </c>
      <c r="DQ323">
        <v>0</v>
      </c>
      <c r="DR323">
        <v>7.2431587804878097</v>
      </c>
      <c r="DS323">
        <v>-0.44410118466899801</v>
      </c>
      <c r="DT323">
        <v>4.3849766759405398E-2</v>
      </c>
      <c r="DU323">
        <v>0</v>
      </c>
      <c r="DV323">
        <v>0</v>
      </c>
      <c r="DW323">
        <v>2</v>
      </c>
      <c r="DX323" t="s">
        <v>365</v>
      </c>
      <c r="DY323">
        <v>2.83324</v>
      </c>
      <c r="DZ323">
        <v>2.7164600000000001</v>
      </c>
      <c r="EA323">
        <v>0.14740900000000001</v>
      </c>
      <c r="EB323">
        <v>0.15062600000000001</v>
      </c>
      <c r="EC323">
        <v>7.9963000000000006E-2</v>
      </c>
      <c r="ED323">
        <v>6.12148E-2</v>
      </c>
      <c r="EE323">
        <v>23826.400000000001</v>
      </c>
      <c r="EF323">
        <v>20678.8</v>
      </c>
      <c r="EG323">
        <v>25035.9</v>
      </c>
      <c r="EH323">
        <v>23727.4</v>
      </c>
      <c r="EI323">
        <v>39361.300000000003</v>
      </c>
      <c r="EJ323">
        <v>36894.300000000003</v>
      </c>
      <c r="EK323">
        <v>45305.5</v>
      </c>
      <c r="EL323">
        <v>42355.8</v>
      </c>
      <c r="EM323">
        <v>1.7492000000000001</v>
      </c>
      <c r="EN323">
        <v>2.0637699999999999</v>
      </c>
      <c r="EO323">
        <v>1.31018E-2</v>
      </c>
      <c r="EP323">
        <v>0</v>
      </c>
      <c r="EQ323">
        <v>25.776800000000001</v>
      </c>
      <c r="ER323">
        <v>999.9</v>
      </c>
      <c r="ES323">
        <v>40.825000000000003</v>
      </c>
      <c r="ET323">
        <v>37.454000000000001</v>
      </c>
      <c r="EU323">
        <v>36.356699999999996</v>
      </c>
      <c r="EV323">
        <v>52.449300000000001</v>
      </c>
      <c r="EW323">
        <v>36.670699999999997</v>
      </c>
      <c r="EX323">
        <v>2</v>
      </c>
      <c r="EY323">
        <v>0.26527899999999999</v>
      </c>
      <c r="EZ323">
        <v>5.8105200000000004</v>
      </c>
      <c r="FA323">
        <v>20.1435</v>
      </c>
      <c r="FB323">
        <v>5.2325600000000003</v>
      </c>
      <c r="FC323">
        <v>11.992000000000001</v>
      </c>
      <c r="FD323">
        <v>4.9556500000000003</v>
      </c>
      <c r="FE323">
        <v>3.3039000000000001</v>
      </c>
      <c r="FF323">
        <v>9999</v>
      </c>
      <c r="FG323">
        <v>9999</v>
      </c>
      <c r="FH323">
        <v>5657.2</v>
      </c>
      <c r="FI323">
        <v>337.6</v>
      </c>
      <c r="FJ323">
        <v>1.86815</v>
      </c>
      <c r="FK323">
        <v>1.86395</v>
      </c>
      <c r="FL323">
        <v>1.8714</v>
      </c>
      <c r="FM323">
        <v>1.86249</v>
      </c>
      <c r="FN323">
        <v>1.8618699999999999</v>
      </c>
      <c r="FO323">
        <v>1.8682700000000001</v>
      </c>
      <c r="FP323">
        <v>1.8583700000000001</v>
      </c>
      <c r="FQ323">
        <v>1.8646199999999999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2.9</v>
      </c>
      <c r="GF323">
        <v>0.29470000000000002</v>
      </c>
      <c r="GG323">
        <v>0.87106671028062499</v>
      </c>
      <c r="GH323">
        <v>2.2078358276112699E-3</v>
      </c>
      <c r="GI323">
        <v>-9.97550047189517E-7</v>
      </c>
      <c r="GJ323">
        <v>5.2274941419369997E-10</v>
      </c>
      <c r="GK323">
        <v>-0.10956390745111901</v>
      </c>
      <c r="GL323">
        <v>-2.1406983588851E-2</v>
      </c>
      <c r="GM323">
        <v>2.1003907278133302E-3</v>
      </c>
      <c r="GN323">
        <v>-1.64744268727822E-5</v>
      </c>
      <c r="GO323">
        <v>2</v>
      </c>
      <c r="GP323">
        <v>2361</v>
      </c>
      <c r="GQ323">
        <v>3</v>
      </c>
      <c r="GR323">
        <v>32</v>
      </c>
      <c r="GS323">
        <v>1421.9</v>
      </c>
      <c r="GT323">
        <v>1421.9</v>
      </c>
      <c r="GU323">
        <v>3.0285600000000001</v>
      </c>
      <c r="GV323">
        <v>2.3730500000000001</v>
      </c>
      <c r="GW323">
        <v>1.9982899999999999</v>
      </c>
      <c r="GX323">
        <v>2.7148400000000001</v>
      </c>
      <c r="GY323">
        <v>2.0935100000000002</v>
      </c>
      <c r="GZ323">
        <v>2.3840300000000001</v>
      </c>
      <c r="HA323">
        <v>42.831499999999998</v>
      </c>
      <c r="HB323">
        <v>15.3666</v>
      </c>
      <c r="HC323">
        <v>18</v>
      </c>
      <c r="HD323">
        <v>425.935</v>
      </c>
      <c r="HE323">
        <v>631.73</v>
      </c>
      <c r="HF323">
        <v>20.4893</v>
      </c>
      <c r="HG323">
        <v>30.696999999999999</v>
      </c>
      <c r="HH323">
        <v>30.000399999999999</v>
      </c>
      <c r="HI323">
        <v>30.4983</v>
      </c>
      <c r="HJ323">
        <v>30.481300000000001</v>
      </c>
      <c r="HK323">
        <v>60.593000000000004</v>
      </c>
      <c r="HL323">
        <v>66.139499999999998</v>
      </c>
      <c r="HM323">
        <v>0</v>
      </c>
      <c r="HN323">
        <v>20.4956</v>
      </c>
      <c r="HO323">
        <v>1226.6600000000001</v>
      </c>
      <c r="HP323">
        <v>15.938700000000001</v>
      </c>
      <c r="HQ323">
        <v>95.852999999999994</v>
      </c>
      <c r="HR323">
        <v>99.556100000000001</v>
      </c>
    </row>
    <row r="324" spans="1:226" x14ac:dyDescent="0.2">
      <c r="A324">
        <v>308</v>
      </c>
      <c r="B324">
        <v>1657383440.5</v>
      </c>
      <c r="C324">
        <v>4083.5</v>
      </c>
      <c r="D324" t="s">
        <v>977</v>
      </c>
      <c r="E324" t="s">
        <v>978</v>
      </c>
      <c r="F324">
        <v>5</v>
      </c>
      <c r="G324" t="s">
        <v>836</v>
      </c>
      <c r="H324" t="s">
        <v>354</v>
      </c>
      <c r="I324">
        <v>1657383432.7142899</v>
      </c>
      <c r="J324">
        <f t="shared" si="136"/>
        <v>6.0577961061231006E-3</v>
      </c>
      <c r="K324">
        <f t="shared" si="137"/>
        <v>6.0577961061231003</v>
      </c>
      <c r="L324">
        <f t="shared" si="138"/>
        <v>11.19468519574775</v>
      </c>
      <c r="M324">
        <f t="shared" si="139"/>
        <v>1149.0650000000001</v>
      </c>
      <c r="N324">
        <f t="shared" si="140"/>
        <v>1035.8765149521382</v>
      </c>
      <c r="O324">
        <f t="shared" si="141"/>
        <v>75.280631684990183</v>
      </c>
      <c r="P324">
        <f t="shared" si="142"/>
        <v>83.50641973103329</v>
      </c>
      <c r="Q324">
        <f t="shared" si="143"/>
        <v>0.26494353306479274</v>
      </c>
      <c r="R324">
        <f t="shared" si="144"/>
        <v>2.403713532545817</v>
      </c>
      <c r="S324">
        <f t="shared" si="145"/>
        <v>0.24972320212410615</v>
      </c>
      <c r="T324">
        <f t="shared" si="146"/>
        <v>0.15737157617144151</v>
      </c>
      <c r="U324">
        <f t="shared" si="147"/>
        <v>321.51494935714351</v>
      </c>
      <c r="V324">
        <f t="shared" si="148"/>
        <v>26.254436254591646</v>
      </c>
      <c r="W324">
        <f t="shared" si="149"/>
        <v>26.002803571428601</v>
      </c>
      <c r="X324">
        <f t="shared" si="150"/>
        <v>3.3748182571959271</v>
      </c>
      <c r="Y324">
        <f t="shared" si="151"/>
        <v>49.970872360247562</v>
      </c>
      <c r="Z324">
        <f t="shared" si="152"/>
        <v>1.6731313618663561</v>
      </c>
      <c r="AA324">
        <f t="shared" si="153"/>
        <v>3.3482132347110123</v>
      </c>
      <c r="AB324">
        <f t="shared" si="154"/>
        <v>1.701686895329571</v>
      </c>
      <c r="AC324">
        <f t="shared" si="155"/>
        <v>-267.14880828002873</v>
      </c>
      <c r="AD324">
        <f t="shared" si="156"/>
        <v>-17.324661376723775</v>
      </c>
      <c r="AE324">
        <f t="shared" si="157"/>
        <v>-1.538961494956494</v>
      </c>
      <c r="AF324">
        <f t="shared" si="158"/>
        <v>35.502518205434519</v>
      </c>
      <c r="AG324">
        <f t="shared" si="159"/>
        <v>28.821874593434242</v>
      </c>
      <c r="AH324">
        <f t="shared" si="160"/>
        <v>6.1296462668925304</v>
      </c>
      <c r="AI324">
        <f t="shared" si="161"/>
        <v>11.19468519574775</v>
      </c>
      <c r="AJ324">
        <v>1227.91411706132</v>
      </c>
      <c r="AK324">
        <v>1201.0480606060601</v>
      </c>
      <c r="AL324">
        <v>3.43112185348792</v>
      </c>
      <c r="AM324">
        <v>65.976710299756405</v>
      </c>
      <c r="AN324">
        <f t="shared" si="162"/>
        <v>6.0577961061231003</v>
      </c>
      <c r="AO324">
        <v>15.843876426057699</v>
      </c>
      <c r="AP324">
        <v>22.980991515151501</v>
      </c>
      <c r="AQ324">
        <v>-7.6071540318402497E-3</v>
      </c>
      <c r="AR324">
        <v>78.684005304418605</v>
      </c>
      <c r="AS324">
        <v>17</v>
      </c>
      <c r="AT324">
        <v>3</v>
      </c>
      <c r="AU324">
        <f t="shared" si="163"/>
        <v>1</v>
      </c>
      <c r="AV324">
        <f t="shared" si="164"/>
        <v>0</v>
      </c>
      <c r="AW324">
        <f t="shared" si="165"/>
        <v>38525.375175733665</v>
      </c>
      <c r="AX324">
        <f t="shared" si="166"/>
        <v>1999.9967857142899</v>
      </c>
      <c r="AY324">
        <f t="shared" si="167"/>
        <v>1681.197021428575</v>
      </c>
      <c r="AZ324">
        <f t="shared" si="168"/>
        <v>0.8405998616783491</v>
      </c>
      <c r="BA324">
        <f t="shared" si="169"/>
        <v>0.16075773303921381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1657383432.7142899</v>
      </c>
      <c r="BH324">
        <v>1149.0650000000001</v>
      </c>
      <c r="BI324">
        <v>1192.1025</v>
      </c>
      <c r="BJ324">
        <v>23.022621428571401</v>
      </c>
      <c r="BK324">
        <v>15.8365214285714</v>
      </c>
      <c r="BL324">
        <v>1146.18642857143</v>
      </c>
      <c r="BM324">
        <v>22.7272035714286</v>
      </c>
      <c r="BN324">
        <v>500.00910714285698</v>
      </c>
      <c r="BO324">
        <v>72.573342857142904</v>
      </c>
      <c r="BP324">
        <v>0.10002177499999999</v>
      </c>
      <c r="BQ324">
        <v>25.8691142857143</v>
      </c>
      <c r="BR324">
        <v>26.002803571428601</v>
      </c>
      <c r="BS324">
        <v>999.9</v>
      </c>
      <c r="BT324">
        <v>0</v>
      </c>
      <c r="BU324">
        <v>0</v>
      </c>
      <c r="BV324">
        <v>10001.472142857099</v>
      </c>
      <c r="BW324">
        <v>0</v>
      </c>
      <c r="BX324">
        <v>321.04492857142901</v>
      </c>
      <c r="BY324">
        <v>-43.037392857142898</v>
      </c>
      <c r="BZ324">
        <v>1176.1417857142901</v>
      </c>
      <c r="CA324">
        <v>1211.28607142857</v>
      </c>
      <c r="CB324">
        <v>7.1861046428571402</v>
      </c>
      <c r="CC324">
        <v>1192.1025</v>
      </c>
      <c r="CD324">
        <v>15.8365214285714</v>
      </c>
      <c r="CE324">
        <v>1.6708278571428601</v>
      </c>
      <c r="CF324">
        <v>1.1493100000000001</v>
      </c>
      <c r="CG324">
        <v>14.628028571428599</v>
      </c>
      <c r="CH324">
        <v>8.9606510714285701</v>
      </c>
      <c r="CI324">
        <v>1999.9967857142899</v>
      </c>
      <c r="CJ324">
        <v>0.98000392857142804</v>
      </c>
      <c r="CK324">
        <v>1.9996407142857098E-2</v>
      </c>
      <c r="CL324">
        <v>0</v>
      </c>
      <c r="CM324">
        <v>2.5121714285714298</v>
      </c>
      <c r="CN324">
        <v>0</v>
      </c>
      <c r="CO324">
        <v>14711.921428571401</v>
      </c>
      <c r="CP324">
        <v>16705.407142857101</v>
      </c>
      <c r="CQ324">
        <v>43.875</v>
      </c>
      <c r="CR324">
        <v>51.186999999999998</v>
      </c>
      <c r="CS324">
        <v>49.125</v>
      </c>
      <c r="CT324">
        <v>44.375</v>
      </c>
      <c r="CU324">
        <v>43.186999999999998</v>
      </c>
      <c r="CV324">
        <v>1960.0060714285701</v>
      </c>
      <c r="CW324">
        <v>39.990714285714297</v>
      </c>
      <c r="CX324">
        <v>0</v>
      </c>
      <c r="CY324">
        <v>1651535166.8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3.5000000000000003E-2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-42.8837731707317</v>
      </c>
      <c r="DO324">
        <v>-2.4831637630662802</v>
      </c>
      <c r="DP324">
        <v>0.26096933753575102</v>
      </c>
      <c r="DQ324">
        <v>0</v>
      </c>
      <c r="DR324">
        <v>7.2132878048780498</v>
      </c>
      <c r="DS324">
        <v>-0.44495519163761199</v>
      </c>
      <c r="DT324">
        <v>4.3935953637206003E-2</v>
      </c>
      <c r="DU324">
        <v>0</v>
      </c>
      <c r="DV324">
        <v>0</v>
      </c>
      <c r="DW324">
        <v>2</v>
      </c>
      <c r="DX324" t="s">
        <v>365</v>
      </c>
      <c r="DY324">
        <v>2.8331400000000002</v>
      </c>
      <c r="DZ324">
        <v>2.7163499999999998</v>
      </c>
      <c r="EA324">
        <v>0.14874299999999999</v>
      </c>
      <c r="EB324">
        <v>0.15193499999999999</v>
      </c>
      <c r="EC324">
        <v>7.9890900000000001E-2</v>
      </c>
      <c r="ED324">
        <v>6.1241499999999997E-2</v>
      </c>
      <c r="EE324">
        <v>23788.6</v>
      </c>
      <c r="EF324">
        <v>20647.2</v>
      </c>
      <c r="EG324">
        <v>25035.5</v>
      </c>
      <c r="EH324">
        <v>23727.8</v>
      </c>
      <c r="EI324">
        <v>39364</v>
      </c>
      <c r="EJ324">
        <v>36894</v>
      </c>
      <c r="EK324">
        <v>45304.9</v>
      </c>
      <c r="EL324">
        <v>42356.6</v>
      </c>
      <c r="EM324">
        <v>1.74898</v>
      </c>
      <c r="EN324">
        <v>2.06358</v>
      </c>
      <c r="EO324">
        <v>1.32248E-2</v>
      </c>
      <c r="EP324">
        <v>0</v>
      </c>
      <c r="EQ324">
        <v>25.769200000000001</v>
      </c>
      <c r="ER324">
        <v>999.9</v>
      </c>
      <c r="ES324">
        <v>40.801000000000002</v>
      </c>
      <c r="ET324">
        <v>37.473999999999997</v>
      </c>
      <c r="EU324">
        <v>36.375900000000001</v>
      </c>
      <c r="EV324">
        <v>52.369300000000003</v>
      </c>
      <c r="EW324">
        <v>36.6907</v>
      </c>
      <c r="EX324">
        <v>2</v>
      </c>
      <c r="EY324">
        <v>0.26550299999999999</v>
      </c>
      <c r="EZ324">
        <v>5.7303899999999999</v>
      </c>
      <c r="FA324">
        <v>20.146000000000001</v>
      </c>
      <c r="FB324">
        <v>5.2321200000000001</v>
      </c>
      <c r="FC324">
        <v>11.992000000000001</v>
      </c>
      <c r="FD324">
        <v>4.9558499999999999</v>
      </c>
      <c r="FE324">
        <v>3.3039999999999998</v>
      </c>
      <c r="FF324">
        <v>9999</v>
      </c>
      <c r="FG324">
        <v>9999</v>
      </c>
      <c r="FH324">
        <v>5657.2</v>
      </c>
      <c r="FI324">
        <v>337.6</v>
      </c>
      <c r="FJ324">
        <v>1.8681700000000001</v>
      </c>
      <c r="FK324">
        <v>1.86398</v>
      </c>
      <c r="FL324">
        <v>1.87138</v>
      </c>
      <c r="FM324">
        <v>1.86249</v>
      </c>
      <c r="FN324">
        <v>1.8618600000000001</v>
      </c>
      <c r="FO324">
        <v>1.86825</v>
      </c>
      <c r="FP324">
        <v>1.8583700000000001</v>
      </c>
      <c r="FQ324">
        <v>1.8646199999999999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2.93</v>
      </c>
      <c r="GF324">
        <v>0.29339999999999999</v>
      </c>
      <c r="GG324">
        <v>0.87106671028062499</v>
      </c>
      <c r="GH324">
        <v>2.2078358276112699E-3</v>
      </c>
      <c r="GI324">
        <v>-9.97550047189517E-7</v>
      </c>
      <c r="GJ324">
        <v>5.2274941419369997E-10</v>
      </c>
      <c r="GK324">
        <v>-0.10956390745111901</v>
      </c>
      <c r="GL324">
        <v>-2.1406983588851E-2</v>
      </c>
      <c r="GM324">
        <v>2.1003907278133302E-3</v>
      </c>
      <c r="GN324">
        <v>-1.64744268727822E-5</v>
      </c>
      <c r="GO324">
        <v>2</v>
      </c>
      <c r="GP324">
        <v>2361</v>
      </c>
      <c r="GQ324">
        <v>3</v>
      </c>
      <c r="GR324">
        <v>32</v>
      </c>
      <c r="GS324">
        <v>1422</v>
      </c>
      <c r="GT324">
        <v>1422</v>
      </c>
      <c r="GU324">
        <v>3.0627399999999998</v>
      </c>
      <c r="GV324">
        <v>2.36816</v>
      </c>
      <c r="GW324">
        <v>1.9982899999999999</v>
      </c>
      <c r="GX324">
        <v>2.7160600000000001</v>
      </c>
      <c r="GY324">
        <v>2.0935100000000002</v>
      </c>
      <c r="GZ324">
        <v>2.4121100000000002</v>
      </c>
      <c r="HA324">
        <v>42.831499999999998</v>
      </c>
      <c r="HB324">
        <v>15.375400000000001</v>
      </c>
      <c r="HC324">
        <v>18</v>
      </c>
      <c r="HD324">
        <v>425.85599999999999</v>
      </c>
      <c r="HE324">
        <v>631.64</v>
      </c>
      <c r="HF324">
        <v>20.4817</v>
      </c>
      <c r="HG324">
        <v>30.704499999999999</v>
      </c>
      <c r="HH324">
        <v>30.0002</v>
      </c>
      <c r="HI324">
        <v>30.505700000000001</v>
      </c>
      <c r="HJ324">
        <v>30.488</v>
      </c>
      <c r="HK324">
        <v>61.277700000000003</v>
      </c>
      <c r="HL324">
        <v>66.139499999999998</v>
      </c>
      <c r="HM324">
        <v>0</v>
      </c>
      <c r="HN324">
        <v>20.4939</v>
      </c>
      <c r="HO324">
        <v>1240.0999999999999</v>
      </c>
      <c r="HP324">
        <v>15.8957</v>
      </c>
      <c r="HQ324">
        <v>95.851699999999994</v>
      </c>
      <c r="HR324">
        <v>99.558000000000007</v>
      </c>
    </row>
    <row r="325" spans="1:226" x14ac:dyDescent="0.2">
      <c r="A325">
        <v>309</v>
      </c>
      <c r="B325">
        <v>1657383445.5</v>
      </c>
      <c r="C325">
        <v>4088.5</v>
      </c>
      <c r="D325" t="s">
        <v>979</v>
      </c>
      <c r="E325" t="s">
        <v>980</v>
      </c>
      <c r="F325">
        <v>5</v>
      </c>
      <c r="G325" t="s">
        <v>836</v>
      </c>
      <c r="H325" t="s">
        <v>354</v>
      </c>
      <c r="I325">
        <v>1657383438</v>
      </c>
      <c r="J325">
        <f t="shared" si="136"/>
        <v>6.0367677214536149E-3</v>
      </c>
      <c r="K325">
        <f t="shared" si="137"/>
        <v>6.0367677214536153</v>
      </c>
      <c r="L325">
        <f t="shared" si="138"/>
        <v>11.044154727305463</v>
      </c>
      <c r="M325">
        <f t="shared" si="139"/>
        <v>1166.7533333333299</v>
      </c>
      <c r="N325">
        <f t="shared" si="140"/>
        <v>1053.6731605844536</v>
      </c>
      <c r="O325">
        <f t="shared" si="141"/>
        <v>76.574049484561129</v>
      </c>
      <c r="P325">
        <f t="shared" si="142"/>
        <v>84.79197423362865</v>
      </c>
      <c r="Q325">
        <f t="shared" si="143"/>
        <v>0.26416426459469156</v>
      </c>
      <c r="R325">
        <f t="shared" si="144"/>
        <v>2.4048414696276184</v>
      </c>
      <c r="S325">
        <f t="shared" si="145"/>
        <v>0.24903725298213658</v>
      </c>
      <c r="T325">
        <f t="shared" si="146"/>
        <v>0.15693515307840269</v>
      </c>
      <c r="U325">
        <f t="shared" si="147"/>
        <v>321.51617322222148</v>
      </c>
      <c r="V325">
        <f t="shared" si="148"/>
        <v>26.240696464231121</v>
      </c>
      <c r="W325">
        <f t="shared" si="149"/>
        <v>25.986118518518499</v>
      </c>
      <c r="X325">
        <f t="shared" si="150"/>
        <v>3.3714877731996071</v>
      </c>
      <c r="Y325">
        <f t="shared" si="151"/>
        <v>49.965911992026435</v>
      </c>
      <c r="Z325">
        <f t="shared" si="152"/>
        <v>1.6709687505900861</v>
      </c>
      <c r="AA325">
        <f t="shared" si="153"/>
        <v>3.3442174554058766</v>
      </c>
      <c r="AB325">
        <f t="shared" si="154"/>
        <v>1.700519022609521</v>
      </c>
      <c r="AC325">
        <f t="shared" si="155"/>
        <v>-266.22145651610441</v>
      </c>
      <c r="AD325">
        <f t="shared" si="156"/>
        <v>-17.783152541263423</v>
      </c>
      <c r="AE325">
        <f t="shared" si="157"/>
        <v>-1.5786567745983184</v>
      </c>
      <c r="AF325">
        <f t="shared" si="158"/>
        <v>35.932907390255352</v>
      </c>
      <c r="AG325">
        <f t="shared" si="159"/>
        <v>28.850984744670459</v>
      </c>
      <c r="AH325">
        <f t="shared" si="160"/>
        <v>6.0950562198740554</v>
      </c>
      <c r="AI325">
        <f t="shared" si="161"/>
        <v>11.044154727305463</v>
      </c>
      <c r="AJ325">
        <v>1244.9395853988599</v>
      </c>
      <c r="AK325">
        <v>1218.21993939394</v>
      </c>
      <c r="AL325">
        <v>3.4403096959865298</v>
      </c>
      <c r="AM325">
        <v>65.976710299756405</v>
      </c>
      <c r="AN325">
        <f t="shared" si="162"/>
        <v>6.0367677214536153</v>
      </c>
      <c r="AO325">
        <v>15.8539013806274</v>
      </c>
      <c r="AP325">
        <v>22.957416363636401</v>
      </c>
      <c r="AQ325">
        <v>-5.5835263082416303E-3</v>
      </c>
      <c r="AR325">
        <v>78.684005304418605</v>
      </c>
      <c r="AS325">
        <v>17</v>
      </c>
      <c r="AT325">
        <v>3</v>
      </c>
      <c r="AU325">
        <f t="shared" si="163"/>
        <v>1</v>
      </c>
      <c r="AV325">
        <f t="shared" si="164"/>
        <v>0</v>
      </c>
      <c r="AW325">
        <f t="shared" si="165"/>
        <v>38555.563098319486</v>
      </c>
      <c r="AX325">
        <f t="shared" si="166"/>
        <v>2000.00444444444</v>
      </c>
      <c r="AY325">
        <f t="shared" si="167"/>
        <v>1681.2034555555517</v>
      </c>
      <c r="AZ325">
        <f t="shared" si="168"/>
        <v>0.84059985977808938</v>
      </c>
      <c r="BA325">
        <f t="shared" si="169"/>
        <v>0.16075772937171251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1657383438</v>
      </c>
      <c r="BH325">
        <v>1166.7533333333299</v>
      </c>
      <c r="BI325">
        <v>1209.9085185185199</v>
      </c>
      <c r="BJ325">
        <v>22.9928407407407</v>
      </c>
      <c r="BK325">
        <v>15.8468962962963</v>
      </c>
      <c r="BL325">
        <v>1163.83925925926</v>
      </c>
      <c r="BM325">
        <v>22.6987925925926</v>
      </c>
      <c r="BN325">
        <v>499.99662962962998</v>
      </c>
      <c r="BO325">
        <v>72.573540740740697</v>
      </c>
      <c r="BP325">
        <v>9.98957185185185E-2</v>
      </c>
      <c r="BQ325">
        <v>25.848955555555602</v>
      </c>
      <c r="BR325">
        <v>25.986118518518499</v>
      </c>
      <c r="BS325">
        <v>999.9</v>
      </c>
      <c r="BT325">
        <v>0</v>
      </c>
      <c r="BU325">
        <v>0</v>
      </c>
      <c r="BV325">
        <v>10008.911851851901</v>
      </c>
      <c r="BW325">
        <v>0</v>
      </c>
      <c r="BX325">
        <v>320.92144444444398</v>
      </c>
      <c r="BY325">
        <v>-43.1551481481482</v>
      </c>
      <c r="BZ325">
        <v>1194.21074074074</v>
      </c>
      <c r="CA325">
        <v>1229.3911111111099</v>
      </c>
      <c r="CB325">
        <v>7.1459403703703703</v>
      </c>
      <c r="CC325">
        <v>1209.9085185185199</v>
      </c>
      <c r="CD325">
        <v>15.8468962962963</v>
      </c>
      <c r="CE325">
        <v>1.66867148148148</v>
      </c>
      <c r="CF325">
        <v>1.1500666666666699</v>
      </c>
      <c r="CG325">
        <v>14.608018518518501</v>
      </c>
      <c r="CH325">
        <v>8.9703996296296307</v>
      </c>
      <c r="CI325">
        <v>2000.00444444444</v>
      </c>
      <c r="CJ325">
        <v>0.98000411111111096</v>
      </c>
      <c r="CK325">
        <v>1.9996218518518499E-2</v>
      </c>
      <c r="CL325">
        <v>0</v>
      </c>
      <c r="CM325">
        <v>2.50292592592593</v>
      </c>
      <c r="CN325">
        <v>0</v>
      </c>
      <c r="CO325">
        <v>14709.674074074101</v>
      </c>
      <c r="CP325">
        <v>16705.4666666667</v>
      </c>
      <c r="CQ325">
        <v>43.875</v>
      </c>
      <c r="CR325">
        <v>51.186999999999998</v>
      </c>
      <c r="CS325">
        <v>49.125</v>
      </c>
      <c r="CT325">
        <v>44.375</v>
      </c>
      <c r="CU325">
        <v>43.186999999999998</v>
      </c>
      <c r="CV325">
        <v>1960.0137037037</v>
      </c>
      <c r="CW325">
        <v>39.990740740740698</v>
      </c>
      <c r="CX325">
        <v>0</v>
      </c>
      <c r="CY325">
        <v>1651535171.5999999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3.5000000000000003E-2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-43.077019512195101</v>
      </c>
      <c r="DO325">
        <v>-1.5199442508709999</v>
      </c>
      <c r="DP325">
        <v>0.177278832626242</v>
      </c>
      <c r="DQ325">
        <v>0</v>
      </c>
      <c r="DR325">
        <v>7.1691965853658504</v>
      </c>
      <c r="DS325">
        <v>-0.45602090592333999</v>
      </c>
      <c r="DT325">
        <v>4.5001281640814197E-2</v>
      </c>
      <c r="DU325">
        <v>0</v>
      </c>
      <c r="DV325">
        <v>0</v>
      </c>
      <c r="DW325">
        <v>2</v>
      </c>
      <c r="DX325" t="s">
        <v>365</v>
      </c>
      <c r="DY325">
        <v>2.8328799999999998</v>
      </c>
      <c r="DZ325">
        <v>2.7168800000000002</v>
      </c>
      <c r="EA325">
        <v>0.15008199999999999</v>
      </c>
      <c r="EB325">
        <v>0.15324099999999999</v>
      </c>
      <c r="EC325">
        <v>7.9837199999999997E-2</v>
      </c>
      <c r="ED325">
        <v>6.1274099999999998E-2</v>
      </c>
      <c r="EE325">
        <v>23750.9</v>
      </c>
      <c r="EF325">
        <v>20615.099999999999</v>
      </c>
      <c r="EG325">
        <v>25035.200000000001</v>
      </c>
      <c r="EH325">
        <v>23727.4</v>
      </c>
      <c r="EI325">
        <v>39366</v>
      </c>
      <c r="EJ325">
        <v>36892.6</v>
      </c>
      <c r="EK325">
        <v>45304.6</v>
      </c>
      <c r="EL325">
        <v>42356.5</v>
      </c>
      <c r="EM325">
        <v>1.7486699999999999</v>
      </c>
      <c r="EN325">
        <v>2.06358</v>
      </c>
      <c r="EO325">
        <v>1.15111E-2</v>
      </c>
      <c r="EP325">
        <v>0</v>
      </c>
      <c r="EQ325">
        <v>25.761500000000002</v>
      </c>
      <c r="ER325">
        <v>999.9</v>
      </c>
      <c r="ES325">
        <v>40.776000000000003</v>
      </c>
      <c r="ET325">
        <v>37.484000000000002</v>
      </c>
      <c r="EU325">
        <v>36.371200000000002</v>
      </c>
      <c r="EV325">
        <v>51.209299999999999</v>
      </c>
      <c r="EW325">
        <v>36.738799999999998</v>
      </c>
      <c r="EX325">
        <v>2</v>
      </c>
      <c r="EY325">
        <v>0.26063799999999998</v>
      </c>
      <c r="EZ325">
        <v>3.6527599999999998</v>
      </c>
      <c r="FA325">
        <v>20.2043</v>
      </c>
      <c r="FB325">
        <v>5.2325600000000003</v>
      </c>
      <c r="FC325">
        <v>11.992000000000001</v>
      </c>
      <c r="FD325">
        <v>4.9554999999999998</v>
      </c>
      <c r="FE325">
        <v>3.3039000000000001</v>
      </c>
      <c r="FF325">
        <v>9999</v>
      </c>
      <c r="FG325">
        <v>9999</v>
      </c>
      <c r="FH325">
        <v>5657.2</v>
      </c>
      <c r="FI325">
        <v>337.6</v>
      </c>
      <c r="FJ325">
        <v>1.8682300000000001</v>
      </c>
      <c r="FK325">
        <v>1.8640099999999999</v>
      </c>
      <c r="FL325">
        <v>1.8714500000000001</v>
      </c>
      <c r="FM325">
        <v>1.8625</v>
      </c>
      <c r="FN325">
        <v>1.86188</v>
      </c>
      <c r="FO325">
        <v>1.86829</v>
      </c>
      <c r="FP325">
        <v>1.8583799999999999</v>
      </c>
      <c r="FQ325">
        <v>1.8646199999999999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2.96</v>
      </c>
      <c r="GF325">
        <v>0.29239999999999999</v>
      </c>
      <c r="GG325">
        <v>0.87106671028062499</v>
      </c>
      <c r="GH325">
        <v>2.2078358276112699E-3</v>
      </c>
      <c r="GI325">
        <v>-9.97550047189517E-7</v>
      </c>
      <c r="GJ325">
        <v>5.2274941419369997E-10</v>
      </c>
      <c r="GK325">
        <v>-0.10956390745111901</v>
      </c>
      <c r="GL325">
        <v>-2.1406983588851E-2</v>
      </c>
      <c r="GM325">
        <v>2.1003907278133302E-3</v>
      </c>
      <c r="GN325">
        <v>-1.64744268727822E-5</v>
      </c>
      <c r="GO325">
        <v>2</v>
      </c>
      <c r="GP325">
        <v>2361</v>
      </c>
      <c r="GQ325">
        <v>3</v>
      </c>
      <c r="GR325">
        <v>32</v>
      </c>
      <c r="GS325">
        <v>1422.1</v>
      </c>
      <c r="GT325">
        <v>1422.1</v>
      </c>
      <c r="GU325">
        <v>3.0932599999999999</v>
      </c>
      <c r="GV325">
        <v>2.36816</v>
      </c>
      <c r="GW325">
        <v>1.9982899999999999</v>
      </c>
      <c r="GX325">
        <v>2.7160600000000001</v>
      </c>
      <c r="GY325">
        <v>2.0935100000000002</v>
      </c>
      <c r="GZ325">
        <v>2.4023400000000001</v>
      </c>
      <c r="HA325">
        <v>42.8583</v>
      </c>
      <c r="HB325">
        <v>15.392899999999999</v>
      </c>
      <c r="HC325">
        <v>18</v>
      </c>
      <c r="HD325">
        <v>425.72699999999998</v>
      </c>
      <c r="HE325">
        <v>631.726</v>
      </c>
      <c r="HF325">
        <v>20.683800000000002</v>
      </c>
      <c r="HG325">
        <v>30.7119</v>
      </c>
      <c r="HH325">
        <v>29.996600000000001</v>
      </c>
      <c r="HI325">
        <v>30.5123</v>
      </c>
      <c r="HJ325">
        <v>30.495999999999999</v>
      </c>
      <c r="HK325">
        <v>61.882199999999997</v>
      </c>
      <c r="HL325">
        <v>66.139499999999998</v>
      </c>
      <c r="HM325">
        <v>0</v>
      </c>
      <c r="HN325">
        <v>20.9497</v>
      </c>
      <c r="HO325">
        <v>1260.1600000000001</v>
      </c>
      <c r="HP325">
        <v>15.9061</v>
      </c>
      <c r="HQ325">
        <v>95.850899999999996</v>
      </c>
      <c r="HR325">
        <v>99.557299999999998</v>
      </c>
    </row>
    <row r="326" spans="1:226" x14ac:dyDescent="0.2">
      <c r="A326">
        <v>310</v>
      </c>
      <c r="B326">
        <v>1657383450.5</v>
      </c>
      <c r="C326">
        <v>4093.5</v>
      </c>
      <c r="D326" t="s">
        <v>981</v>
      </c>
      <c r="E326" t="s">
        <v>982</v>
      </c>
      <c r="F326">
        <v>5</v>
      </c>
      <c r="G326" t="s">
        <v>836</v>
      </c>
      <c r="H326" t="s">
        <v>354</v>
      </c>
      <c r="I326">
        <v>1657383442.7142899</v>
      </c>
      <c r="J326">
        <f t="shared" si="136"/>
        <v>6.0593835654907981E-3</v>
      </c>
      <c r="K326">
        <f t="shared" si="137"/>
        <v>6.0593835654907977</v>
      </c>
      <c r="L326">
        <f t="shared" si="138"/>
        <v>11.062295815799713</v>
      </c>
      <c r="M326">
        <f t="shared" si="139"/>
        <v>1182.55428571429</v>
      </c>
      <c r="N326">
        <f t="shared" si="140"/>
        <v>1069.1355438528337</v>
      </c>
      <c r="O326">
        <f t="shared" si="141"/>
        <v>77.697853787336456</v>
      </c>
      <c r="P326">
        <f t="shared" si="142"/>
        <v>85.940394101858175</v>
      </c>
      <c r="Q326">
        <f t="shared" si="143"/>
        <v>0.26548830994438111</v>
      </c>
      <c r="R326">
        <f t="shared" si="144"/>
        <v>2.4049429344054314</v>
      </c>
      <c r="S326">
        <f t="shared" si="145"/>
        <v>0.25021458932678853</v>
      </c>
      <c r="T326">
        <f t="shared" si="146"/>
        <v>0.1576831279928726</v>
      </c>
      <c r="U326">
        <f t="shared" si="147"/>
        <v>321.5201156785721</v>
      </c>
      <c r="V326">
        <f t="shared" si="148"/>
        <v>26.220377933866988</v>
      </c>
      <c r="W326">
        <f t="shared" si="149"/>
        <v>25.9713178571429</v>
      </c>
      <c r="X326">
        <f t="shared" si="150"/>
        <v>3.3685358334130866</v>
      </c>
      <c r="Y326">
        <f t="shared" si="151"/>
        <v>49.964941753119405</v>
      </c>
      <c r="Z326">
        <f t="shared" si="152"/>
        <v>1.6696232157255626</v>
      </c>
      <c r="AA326">
        <f t="shared" si="153"/>
        <v>3.341589436800104</v>
      </c>
      <c r="AB326">
        <f t="shared" si="154"/>
        <v>1.698912617687524</v>
      </c>
      <c r="AC326">
        <f t="shared" si="155"/>
        <v>-267.2188152381442</v>
      </c>
      <c r="AD326">
        <f t="shared" si="156"/>
        <v>-17.585423931104891</v>
      </c>
      <c r="AE326">
        <f t="shared" si="157"/>
        <v>-1.5608181471755207</v>
      </c>
      <c r="AF326">
        <f t="shared" si="158"/>
        <v>35.155058362147507</v>
      </c>
      <c r="AG326">
        <f t="shared" si="159"/>
        <v>28.90122385650524</v>
      </c>
      <c r="AH326">
        <f t="shared" si="160"/>
        <v>6.0711761158591031</v>
      </c>
      <c r="AI326">
        <f t="shared" si="161"/>
        <v>11.062295815799713</v>
      </c>
      <c r="AJ326">
        <v>1262.2335616144901</v>
      </c>
      <c r="AK326">
        <v>1235.45</v>
      </c>
      <c r="AL326">
        <v>3.4510289270517198</v>
      </c>
      <c r="AM326">
        <v>65.976710299756405</v>
      </c>
      <c r="AN326">
        <f t="shared" si="162"/>
        <v>6.0593835654907977</v>
      </c>
      <c r="AO326">
        <v>15.8646734313996</v>
      </c>
      <c r="AP326">
        <v>22.9635151515152</v>
      </c>
      <c r="AQ326">
        <v>1.18233334269175E-3</v>
      </c>
      <c r="AR326">
        <v>78.684005304418605</v>
      </c>
      <c r="AS326">
        <v>17</v>
      </c>
      <c r="AT326">
        <v>3</v>
      </c>
      <c r="AU326">
        <f t="shared" si="163"/>
        <v>1</v>
      </c>
      <c r="AV326">
        <f t="shared" si="164"/>
        <v>0</v>
      </c>
      <c r="AW326">
        <f t="shared" si="165"/>
        <v>38559.758201921766</v>
      </c>
      <c r="AX326">
        <f t="shared" si="166"/>
        <v>2000.0292857142899</v>
      </c>
      <c r="AY326">
        <f t="shared" si="167"/>
        <v>1681.224310714289</v>
      </c>
      <c r="AZ326">
        <f t="shared" si="168"/>
        <v>0.84059984657367504</v>
      </c>
      <c r="BA326">
        <f t="shared" si="169"/>
        <v>0.16075770388719307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1657383442.7142899</v>
      </c>
      <c r="BH326">
        <v>1182.55428571429</v>
      </c>
      <c r="BI326">
        <v>1225.8510714285701</v>
      </c>
      <c r="BJ326">
        <v>22.9742964285714</v>
      </c>
      <c r="BK326">
        <v>15.856275</v>
      </c>
      <c r="BL326">
        <v>1179.6082142857099</v>
      </c>
      <c r="BM326">
        <v>22.681103571428601</v>
      </c>
      <c r="BN326">
        <v>500.00089285714301</v>
      </c>
      <c r="BO326">
        <v>72.573603571428606</v>
      </c>
      <c r="BP326">
        <v>9.9926210714285701E-2</v>
      </c>
      <c r="BQ326">
        <v>25.835685714285699</v>
      </c>
      <c r="BR326">
        <v>25.9713178571429</v>
      </c>
      <c r="BS326">
        <v>999.9</v>
      </c>
      <c r="BT326">
        <v>0</v>
      </c>
      <c r="BU326">
        <v>0</v>
      </c>
      <c r="BV326">
        <v>10009.575000000001</v>
      </c>
      <c r="BW326">
        <v>0</v>
      </c>
      <c r="BX326">
        <v>320.79303571428602</v>
      </c>
      <c r="BY326">
        <v>-43.296742857142902</v>
      </c>
      <c r="BZ326">
        <v>1210.3610714285701</v>
      </c>
      <c r="CA326">
        <v>1245.6017857142899</v>
      </c>
      <c r="CB326">
        <v>7.1180107142857096</v>
      </c>
      <c r="CC326">
        <v>1225.8510714285701</v>
      </c>
      <c r="CD326">
        <v>15.856275</v>
      </c>
      <c r="CE326">
        <v>1.6673271428571399</v>
      </c>
      <c r="CF326">
        <v>1.1507485714285699</v>
      </c>
      <c r="CG326">
        <v>14.595535714285701</v>
      </c>
      <c r="CH326">
        <v>8.9791792857142791</v>
      </c>
      <c r="CI326">
        <v>2000.0292857142899</v>
      </c>
      <c r="CJ326">
        <v>0.980004571428571</v>
      </c>
      <c r="CK326">
        <v>1.9995742857142899E-2</v>
      </c>
      <c r="CL326">
        <v>0</v>
      </c>
      <c r="CM326">
        <v>2.5259535714285701</v>
      </c>
      <c r="CN326">
        <v>0</v>
      </c>
      <c r="CO326">
        <v>14708.0035714286</v>
      </c>
      <c r="CP326">
        <v>16705.664285714302</v>
      </c>
      <c r="CQ326">
        <v>43.875</v>
      </c>
      <c r="CR326">
        <v>51.186999999999998</v>
      </c>
      <c r="CS326">
        <v>49.125</v>
      </c>
      <c r="CT326">
        <v>44.375</v>
      </c>
      <c r="CU326">
        <v>43.186999999999998</v>
      </c>
      <c r="CV326">
        <v>1960.03892857143</v>
      </c>
      <c r="CW326">
        <v>39.9903571428571</v>
      </c>
      <c r="CX326">
        <v>0</v>
      </c>
      <c r="CY326">
        <v>1651535176.4000001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3.5000000000000003E-2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-43.168829268292697</v>
      </c>
      <c r="DO326">
        <v>-1.5645742160278899</v>
      </c>
      <c r="DP326">
        <v>0.18933219643468399</v>
      </c>
      <c r="DQ326">
        <v>0</v>
      </c>
      <c r="DR326">
        <v>7.1417219512195098</v>
      </c>
      <c r="DS326">
        <v>-0.39655149825781499</v>
      </c>
      <c r="DT326">
        <v>3.9511773559931199E-2</v>
      </c>
      <c r="DU326">
        <v>0</v>
      </c>
      <c r="DV326">
        <v>0</v>
      </c>
      <c r="DW326">
        <v>2</v>
      </c>
      <c r="DX326" t="s">
        <v>365</v>
      </c>
      <c r="DY326">
        <v>2.8329200000000001</v>
      </c>
      <c r="DZ326">
        <v>2.7164799999999998</v>
      </c>
      <c r="EA326">
        <v>0.15140799999999999</v>
      </c>
      <c r="EB326">
        <v>0.154559</v>
      </c>
      <c r="EC326">
        <v>7.9849100000000006E-2</v>
      </c>
      <c r="ED326">
        <v>6.1298900000000003E-2</v>
      </c>
      <c r="EE326">
        <v>23714</v>
      </c>
      <c r="EF326">
        <v>20583</v>
      </c>
      <c r="EG326">
        <v>25035.5</v>
      </c>
      <c r="EH326">
        <v>23727.5</v>
      </c>
      <c r="EI326">
        <v>39365.699999999997</v>
      </c>
      <c r="EJ326">
        <v>36891.699999999997</v>
      </c>
      <c r="EK326">
        <v>45304.800000000003</v>
      </c>
      <c r="EL326">
        <v>42356.6</v>
      </c>
      <c r="EM326">
        <v>1.7487999999999999</v>
      </c>
      <c r="EN326">
        <v>2.0634199999999998</v>
      </c>
      <c r="EO326">
        <v>1.2964E-2</v>
      </c>
      <c r="EP326">
        <v>0</v>
      </c>
      <c r="EQ326">
        <v>25.754000000000001</v>
      </c>
      <c r="ER326">
        <v>999.9</v>
      </c>
      <c r="ES326">
        <v>40.776000000000003</v>
      </c>
      <c r="ET326">
        <v>37.503999999999998</v>
      </c>
      <c r="EU326">
        <v>36.408799999999999</v>
      </c>
      <c r="EV326">
        <v>50.769300000000001</v>
      </c>
      <c r="EW326">
        <v>36.714700000000001</v>
      </c>
      <c r="EX326">
        <v>2</v>
      </c>
      <c r="EY326">
        <v>0.25836599999999998</v>
      </c>
      <c r="EZ326">
        <v>4.3780700000000001</v>
      </c>
      <c r="FA326">
        <v>20.1876</v>
      </c>
      <c r="FB326">
        <v>5.23271</v>
      </c>
      <c r="FC326">
        <v>11.992000000000001</v>
      </c>
      <c r="FD326">
        <v>4.9554999999999998</v>
      </c>
      <c r="FE326">
        <v>3.3039000000000001</v>
      </c>
      <c r="FF326">
        <v>9999</v>
      </c>
      <c r="FG326">
        <v>9999</v>
      </c>
      <c r="FH326">
        <v>5657.4</v>
      </c>
      <c r="FI326">
        <v>337.6</v>
      </c>
      <c r="FJ326">
        <v>1.8682300000000001</v>
      </c>
      <c r="FK326">
        <v>1.8640099999999999</v>
      </c>
      <c r="FL326">
        <v>1.8714599999999999</v>
      </c>
      <c r="FM326">
        <v>1.8625</v>
      </c>
      <c r="FN326">
        <v>1.86188</v>
      </c>
      <c r="FO326">
        <v>1.8682799999999999</v>
      </c>
      <c r="FP326">
        <v>1.8584099999999999</v>
      </c>
      <c r="FQ326">
        <v>1.8646199999999999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3</v>
      </c>
      <c r="GF326">
        <v>0.29270000000000002</v>
      </c>
      <c r="GG326">
        <v>0.87106671028062499</v>
      </c>
      <c r="GH326">
        <v>2.2078358276112699E-3</v>
      </c>
      <c r="GI326">
        <v>-9.97550047189517E-7</v>
      </c>
      <c r="GJ326">
        <v>5.2274941419369997E-10</v>
      </c>
      <c r="GK326">
        <v>-0.10956390745111901</v>
      </c>
      <c r="GL326">
        <v>-2.1406983588851E-2</v>
      </c>
      <c r="GM326">
        <v>2.1003907278133302E-3</v>
      </c>
      <c r="GN326">
        <v>-1.64744268727822E-5</v>
      </c>
      <c r="GO326">
        <v>2</v>
      </c>
      <c r="GP326">
        <v>2361</v>
      </c>
      <c r="GQ326">
        <v>3</v>
      </c>
      <c r="GR326">
        <v>32</v>
      </c>
      <c r="GS326">
        <v>1422.2</v>
      </c>
      <c r="GT326">
        <v>1422.2</v>
      </c>
      <c r="GU326">
        <v>3.12622</v>
      </c>
      <c r="GV326">
        <v>2.3718300000000001</v>
      </c>
      <c r="GW326">
        <v>1.9982899999999999</v>
      </c>
      <c r="GX326">
        <v>2.7148400000000001</v>
      </c>
      <c r="GY326">
        <v>2.0935100000000002</v>
      </c>
      <c r="GZ326">
        <v>2.3754900000000001</v>
      </c>
      <c r="HA326">
        <v>42.885199999999998</v>
      </c>
      <c r="HB326">
        <v>15.3841</v>
      </c>
      <c r="HC326">
        <v>18</v>
      </c>
      <c r="HD326">
        <v>425.84300000000002</v>
      </c>
      <c r="HE326">
        <v>631.67499999999995</v>
      </c>
      <c r="HF326">
        <v>20.965</v>
      </c>
      <c r="HG326">
        <v>30.719899999999999</v>
      </c>
      <c r="HH326">
        <v>29.998100000000001</v>
      </c>
      <c r="HI326">
        <v>30.518899999999999</v>
      </c>
      <c r="HJ326">
        <v>30.502600000000001</v>
      </c>
      <c r="HK326">
        <v>62.5501</v>
      </c>
      <c r="HL326">
        <v>66.139499999999998</v>
      </c>
      <c r="HM326">
        <v>0</v>
      </c>
      <c r="HN326">
        <v>20.975000000000001</v>
      </c>
      <c r="HO326">
        <v>1273.6300000000001</v>
      </c>
      <c r="HP326">
        <v>15.9087</v>
      </c>
      <c r="HQ326">
        <v>95.851600000000005</v>
      </c>
      <c r="HR326">
        <v>99.557400000000001</v>
      </c>
    </row>
    <row r="327" spans="1:226" x14ac:dyDescent="0.2">
      <c r="A327">
        <v>311</v>
      </c>
      <c r="B327">
        <v>1657383455.5</v>
      </c>
      <c r="C327">
        <v>4098.5</v>
      </c>
      <c r="D327" t="s">
        <v>983</v>
      </c>
      <c r="E327" t="s">
        <v>984</v>
      </c>
      <c r="F327">
        <v>5</v>
      </c>
      <c r="G327" t="s">
        <v>836</v>
      </c>
      <c r="H327" t="s">
        <v>354</v>
      </c>
      <c r="I327">
        <v>1657383448</v>
      </c>
      <c r="J327">
        <f t="shared" si="136"/>
        <v>6.0393209520172081E-3</v>
      </c>
      <c r="K327">
        <f t="shared" si="137"/>
        <v>6.0393209520172082</v>
      </c>
      <c r="L327">
        <f t="shared" si="138"/>
        <v>11.057788387898293</v>
      </c>
      <c r="M327">
        <f t="shared" si="139"/>
        <v>1200.3262962962999</v>
      </c>
      <c r="N327">
        <f t="shared" si="140"/>
        <v>1086.0291199612825</v>
      </c>
      <c r="O327">
        <f t="shared" si="141"/>
        <v>78.926052421497474</v>
      </c>
      <c r="P327">
        <f t="shared" si="142"/>
        <v>87.232482484227589</v>
      </c>
      <c r="Q327">
        <f t="shared" si="143"/>
        <v>0.2645473903290132</v>
      </c>
      <c r="R327">
        <f t="shared" si="144"/>
        <v>2.4043786322040792</v>
      </c>
      <c r="S327">
        <f t="shared" si="145"/>
        <v>0.24937508052422114</v>
      </c>
      <c r="T327">
        <f t="shared" si="146"/>
        <v>0.15715003684633019</v>
      </c>
      <c r="U327">
        <f t="shared" si="147"/>
        <v>321.521294444445</v>
      </c>
      <c r="V327">
        <f t="shared" si="148"/>
        <v>26.217988989830097</v>
      </c>
      <c r="W327">
        <f t="shared" si="149"/>
        <v>25.9674333333333</v>
      </c>
      <c r="X327">
        <f t="shared" si="150"/>
        <v>3.3677614529064357</v>
      </c>
      <c r="Y327">
        <f t="shared" si="151"/>
        <v>49.964496333673438</v>
      </c>
      <c r="Z327">
        <f t="shared" si="152"/>
        <v>1.6687427601139009</v>
      </c>
      <c r="AA327">
        <f t="shared" si="153"/>
        <v>3.3398570636431217</v>
      </c>
      <c r="AB327">
        <f t="shared" si="154"/>
        <v>1.6990186927925348</v>
      </c>
      <c r="AC327">
        <f t="shared" si="155"/>
        <v>-266.33405398395888</v>
      </c>
      <c r="AD327">
        <f t="shared" si="156"/>
        <v>-18.2122929451237</v>
      </c>
      <c r="AE327">
        <f t="shared" si="157"/>
        <v>-1.6167336097597269</v>
      </c>
      <c r="AF327">
        <f t="shared" si="158"/>
        <v>35.358213905602717</v>
      </c>
      <c r="AG327">
        <f t="shared" si="159"/>
        <v>28.841198860913174</v>
      </c>
      <c r="AH327">
        <f t="shared" si="160"/>
        <v>6.0520401826049843</v>
      </c>
      <c r="AI327">
        <f t="shared" si="161"/>
        <v>11.057788387898293</v>
      </c>
      <c r="AJ327">
        <v>1279.22401907822</v>
      </c>
      <c r="AK327">
        <v>1252.57484848485</v>
      </c>
      <c r="AL327">
        <v>3.4175942879245</v>
      </c>
      <c r="AM327">
        <v>65.976710299756405</v>
      </c>
      <c r="AN327">
        <f t="shared" si="162"/>
        <v>6.0393209520172082</v>
      </c>
      <c r="AO327">
        <v>15.873921289440799</v>
      </c>
      <c r="AP327">
        <v>22.9542</v>
      </c>
      <c r="AQ327">
        <v>7.80299598607896E-5</v>
      </c>
      <c r="AR327">
        <v>78.684005304418605</v>
      </c>
      <c r="AS327">
        <v>17</v>
      </c>
      <c r="AT327">
        <v>3</v>
      </c>
      <c r="AU327">
        <f t="shared" si="163"/>
        <v>1</v>
      </c>
      <c r="AV327">
        <f t="shared" si="164"/>
        <v>0</v>
      </c>
      <c r="AW327">
        <f t="shared" si="165"/>
        <v>38547.093823407013</v>
      </c>
      <c r="AX327">
        <f t="shared" si="166"/>
        <v>2000.03666666667</v>
      </c>
      <c r="AY327">
        <f t="shared" si="167"/>
        <v>1681.2305111111139</v>
      </c>
      <c r="AZ327">
        <f t="shared" si="168"/>
        <v>0.84059984455840531</v>
      </c>
      <c r="BA327">
        <f t="shared" si="169"/>
        <v>0.16075769999772227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1657383448</v>
      </c>
      <c r="BH327">
        <v>1200.3262962962999</v>
      </c>
      <c r="BI327">
        <v>1243.6518518518501</v>
      </c>
      <c r="BJ327">
        <v>22.962040740740701</v>
      </c>
      <c r="BK327">
        <v>15.8665481481481</v>
      </c>
      <c r="BL327">
        <v>1197.34407407407</v>
      </c>
      <c r="BM327">
        <v>22.669418518518501</v>
      </c>
      <c r="BN327">
        <v>500.01374074074101</v>
      </c>
      <c r="BO327">
        <v>72.573985185185194</v>
      </c>
      <c r="BP327">
        <v>9.9989177777777799E-2</v>
      </c>
      <c r="BQ327">
        <v>25.826933333333301</v>
      </c>
      <c r="BR327">
        <v>25.9674333333333</v>
      </c>
      <c r="BS327">
        <v>999.9</v>
      </c>
      <c r="BT327">
        <v>0</v>
      </c>
      <c r="BU327">
        <v>0</v>
      </c>
      <c r="BV327">
        <v>10005.786296296301</v>
      </c>
      <c r="BW327">
        <v>0</v>
      </c>
      <c r="BX327">
        <v>320.11137037037003</v>
      </c>
      <c r="BY327">
        <v>-43.325877777777798</v>
      </c>
      <c r="BZ327">
        <v>1228.5359259259301</v>
      </c>
      <c r="CA327">
        <v>1263.70259259259</v>
      </c>
      <c r="CB327">
        <v>7.0954800000000002</v>
      </c>
      <c r="CC327">
        <v>1243.6518518518501</v>
      </c>
      <c r="CD327">
        <v>15.8665481481481</v>
      </c>
      <c r="CE327">
        <v>1.6664470370370399</v>
      </c>
      <c r="CF327">
        <v>1.1515003703703699</v>
      </c>
      <c r="CG327">
        <v>14.5873555555556</v>
      </c>
      <c r="CH327">
        <v>8.9888570370370395</v>
      </c>
      <c r="CI327">
        <v>2000.03666666667</v>
      </c>
      <c r="CJ327">
        <v>0.98000477777777795</v>
      </c>
      <c r="CK327">
        <v>1.99955296296296E-2</v>
      </c>
      <c r="CL327">
        <v>0</v>
      </c>
      <c r="CM327">
        <v>2.5592037037036999</v>
      </c>
      <c r="CN327">
        <v>0</v>
      </c>
      <c r="CO327">
        <v>14705.9925925926</v>
      </c>
      <c r="CP327">
        <v>16705.725925925901</v>
      </c>
      <c r="CQ327">
        <v>43.875</v>
      </c>
      <c r="CR327">
        <v>51.186999999999998</v>
      </c>
      <c r="CS327">
        <v>49.125</v>
      </c>
      <c r="CT327">
        <v>44.375</v>
      </c>
      <c r="CU327">
        <v>43.186999999999998</v>
      </c>
      <c r="CV327">
        <v>1960.0462962962999</v>
      </c>
      <c r="CW327">
        <v>39.9903703703704</v>
      </c>
      <c r="CX327">
        <v>0</v>
      </c>
      <c r="CY327">
        <v>1651535181.8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3.5000000000000003E-2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-43.278173170731698</v>
      </c>
      <c r="DO327">
        <v>-0.92240278745647997</v>
      </c>
      <c r="DP327">
        <v>0.150872824856534</v>
      </c>
      <c r="DQ327">
        <v>0</v>
      </c>
      <c r="DR327">
        <v>7.1153512195122</v>
      </c>
      <c r="DS327">
        <v>-0.28180766550520697</v>
      </c>
      <c r="DT327">
        <v>2.9222101908935399E-2</v>
      </c>
      <c r="DU327">
        <v>0</v>
      </c>
      <c r="DV327">
        <v>0</v>
      </c>
      <c r="DW327">
        <v>2</v>
      </c>
      <c r="DX327" t="s">
        <v>365</v>
      </c>
      <c r="DY327">
        <v>2.8330500000000001</v>
      </c>
      <c r="DZ327">
        <v>2.7160899999999999</v>
      </c>
      <c r="EA327">
        <v>0.15271299999999999</v>
      </c>
      <c r="EB327">
        <v>0.15581900000000001</v>
      </c>
      <c r="EC327">
        <v>7.9821900000000001E-2</v>
      </c>
      <c r="ED327">
        <v>6.1313399999999997E-2</v>
      </c>
      <c r="EE327">
        <v>23677.3</v>
      </c>
      <c r="EF327">
        <v>20552</v>
      </c>
      <c r="EG327">
        <v>25035.200000000001</v>
      </c>
      <c r="EH327">
        <v>23727.200000000001</v>
      </c>
      <c r="EI327">
        <v>39366.800000000003</v>
      </c>
      <c r="EJ327">
        <v>36890.699999999997</v>
      </c>
      <c r="EK327">
        <v>45304.7</v>
      </c>
      <c r="EL327">
        <v>42356</v>
      </c>
      <c r="EM327">
        <v>1.7490000000000001</v>
      </c>
      <c r="EN327">
        <v>2.06297</v>
      </c>
      <c r="EO327">
        <v>1.4863899999999999E-2</v>
      </c>
      <c r="EP327">
        <v>0</v>
      </c>
      <c r="EQ327">
        <v>25.747</v>
      </c>
      <c r="ER327">
        <v>999.9</v>
      </c>
      <c r="ES327">
        <v>40.752000000000002</v>
      </c>
      <c r="ET327">
        <v>37.514000000000003</v>
      </c>
      <c r="EU327">
        <v>36.4099</v>
      </c>
      <c r="EV327">
        <v>51.829300000000003</v>
      </c>
      <c r="EW327">
        <v>36.686700000000002</v>
      </c>
      <c r="EX327">
        <v>2</v>
      </c>
      <c r="EY327">
        <v>0.26046200000000003</v>
      </c>
      <c r="EZ327">
        <v>4.7011799999999999</v>
      </c>
      <c r="FA327">
        <v>20.178599999999999</v>
      </c>
      <c r="FB327">
        <v>5.2328599999999996</v>
      </c>
      <c r="FC327">
        <v>11.992000000000001</v>
      </c>
      <c r="FD327">
        <v>4.9557000000000002</v>
      </c>
      <c r="FE327">
        <v>3.3039499999999999</v>
      </c>
      <c r="FF327">
        <v>9999</v>
      </c>
      <c r="FG327">
        <v>9999</v>
      </c>
      <c r="FH327">
        <v>5657.4</v>
      </c>
      <c r="FI327">
        <v>337.6</v>
      </c>
      <c r="FJ327">
        <v>1.86822</v>
      </c>
      <c r="FK327">
        <v>1.8640099999999999</v>
      </c>
      <c r="FL327">
        <v>1.87147</v>
      </c>
      <c r="FM327">
        <v>1.86249</v>
      </c>
      <c r="FN327">
        <v>1.86188</v>
      </c>
      <c r="FO327">
        <v>1.86829</v>
      </c>
      <c r="FP327">
        <v>1.8584000000000001</v>
      </c>
      <c r="FQ327">
        <v>1.8646199999999999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3.04</v>
      </c>
      <c r="GF327">
        <v>0.29210000000000003</v>
      </c>
      <c r="GG327">
        <v>0.87106671028062499</v>
      </c>
      <c r="GH327">
        <v>2.2078358276112699E-3</v>
      </c>
      <c r="GI327">
        <v>-9.97550047189517E-7</v>
      </c>
      <c r="GJ327">
        <v>5.2274941419369997E-10</v>
      </c>
      <c r="GK327">
        <v>-0.10956390745111901</v>
      </c>
      <c r="GL327">
        <v>-2.1406983588851E-2</v>
      </c>
      <c r="GM327">
        <v>2.1003907278133302E-3</v>
      </c>
      <c r="GN327">
        <v>-1.64744268727822E-5</v>
      </c>
      <c r="GO327">
        <v>2</v>
      </c>
      <c r="GP327">
        <v>2361</v>
      </c>
      <c r="GQ327">
        <v>3</v>
      </c>
      <c r="GR327">
        <v>32</v>
      </c>
      <c r="GS327">
        <v>1422.2</v>
      </c>
      <c r="GT327">
        <v>1422.2</v>
      </c>
      <c r="GU327">
        <v>3.1555200000000001</v>
      </c>
      <c r="GV327">
        <v>2.36694</v>
      </c>
      <c r="GW327">
        <v>1.9982899999999999</v>
      </c>
      <c r="GX327">
        <v>2.7160600000000001</v>
      </c>
      <c r="GY327">
        <v>2.0935100000000002</v>
      </c>
      <c r="GZ327">
        <v>2.4157700000000002</v>
      </c>
      <c r="HA327">
        <v>42.885199999999998</v>
      </c>
      <c r="HB327">
        <v>15.3841</v>
      </c>
      <c r="HC327">
        <v>18</v>
      </c>
      <c r="HD327">
        <v>426.00299999999999</v>
      </c>
      <c r="HE327">
        <v>631.38</v>
      </c>
      <c r="HF327">
        <v>21.039899999999999</v>
      </c>
      <c r="HG327">
        <v>30.7272</v>
      </c>
      <c r="HH327">
        <v>30.000599999999999</v>
      </c>
      <c r="HI327">
        <v>30.525400000000001</v>
      </c>
      <c r="HJ327">
        <v>30.5092</v>
      </c>
      <c r="HK327">
        <v>63.1477</v>
      </c>
      <c r="HL327">
        <v>66.139499999999998</v>
      </c>
      <c r="HM327">
        <v>0</v>
      </c>
      <c r="HN327">
        <v>21.002400000000002</v>
      </c>
      <c r="HO327">
        <v>1287.06</v>
      </c>
      <c r="HP327">
        <v>15.9376</v>
      </c>
      <c r="HQ327">
        <v>95.850999999999999</v>
      </c>
      <c r="HR327">
        <v>99.556200000000004</v>
      </c>
    </row>
    <row r="328" spans="1:226" x14ac:dyDescent="0.2">
      <c r="A328">
        <v>312</v>
      </c>
      <c r="B328">
        <v>1657383460.5</v>
      </c>
      <c r="C328">
        <v>4103.5</v>
      </c>
      <c r="D328" t="s">
        <v>985</v>
      </c>
      <c r="E328" t="s">
        <v>986</v>
      </c>
      <c r="F328">
        <v>5</v>
      </c>
      <c r="G328" t="s">
        <v>836</v>
      </c>
      <c r="H328" t="s">
        <v>354</v>
      </c>
      <c r="I328">
        <v>1657383452.7142899</v>
      </c>
      <c r="J328">
        <f t="shared" si="136"/>
        <v>5.9914677092653924E-3</v>
      </c>
      <c r="K328">
        <f t="shared" si="137"/>
        <v>5.9914677092653923</v>
      </c>
      <c r="L328">
        <f t="shared" si="138"/>
        <v>11.054551280687475</v>
      </c>
      <c r="M328">
        <f t="shared" si="139"/>
        <v>1216.1489285714299</v>
      </c>
      <c r="N328">
        <f t="shared" si="140"/>
        <v>1100.5666940022418</v>
      </c>
      <c r="O328">
        <f t="shared" si="141"/>
        <v>79.983203861276493</v>
      </c>
      <c r="P328">
        <f t="shared" si="142"/>
        <v>88.383092283004828</v>
      </c>
      <c r="Q328">
        <f t="shared" si="143"/>
        <v>0.26199010188861532</v>
      </c>
      <c r="R328">
        <f t="shared" si="144"/>
        <v>2.3990860153039195</v>
      </c>
      <c r="S328">
        <f t="shared" si="145"/>
        <v>0.24707000541986179</v>
      </c>
      <c r="T328">
        <f t="shared" si="146"/>
        <v>0.15568841327441263</v>
      </c>
      <c r="U328">
        <f t="shared" si="147"/>
        <v>321.52077899999978</v>
      </c>
      <c r="V328">
        <f t="shared" si="148"/>
        <v>26.232589409242102</v>
      </c>
      <c r="W328">
        <f t="shared" si="149"/>
        <v>25.975539285714301</v>
      </c>
      <c r="X328">
        <f t="shared" si="150"/>
        <v>3.3693775522764686</v>
      </c>
      <c r="Y328">
        <f t="shared" si="151"/>
        <v>49.948512471041454</v>
      </c>
      <c r="Z328">
        <f t="shared" si="152"/>
        <v>1.6680930220126695</v>
      </c>
      <c r="AA328">
        <f t="shared" si="153"/>
        <v>3.3396250248288699</v>
      </c>
      <c r="AB328">
        <f t="shared" si="154"/>
        <v>1.7012845302637991</v>
      </c>
      <c r="AC328">
        <f t="shared" si="155"/>
        <v>-264.2237259786038</v>
      </c>
      <c r="AD328">
        <f t="shared" si="156"/>
        <v>-19.372289322256737</v>
      </c>
      <c r="AE328">
        <f t="shared" si="157"/>
        <v>-1.7235621206420386</v>
      </c>
      <c r="AF328">
        <f t="shared" si="158"/>
        <v>36.201201578497205</v>
      </c>
      <c r="AG328">
        <f t="shared" si="159"/>
        <v>28.794408005218397</v>
      </c>
      <c r="AH328">
        <f t="shared" si="160"/>
        <v>6.0377218611586008</v>
      </c>
      <c r="AI328">
        <f t="shared" si="161"/>
        <v>11.054551280687475</v>
      </c>
      <c r="AJ328">
        <v>1296.2430713214401</v>
      </c>
      <c r="AK328">
        <v>1269.63448484848</v>
      </c>
      <c r="AL328">
        <v>3.4081692504063499</v>
      </c>
      <c r="AM328">
        <v>65.976710299756405</v>
      </c>
      <c r="AN328">
        <f t="shared" si="162"/>
        <v>5.9914677092653923</v>
      </c>
      <c r="AO328">
        <v>15.878502909815399</v>
      </c>
      <c r="AP328">
        <v>22.928627272727301</v>
      </c>
      <c r="AQ328">
        <v>-5.5625156720938203E-3</v>
      </c>
      <c r="AR328">
        <v>78.684005304418605</v>
      </c>
      <c r="AS328">
        <v>17</v>
      </c>
      <c r="AT328">
        <v>3</v>
      </c>
      <c r="AU328">
        <f t="shared" si="163"/>
        <v>1</v>
      </c>
      <c r="AV328">
        <f t="shared" si="164"/>
        <v>0</v>
      </c>
      <c r="AW328">
        <f t="shared" si="165"/>
        <v>38417.834723565575</v>
      </c>
      <c r="AX328">
        <f t="shared" si="166"/>
        <v>2000.03357142857</v>
      </c>
      <c r="AY328">
        <f t="shared" si="167"/>
        <v>1681.2278999999987</v>
      </c>
      <c r="AZ328">
        <f t="shared" si="168"/>
        <v>0.84059983993125831</v>
      </c>
      <c r="BA328">
        <f t="shared" si="169"/>
        <v>0.16075769106732851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1657383452.7142899</v>
      </c>
      <c r="BH328">
        <v>1216.1489285714299</v>
      </c>
      <c r="BI328">
        <v>1259.5114285714301</v>
      </c>
      <c r="BJ328">
        <v>22.9529142857143</v>
      </c>
      <c r="BK328">
        <v>15.874292857142899</v>
      </c>
      <c r="BL328">
        <v>1213.1346428571401</v>
      </c>
      <c r="BM328">
        <v>22.660721428571399</v>
      </c>
      <c r="BN328">
        <v>500.02435714285701</v>
      </c>
      <c r="BO328">
        <v>72.574428571428598</v>
      </c>
      <c r="BP328">
        <v>0.10013472142857099</v>
      </c>
      <c r="BQ328">
        <v>25.8257607142857</v>
      </c>
      <c r="BR328">
        <v>25.975539285714301</v>
      </c>
      <c r="BS328">
        <v>999.9</v>
      </c>
      <c r="BT328">
        <v>0</v>
      </c>
      <c r="BU328">
        <v>0</v>
      </c>
      <c r="BV328">
        <v>9970.7128571428602</v>
      </c>
      <c r="BW328">
        <v>0</v>
      </c>
      <c r="BX328">
        <v>318.85392857142898</v>
      </c>
      <c r="BY328">
        <v>-43.361864285714297</v>
      </c>
      <c r="BZ328">
        <v>1244.71928571429</v>
      </c>
      <c r="CA328">
        <v>1279.8275000000001</v>
      </c>
      <c r="CB328">
        <v>7.0786132142857197</v>
      </c>
      <c r="CC328">
        <v>1259.5114285714301</v>
      </c>
      <c r="CD328">
        <v>15.874292857142899</v>
      </c>
      <c r="CE328">
        <v>1.6657949999999999</v>
      </c>
      <c r="CF328">
        <v>1.1520689285714301</v>
      </c>
      <c r="CG328">
        <v>14.581300000000001</v>
      </c>
      <c r="CH328">
        <v>8.9961760714285699</v>
      </c>
      <c r="CI328">
        <v>2000.03357142857</v>
      </c>
      <c r="CJ328">
        <v>0.98000500000000001</v>
      </c>
      <c r="CK328">
        <v>1.9995300000000001E-2</v>
      </c>
      <c r="CL328">
        <v>0</v>
      </c>
      <c r="CM328">
        <v>2.5463107142857102</v>
      </c>
      <c r="CN328">
        <v>0</v>
      </c>
      <c r="CO328">
        <v>14702.5678571429</v>
      </c>
      <c r="CP328">
        <v>16705.7</v>
      </c>
      <c r="CQ328">
        <v>43.875</v>
      </c>
      <c r="CR328">
        <v>51.186999999999998</v>
      </c>
      <c r="CS328">
        <v>49.125</v>
      </c>
      <c r="CT328">
        <v>44.375</v>
      </c>
      <c r="CU328">
        <v>43.186999999999998</v>
      </c>
      <c r="CV328">
        <v>1960.04357142857</v>
      </c>
      <c r="CW328">
        <v>39.99</v>
      </c>
      <c r="CX328">
        <v>0</v>
      </c>
      <c r="CY328">
        <v>1651535186.5999999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3.5000000000000003E-2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-43.314646341463401</v>
      </c>
      <c r="DO328">
        <v>-0.44239651567935201</v>
      </c>
      <c r="DP328">
        <v>0.123405615355418</v>
      </c>
      <c r="DQ328">
        <v>0</v>
      </c>
      <c r="DR328">
        <v>7.09246756097561</v>
      </c>
      <c r="DS328">
        <v>-0.20659275261322599</v>
      </c>
      <c r="DT328">
        <v>2.11703271148256E-2</v>
      </c>
      <c r="DU328">
        <v>0</v>
      </c>
      <c r="DV328">
        <v>0</v>
      </c>
      <c r="DW328">
        <v>2</v>
      </c>
      <c r="DX328" t="s">
        <v>365</v>
      </c>
      <c r="DY328">
        <v>2.8329300000000002</v>
      </c>
      <c r="DZ328">
        <v>2.7159900000000001</v>
      </c>
      <c r="EA328">
        <v>0.15401000000000001</v>
      </c>
      <c r="EB328">
        <v>0.15710099999999999</v>
      </c>
      <c r="EC328">
        <v>7.9758899999999994E-2</v>
      </c>
      <c r="ED328">
        <v>6.1344500000000003E-2</v>
      </c>
      <c r="EE328">
        <v>23640.3</v>
      </c>
      <c r="EF328">
        <v>20520.3</v>
      </c>
      <c r="EG328">
        <v>25034.5</v>
      </c>
      <c r="EH328">
        <v>23726.6</v>
      </c>
      <c r="EI328">
        <v>39368.6</v>
      </c>
      <c r="EJ328">
        <v>36888.9</v>
      </c>
      <c r="EK328">
        <v>45303.6</v>
      </c>
      <c r="EL328">
        <v>42355.4</v>
      </c>
      <c r="EM328">
        <v>1.74855</v>
      </c>
      <c r="EN328">
        <v>2.0630500000000001</v>
      </c>
      <c r="EO328">
        <v>1.58697E-2</v>
      </c>
      <c r="EP328">
        <v>0</v>
      </c>
      <c r="EQ328">
        <v>25.741399999999999</v>
      </c>
      <c r="ER328">
        <v>999.9</v>
      </c>
      <c r="ES328">
        <v>40.752000000000002</v>
      </c>
      <c r="ET328">
        <v>37.524000000000001</v>
      </c>
      <c r="EU328">
        <v>36.4285</v>
      </c>
      <c r="EV328">
        <v>52.199300000000001</v>
      </c>
      <c r="EW328">
        <v>36.670699999999997</v>
      </c>
      <c r="EX328">
        <v>2</v>
      </c>
      <c r="EY328">
        <v>0.26238299999999998</v>
      </c>
      <c r="EZ328">
        <v>4.9257400000000002</v>
      </c>
      <c r="FA328">
        <v>20.171800000000001</v>
      </c>
      <c r="FB328">
        <v>5.2322600000000001</v>
      </c>
      <c r="FC328">
        <v>11.992000000000001</v>
      </c>
      <c r="FD328">
        <v>4.9557000000000002</v>
      </c>
      <c r="FE328">
        <v>3.3039499999999999</v>
      </c>
      <c r="FF328">
        <v>9999</v>
      </c>
      <c r="FG328">
        <v>9999</v>
      </c>
      <c r="FH328">
        <v>5657.7</v>
      </c>
      <c r="FI328">
        <v>337.6</v>
      </c>
      <c r="FJ328">
        <v>1.86819</v>
      </c>
      <c r="FK328">
        <v>1.8639600000000001</v>
      </c>
      <c r="FL328">
        <v>1.8714</v>
      </c>
      <c r="FM328">
        <v>1.86249</v>
      </c>
      <c r="FN328">
        <v>1.86188</v>
      </c>
      <c r="FO328">
        <v>1.8682399999999999</v>
      </c>
      <c r="FP328">
        <v>1.8583799999999999</v>
      </c>
      <c r="FQ328">
        <v>1.8646199999999999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3.07</v>
      </c>
      <c r="GF328">
        <v>0.29089999999999999</v>
      </c>
      <c r="GG328">
        <v>0.87106671028062499</v>
      </c>
      <c r="GH328">
        <v>2.2078358276112699E-3</v>
      </c>
      <c r="GI328">
        <v>-9.97550047189517E-7</v>
      </c>
      <c r="GJ328">
        <v>5.2274941419369997E-10</v>
      </c>
      <c r="GK328">
        <v>-0.10956390745111901</v>
      </c>
      <c r="GL328">
        <v>-2.1406983588851E-2</v>
      </c>
      <c r="GM328">
        <v>2.1003907278133302E-3</v>
      </c>
      <c r="GN328">
        <v>-1.64744268727822E-5</v>
      </c>
      <c r="GO328">
        <v>2</v>
      </c>
      <c r="GP328">
        <v>2361</v>
      </c>
      <c r="GQ328">
        <v>3</v>
      </c>
      <c r="GR328">
        <v>32</v>
      </c>
      <c r="GS328">
        <v>1422.3</v>
      </c>
      <c r="GT328">
        <v>1422.3</v>
      </c>
      <c r="GU328">
        <v>3.1897000000000002</v>
      </c>
      <c r="GV328">
        <v>2.3645</v>
      </c>
      <c r="GW328">
        <v>1.9982899999999999</v>
      </c>
      <c r="GX328">
        <v>2.7160600000000001</v>
      </c>
      <c r="GY328">
        <v>2.0935100000000002</v>
      </c>
      <c r="GZ328">
        <v>2.4194300000000002</v>
      </c>
      <c r="HA328">
        <v>42.912100000000002</v>
      </c>
      <c r="HB328">
        <v>15.3841</v>
      </c>
      <c r="HC328">
        <v>18</v>
      </c>
      <c r="HD328">
        <v>425.79599999999999</v>
      </c>
      <c r="HE328">
        <v>631.52700000000004</v>
      </c>
      <c r="HF328">
        <v>21.058700000000002</v>
      </c>
      <c r="HG328">
        <v>30.7346</v>
      </c>
      <c r="HH328">
        <v>30.0014</v>
      </c>
      <c r="HI328">
        <v>30.533300000000001</v>
      </c>
      <c r="HJ328">
        <v>30.517099999999999</v>
      </c>
      <c r="HK328">
        <v>63.819800000000001</v>
      </c>
      <c r="HL328">
        <v>66.139499999999998</v>
      </c>
      <c r="HM328">
        <v>0</v>
      </c>
      <c r="HN328">
        <v>21.017199999999999</v>
      </c>
      <c r="HO328">
        <v>1307.1400000000001</v>
      </c>
      <c r="HP328">
        <v>15.9658</v>
      </c>
      <c r="HQ328">
        <v>95.848600000000005</v>
      </c>
      <c r="HR328">
        <v>99.554400000000001</v>
      </c>
    </row>
    <row r="329" spans="1:226" x14ac:dyDescent="0.2">
      <c r="A329">
        <v>313</v>
      </c>
      <c r="B329">
        <v>1657383465.5</v>
      </c>
      <c r="C329">
        <v>4108.5</v>
      </c>
      <c r="D329" t="s">
        <v>987</v>
      </c>
      <c r="E329" t="s">
        <v>988</v>
      </c>
      <c r="F329">
        <v>5</v>
      </c>
      <c r="G329" t="s">
        <v>836</v>
      </c>
      <c r="H329" t="s">
        <v>354</v>
      </c>
      <c r="I329">
        <v>1657383458</v>
      </c>
      <c r="J329">
        <f t="shared" si="136"/>
        <v>5.9569396766274776E-3</v>
      </c>
      <c r="K329">
        <f t="shared" si="137"/>
        <v>5.9569396766274778</v>
      </c>
      <c r="L329">
        <f t="shared" si="138"/>
        <v>10.545194333537685</v>
      </c>
      <c r="M329">
        <f t="shared" si="139"/>
        <v>1233.8937037037001</v>
      </c>
      <c r="N329">
        <f t="shared" si="140"/>
        <v>1120.1577875372279</v>
      </c>
      <c r="O329">
        <f t="shared" si="141"/>
        <v>81.406952094337669</v>
      </c>
      <c r="P329">
        <f t="shared" si="142"/>
        <v>89.672657499221884</v>
      </c>
      <c r="Q329">
        <f t="shared" si="143"/>
        <v>0.25965985078373927</v>
      </c>
      <c r="R329">
        <f t="shared" si="144"/>
        <v>2.3966840619829211</v>
      </c>
      <c r="S329">
        <f t="shared" si="145"/>
        <v>0.24498220761950193</v>
      </c>
      <c r="T329">
        <f t="shared" si="146"/>
        <v>0.15436342616996246</v>
      </c>
      <c r="U329">
        <f t="shared" si="147"/>
        <v>321.51827977777816</v>
      </c>
      <c r="V329">
        <f t="shared" si="148"/>
        <v>26.244180813078938</v>
      </c>
      <c r="W329">
        <f t="shared" si="149"/>
        <v>25.992581481481501</v>
      </c>
      <c r="X329">
        <f t="shared" si="150"/>
        <v>3.3727774969423177</v>
      </c>
      <c r="Y329">
        <f t="shared" si="151"/>
        <v>49.911852724963943</v>
      </c>
      <c r="Z329">
        <f t="shared" si="152"/>
        <v>1.6669095490417472</v>
      </c>
      <c r="AA329">
        <f t="shared" si="153"/>
        <v>3.3397068191941202</v>
      </c>
      <c r="AB329">
        <f t="shared" si="154"/>
        <v>1.7058679479005705</v>
      </c>
      <c r="AC329">
        <f t="shared" si="155"/>
        <v>-262.70103973927178</v>
      </c>
      <c r="AD329">
        <f t="shared" si="156"/>
        <v>-21.501506294638403</v>
      </c>
      <c r="AE329">
        <f t="shared" si="157"/>
        <v>-1.9150845860810126</v>
      </c>
      <c r="AF329">
        <f t="shared" si="158"/>
        <v>35.400649157786944</v>
      </c>
      <c r="AG329">
        <f t="shared" si="159"/>
        <v>28.693491280535042</v>
      </c>
      <c r="AH329">
        <f t="shared" si="160"/>
        <v>6.0157628770416167</v>
      </c>
      <c r="AI329">
        <f t="shared" si="161"/>
        <v>10.545194333537685</v>
      </c>
      <c r="AJ329">
        <v>1313.2760431300601</v>
      </c>
      <c r="AK329">
        <v>1286.9917575757599</v>
      </c>
      <c r="AL329">
        <v>3.4850625326826199</v>
      </c>
      <c r="AM329">
        <v>65.976710299756405</v>
      </c>
      <c r="AN329">
        <f t="shared" si="162"/>
        <v>5.9569396766274778</v>
      </c>
      <c r="AO329">
        <v>15.8902580017755</v>
      </c>
      <c r="AP329">
        <v>22.903203030303001</v>
      </c>
      <c r="AQ329">
        <v>-6.2172364318028497E-3</v>
      </c>
      <c r="AR329">
        <v>78.684005304418605</v>
      </c>
      <c r="AS329">
        <v>17</v>
      </c>
      <c r="AT329">
        <v>3</v>
      </c>
      <c r="AU329">
        <f t="shared" si="163"/>
        <v>1</v>
      </c>
      <c r="AV329">
        <f t="shared" si="164"/>
        <v>0</v>
      </c>
      <c r="AW329">
        <f t="shared" si="165"/>
        <v>38359.065951795899</v>
      </c>
      <c r="AX329">
        <f t="shared" si="166"/>
        <v>2000.0177777777801</v>
      </c>
      <c r="AY329">
        <f t="shared" si="167"/>
        <v>1681.2146444444463</v>
      </c>
      <c r="AZ329">
        <f t="shared" si="168"/>
        <v>0.84059985022355355</v>
      </c>
      <c r="BA329">
        <f t="shared" si="169"/>
        <v>0.16075771093145838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1657383458</v>
      </c>
      <c r="BH329">
        <v>1233.8937037037001</v>
      </c>
      <c r="BI329">
        <v>1277.23185185185</v>
      </c>
      <c r="BJ329">
        <v>22.936637037036999</v>
      </c>
      <c r="BK329">
        <v>15.883529629629599</v>
      </c>
      <c r="BL329">
        <v>1230.84296296296</v>
      </c>
      <c r="BM329">
        <v>22.645196296296302</v>
      </c>
      <c r="BN329">
        <v>500.01633333333302</v>
      </c>
      <c r="BO329">
        <v>72.574455555555602</v>
      </c>
      <c r="BP329">
        <v>0.100084585185185</v>
      </c>
      <c r="BQ329">
        <v>25.8261740740741</v>
      </c>
      <c r="BR329">
        <v>25.992581481481501</v>
      </c>
      <c r="BS329">
        <v>999.9</v>
      </c>
      <c r="BT329">
        <v>0</v>
      </c>
      <c r="BU329">
        <v>0</v>
      </c>
      <c r="BV329">
        <v>9954.8362962963001</v>
      </c>
      <c r="BW329">
        <v>0</v>
      </c>
      <c r="BX329">
        <v>317.33485185185202</v>
      </c>
      <c r="BY329">
        <v>-43.336914814814797</v>
      </c>
      <c r="BZ329">
        <v>1262.8599999999999</v>
      </c>
      <c r="CA329">
        <v>1297.8455555555599</v>
      </c>
      <c r="CB329">
        <v>7.0531081481481497</v>
      </c>
      <c r="CC329">
        <v>1277.23185185185</v>
      </c>
      <c r="CD329">
        <v>15.883529629629599</v>
      </c>
      <c r="CE329">
        <v>1.6646137037037001</v>
      </c>
      <c r="CF329">
        <v>1.15273925925926</v>
      </c>
      <c r="CG329">
        <v>14.5703148148148</v>
      </c>
      <c r="CH329">
        <v>9.0047918518518504</v>
      </c>
      <c r="CI329">
        <v>2000.0177777777801</v>
      </c>
      <c r="CJ329">
        <v>0.98000488888888904</v>
      </c>
      <c r="CK329">
        <v>1.9995414814814799E-2</v>
      </c>
      <c r="CL329">
        <v>0</v>
      </c>
      <c r="CM329">
        <v>2.5385444444444398</v>
      </c>
      <c r="CN329">
        <v>0</v>
      </c>
      <c r="CO329">
        <v>14698.5</v>
      </c>
      <c r="CP329">
        <v>16705.581481481498</v>
      </c>
      <c r="CQ329">
        <v>43.875</v>
      </c>
      <c r="CR329">
        <v>51.189333333333302</v>
      </c>
      <c r="CS329">
        <v>49.125</v>
      </c>
      <c r="CT329">
        <v>44.375</v>
      </c>
      <c r="CU329">
        <v>43.186999999999998</v>
      </c>
      <c r="CV329">
        <v>1960.02740740741</v>
      </c>
      <c r="CW329">
        <v>39.9903703703704</v>
      </c>
      <c r="CX329">
        <v>0</v>
      </c>
      <c r="CY329">
        <v>1651535191.4000001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3.5000000000000003E-2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-43.343124390243901</v>
      </c>
      <c r="DO329">
        <v>-0.108443205574925</v>
      </c>
      <c r="DP329">
        <v>0.11968571808045</v>
      </c>
      <c r="DQ329">
        <v>0</v>
      </c>
      <c r="DR329">
        <v>7.0695917073170698</v>
      </c>
      <c r="DS329">
        <v>-0.26017400696861998</v>
      </c>
      <c r="DT329">
        <v>2.7114890329353498E-2</v>
      </c>
      <c r="DU329">
        <v>0</v>
      </c>
      <c r="DV329">
        <v>0</v>
      </c>
      <c r="DW329">
        <v>2</v>
      </c>
      <c r="DX329" t="s">
        <v>365</v>
      </c>
      <c r="DY329">
        <v>2.8327499999999999</v>
      </c>
      <c r="DZ329">
        <v>2.7164600000000001</v>
      </c>
      <c r="EA329">
        <v>0.15531200000000001</v>
      </c>
      <c r="EB329">
        <v>0.15837399999999999</v>
      </c>
      <c r="EC329">
        <v>7.9696100000000006E-2</v>
      </c>
      <c r="ED329">
        <v>6.1371500000000002E-2</v>
      </c>
      <c r="EE329">
        <v>23602.9</v>
      </c>
      <c r="EF329">
        <v>20488.8</v>
      </c>
      <c r="EG329">
        <v>25033.5</v>
      </c>
      <c r="EH329">
        <v>23726.1</v>
      </c>
      <c r="EI329">
        <v>39369.599999999999</v>
      </c>
      <c r="EJ329">
        <v>36887.1</v>
      </c>
      <c r="EK329">
        <v>45301.5</v>
      </c>
      <c r="EL329">
        <v>42354.6</v>
      </c>
      <c r="EM329">
        <v>1.7484500000000001</v>
      </c>
      <c r="EN329">
        <v>2.0630500000000001</v>
      </c>
      <c r="EO329">
        <v>1.7061799999999998E-2</v>
      </c>
      <c r="EP329">
        <v>0</v>
      </c>
      <c r="EQ329">
        <v>25.737500000000001</v>
      </c>
      <c r="ER329">
        <v>999.9</v>
      </c>
      <c r="ES329">
        <v>40.752000000000002</v>
      </c>
      <c r="ET329">
        <v>37.555</v>
      </c>
      <c r="EU329">
        <v>36.486899999999999</v>
      </c>
      <c r="EV329">
        <v>51.969299999999997</v>
      </c>
      <c r="EW329">
        <v>36.614600000000003</v>
      </c>
      <c r="EX329">
        <v>2</v>
      </c>
      <c r="EY329">
        <v>0.26419500000000001</v>
      </c>
      <c r="EZ329">
        <v>5.0543100000000001</v>
      </c>
      <c r="FA329">
        <v>20.1677</v>
      </c>
      <c r="FB329">
        <v>5.2325600000000003</v>
      </c>
      <c r="FC329">
        <v>11.992000000000001</v>
      </c>
      <c r="FD329">
        <v>4.9557500000000001</v>
      </c>
      <c r="FE329">
        <v>3.3039800000000001</v>
      </c>
      <c r="FF329">
        <v>9999</v>
      </c>
      <c r="FG329">
        <v>9999</v>
      </c>
      <c r="FH329">
        <v>5657.7</v>
      </c>
      <c r="FI329">
        <v>337.6</v>
      </c>
      <c r="FJ329">
        <v>1.86815</v>
      </c>
      <c r="FK329">
        <v>1.86395</v>
      </c>
      <c r="FL329">
        <v>1.8713900000000001</v>
      </c>
      <c r="FM329">
        <v>1.86249</v>
      </c>
      <c r="FN329">
        <v>1.8618600000000001</v>
      </c>
      <c r="FO329">
        <v>1.8682300000000001</v>
      </c>
      <c r="FP329">
        <v>1.8583700000000001</v>
      </c>
      <c r="FQ329">
        <v>1.8646199999999999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3.11</v>
      </c>
      <c r="GF329">
        <v>0.2898</v>
      </c>
      <c r="GG329">
        <v>0.87106671028062499</v>
      </c>
      <c r="GH329">
        <v>2.2078358276112699E-3</v>
      </c>
      <c r="GI329">
        <v>-9.97550047189517E-7</v>
      </c>
      <c r="GJ329">
        <v>5.2274941419369997E-10</v>
      </c>
      <c r="GK329">
        <v>-0.10956390745111901</v>
      </c>
      <c r="GL329">
        <v>-2.1406983588851E-2</v>
      </c>
      <c r="GM329">
        <v>2.1003907278133302E-3</v>
      </c>
      <c r="GN329">
        <v>-1.64744268727822E-5</v>
      </c>
      <c r="GO329">
        <v>2</v>
      </c>
      <c r="GP329">
        <v>2361</v>
      </c>
      <c r="GQ329">
        <v>3</v>
      </c>
      <c r="GR329">
        <v>32</v>
      </c>
      <c r="GS329">
        <v>1422.4</v>
      </c>
      <c r="GT329">
        <v>1422.4</v>
      </c>
      <c r="GU329">
        <v>3.2189899999999998</v>
      </c>
      <c r="GV329">
        <v>2.36694</v>
      </c>
      <c r="GW329">
        <v>1.9982899999999999</v>
      </c>
      <c r="GX329">
        <v>2.7148400000000001</v>
      </c>
      <c r="GY329">
        <v>2.0935100000000002</v>
      </c>
      <c r="GZ329">
        <v>2.3999000000000001</v>
      </c>
      <c r="HA329">
        <v>42.939</v>
      </c>
      <c r="HB329">
        <v>15.3841</v>
      </c>
      <c r="HC329">
        <v>18</v>
      </c>
      <c r="HD329">
        <v>425.78300000000002</v>
      </c>
      <c r="HE329">
        <v>631.59900000000005</v>
      </c>
      <c r="HF329">
        <v>21.05</v>
      </c>
      <c r="HG329">
        <v>30.741199999999999</v>
      </c>
      <c r="HH329">
        <v>30.0016</v>
      </c>
      <c r="HI329">
        <v>30.54</v>
      </c>
      <c r="HJ329">
        <v>30.523700000000002</v>
      </c>
      <c r="HK329">
        <v>64.4084</v>
      </c>
      <c r="HL329">
        <v>65.866399999999999</v>
      </c>
      <c r="HM329">
        <v>0</v>
      </c>
      <c r="HN329">
        <v>21.019300000000001</v>
      </c>
      <c r="HO329">
        <v>1320.7</v>
      </c>
      <c r="HP329">
        <v>16.010300000000001</v>
      </c>
      <c r="HQ329">
        <v>95.844399999999993</v>
      </c>
      <c r="HR329">
        <v>99.552300000000002</v>
      </c>
    </row>
    <row r="330" spans="1:226" x14ac:dyDescent="0.2">
      <c r="A330">
        <v>314</v>
      </c>
      <c r="B330">
        <v>1657383470.5</v>
      </c>
      <c r="C330">
        <v>4113.5</v>
      </c>
      <c r="D330" t="s">
        <v>989</v>
      </c>
      <c r="E330" t="s">
        <v>990</v>
      </c>
      <c r="F330">
        <v>5</v>
      </c>
      <c r="G330" t="s">
        <v>836</v>
      </c>
      <c r="H330" t="s">
        <v>354</v>
      </c>
      <c r="I330">
        <v>1657383462.7142899</v>
      </c>
      <c r="J330">
        <f t="shared" si="136"/>
        <v>5.9285380011958313E-3</v>
      </c>
      <c r="K330">
        <f t="shared" si="137"/>
        <v>5.9285380011958315</v>
      </c>
      <c r="L330">
        <f t="shared" si="138"/>
        <v>11.031981720893208</v>
      </c>
      <c r="M330">
        <f t="shared" si="139"/>
        <v>1249.70392857143</v>
      </c>
      <c r="N330">
        <f t="shared" si="140"/>
        <v>1131.6258571436904</v>
      </c>
      <c r="O330">
        <f t="shared" si="141"/>
        <v>82.240200721632903</v>
      </c>
      <c r="P330">
        <f t="shared" si="142"/>
        <v>90.82145064071068</v>
      </c>
      <c r="Q330">
        <f t="shared" si="143"/>
        <v>0.25760638850278716</v>
      </c>
      <c r="R330">
        <f t="shared" si="144"/>
        <v>2.3997976524622251</v>
      </c>
      <c r="S330">
        <f t="shared" si="145"/>
        <v>0.24317066533528162</v>
      </c>
      <c r="T330">
        <f t="shared" si="146"/>
        <v>0.1532112065021328</v>
      </c>
      <c r="U330">
        <f t="shared" si="147"/>
        <v>321.51521367857117</v>
      </c>
      <c r="V330">
        <f t="shared" si="148"/>
        <v>26.250921183352659</v>
      </c>
      <c r="W330">
        <f t="shared" si="149"/>
        <v>26.007349999999999</v>
      </c>
      <c r="X330">
        <f t="shared" si="150"/>
        <v>3.375726262523767</v>
      </c>
      <c r="Y330">
        <f t="shared" si="151"/>
        <v>49.870430580034032</v>
      </c>
      <c r="Z330">
        <f t="shared" si="152"/>
        <v>1.6653652040422045</v>
      </c>
      <c r="AA330">
        <f t="shared" si="153"/>
        <v>3.3393840491703011</v>
      </c>
      <c r="AB330">
        <f t="shared" si="154"/>
        <v>1.7103610584815625</v>
      </c>
      <c r="AC330">
        <f t="shared" si="155"/>
        <v>-261.44852585273617</v>
      </c>
      <c r="AD330">
        <f t="shared" si="156"/>
        <v>-23.65120260981578</v>
      </c>
      <c r="AE330">
        <f t="shared" si="157"/>
        <v>-2.103958190638703</v>
      </c>
      <c r="AF330">
        <f t="shared" si="158"/>
        <v>34.311527025380514</v>
      </c>
      <c r="AG330">
        <f t="shared" si="159"/>
        <v>28.587619056142941</v>
      </c>
      <c r="AH330">
        <f t="shared" si="160"/>
        <v>5.9812772383757729</v>
      </c>
      <c r="AI330">
        <f t="shared" si="161"/>
        <v>11.031981720893208</v>
      </c>
      <c r="AJ330">
        <v>1330.4416399581601</v>
      </c>
      <c r="AK330">
        <v>1303.9125454545499</v>
      </c>
      <c r="AL330">
        <v>3.3941639607015501</v>
      </c>
      <c r="AM330">
        <v>65.976710299756405</v>
      </c>
      <c r="AN330">
        <f t="shared" si="162"/>
        <v>5.9285380011958315</v>
      </c>
      <c r="AO330">
        <v>15.9121360729184</v>
      </c>
      <c r="AP330">
        <v>22.886623636363598</v>
      </c>
      <c r="AQ330">
        <v>-5.0046475193264899E-3</v>
      </c>
      <c r="AR330">
        <v>78.684005304418605</v>
      </c>
      <c r="AS330">
        <v>17</v>
      </c>
      <c r="AT330">
        <v>3</v>
      </c>
      <c r="AU330">
        <f t="shared" si="163"/>
        <v>1</v>
      </c>
      <c r="AV330">
        <f t="shared" si="164"/>
        <v>0</v>
      </c>
      <c r="AW330">
        <f t="shared" si="165"/>
        <v>38435.388947867708</v>
      </c>
      <c r="AX330">
        <f t="shared" si="166"/>
        <v>1999.9985714285699</v>
      </c>
      <c r="AY330">
        <f t="shared" si="167"/>
        <v>1681.1985107142843</v>
      </c>
      <c r="AZ330">
        <f t="shared" si="168"/>
        <v>0.84059985578561125</v>
      </c>
      <c r="BA330">
        <f t="shared" si="169"/>
        <v>0.16075772166622976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1657383462.7142899</v>
      </c>
      <c r="BH330">
        <v>1249.70392857143</v>
      </c>
      <c r="BI330">
        <v>1292.97928571429</v>
      </c>
      <c r="BJ330">
        <v>22.915439285714299</v>
      </c>
      <c r="BK330">
        <v>15.902314285714301</v>
      </c>
      <c r="BL330">
        <v>1246.6192857142901</v>
      </c>
      <c r="BM330">
        <v>22.624974999999999</v>
      </c>
      <c r="BN330">
        <v>499.99510714285702</v>
      </c>
      <c r="BO330">
        <v>72.574392857142897</v>
      </c>
      <c r="BP330">
        <v>9.9981100000000003E-2</v>
      </c>
      <c r="BQ330">
        <v>25.824542857142902</v>
      </c>
      <c r="BR330">
        <v>26.007349999999999</v>
      </c>
      <c r="BS330">
        <v>999.9</v>
      </c>
      <c r="BT330">
        <v>0</v>
      </c>
      <c r="BU330">
        <v>0</v>
      </c>
      <c r="BV330">
        <v>9975.4225000000006</v>
      </c>
      <c r="BW330">
        <v>0</v>
      </c>
      <c r="BX330">
        <v>316.14221428571398</v>
      </c>
      <c r="BY330">
        <v>-43.274021428571402</v>
      </c>
      <c r="BZ330">
        <v>1279.0132142857101</v>
      </c>
      <c r="CA330">
        <v>1313.8724999999999</v>
      </c>
      <c r="CB330">
        <v>7.0131342857142904</v>
      </c>
      <c r="CC330">
        <v>1292.97928571429</v>
      </c>
      <c r="CD330">
        <v>15.902314285714301</v>
      </c>
      <c r="CE330">
        <v>1.6630742857142899</v>
      </c>
      <c r="CF330">
        <v>1.1541003571428601</v>
      </c>
      <c r="CG330">
        <v>14.555985714285701</v>
      </c>
      <c r="CH330">
        <v>9.0222671428571406</v>
      </c>
      <c r="CI330">
        <v>1999.9985714285699</v>
      </c>
      <c r="CJ330">
        <v>0.98000489285714298</v>
      </c>
      <c r="CK330">
        <v>1.9995410714285702E-2</v>
      </c>
      <c r="CL330">
        <v>0</v>
      </c>
      <c r="CM330">
        <v>2.50847142857143</v>
      </c>
      <c r="CN330">
        <v>0</v>
      </c>
      <c r="CO330">
        <v>14695.232142857099</v>
      </c>
      <c r="CP330">
        <v>16705.424999999999</v>
      </c>
      <c r="CQ330">
        <v>43.875</v>
      </c>
      <c r="CR330">
        <v>51.191499999999998</v>
      </c>
      <c r="CS330">
        <v>49.125</v>
      </c>
      <c r="CT330">
        <v>44.375</v>
      </c>
      <c r="CU330">
        <v>43.186999999999998</v>
      </c>
      <c r="CV330">
        <v>1960.00821428571</v>
      </c>
      <c r="CW330">
        <v>39.9903571428571</v>
      </c>
      <c r="CX330">
        <v>0</v>
      </c>
      <c r="CY330">
        <v>1651535196.8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3.5000000000000003E-2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-43.348426829268298</v>
      </c>
      <c r="DO330">
        <v>0.41128850174214998</v>
      </c>
      <c r="DP330">
        <v>0.15662171924329901</v>
      </c>
      <c r="DQ330">
        <v>0</v>
      </c>
      <c r="DR330">
        <v>7.0410578048780499</v>
      </c>
      <c r="DS330">
        <v>-0.43529602787455901</v>
      </c>
      <c r="DT330">
        <v>4.4277224531971401E-2</v>
      </c>
      <c r="DU330">
        <v>0</v>
      </c>
      <c r="DV330">
        <v>0</v>
      </c>
      <c r="DW330">
        <v>2</v>
      </c>
      <c r="DX330" t="s">
        <v>365</v>
      </c>
      <c r="DY330">
        <v>2.8327300000000002</v>
      </c>
      <c r="DZ330">
        <v>2.7166000000000001</v>
      </c>
      <c r="EA330">
        <v>0.15658</v>
      </c>
      <c r="EB330">
        <v>0.15953800000000001</v>
      </c>
      <c r="EC330">
        <v>7.96626E-2</v>
      </c>
      <c r="ED330">
        <v>6.1573099999999999E-2</v>
      </c>
      <c r="EE330">
        <v>23566.400000000001</v>
      </c>
      <c r="EF330">
        <v>20459.900000000001</v>
      </c>
      <c r="EG330">
        <v>25032.400000000001</v>
      </c>
      <c r="EH330">
        <v>23725.5</v>
      </c>
      <c r="EI330">
        <v>39369.800000000003</v>
      </c>
      <c r="EJ330">
        <v>36878.400000000001</v>
      </c>
      <c r="EK330">
        <v>45300.1</v>
      </c>
      <c r="EL330">
        <v>42353.599999999999</v>
      </c>
      <c r="EM330">
        <v>1.7483</v>
      </c>
      <c r="EN330">
        <v>2.0629499999999998</v>
      </c>
      <c r="EO330">
        <v>1.7732399999999999E-2</v>
      </c>
      <c r="EP330">
        <v>0</v>
      </c>
      <c r="EQ330">
        <v>25.734300000000001</v>
      </c>
      <c r="ER330">
        <v>999.9</v>
      </c>
      <c r="ES330">
        <v>40.752000000000002</v>
      </c>
      <c r="ET330">
        <v>37.564999999999998</v>
      </c>
      <c r="EU330">
        <v>36.511899999999997</v>
      </c>
      <c r="EV330">
        <v>51.769300000000001</v>
      </c>
      <c r="EW330">
        <v>36.674700000000001</v>
      </c>
      <c r="EX330">
        <v>2</v>
      </c>
      <c r="EY330">
        <v>0.26555099999999998</v>
      </c>
      <c r="EZ330">
        <v>5.1861899999999999</v>
      </c>
      <c r="FA330">
        <v>20.163399999999999</v>
      </c>
      <c r="FB330">
        <v>5.2328599999999996</v>
      </c>
      <c r="FC330">
        <v>11.992000000000001</v>
      </c>
      <c r="FD330">
        <v>4.9556500000000003</v>
      </c>
      <c r="FE330">
        <v>3.3039499999999999</v>
      </c>
      <c r="FF330">
        <v>9999</v>
      </c>
      <c r="FG330">
        <v>9999</v>
      </c>
      <c r="FH330">
        <v>5657.9</v>
      </c>
      <c r="FI330">
        <v>337.6</v>
      </c>
      <c r="FJ330">
        <v>1.8681700000000001</v>
      </c>
      <c r="FK330">
        <v>1.86398</v>
      </c>
      <c r="FL330">
        <v>1.87137</v>
      </c>
      <c r="FM330">
        <v>1.86249</v>
      </c>
      <c r="FN330">
        <v>1.86188</v>
      </c>
      <c r="FO330">
        <v>1.8682300000000001</v>
      </c>
      <c r="FP330">
        <v>1.8583700000000001</v>
      </c>
      <c r="FQ330">
        <v>1.8646199999999999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3.14</v>
      </c>
      <c r="GF330">
        <v>0.28920000000000001</v>
      </c>
      <c r="GG330">
        <v>0.87106671028062499</v>
      </c>
      <c r="GH330">
        <v>2.2078358276112699E-3</v>
      </c>
      <c r="GI330">
        <v>-9.97550047189517E-7</v>
      </c>
      <c r="GJ330">
        <v>5.2274941419369997E-10</v>
      </c>
      <c r="GK330">
        <v>-0.10956390745111901</v>
      </c>
      <c r="GL330">
        <v>-2.1406983588851E-2</v>
      </c>
      <c r="GM330">
        <v>2.1003907278133302E-3</v>
      </c>
      <c r="GN330">
        <v>-1.64744268727822E-5</v>
      </c>
      <c r="GO330">
        <v>2</v>
      </c>
      <c r="GP330">
        <v>2361</v>
      </c>
      <c r="GQ330">
        <v>3</v>
      </c>
      <c r="GR330">
        <v>32</v>
      </c>
      <c r="GS330">
        <v>1422.5</v>
      </c>
      <c r="GT330">
        <v>1422.5</v>
      </c>
      <c r="GU330">
        <v>3.2495099999999999</v>
      </c>
      <c r="GV330">
        <v>2.36572</v>
      </c>
      <c r="GW330">
        <v>1.9982899999999999</v>
      </c>
      <c r="GX330">
        <v>2.7160600000000001</v>
      </c>
      <c r="GY330">
        <v>2.0935100000000002</v>
      </c>
      <c r="GZ330">
        <v>2.3852500000000001</v>
      </c>
      <c r="HA330">
        <v>42.939</v>
      </c>
      <c r="HB330">
        <v>15.3666</v>
      </c>
      <c r="HC330">
        <v>18</v>
      </c>
      <c r="HD330">
        <v>425.74099999999999</v>
      </c>
      <c r="HE330">
        <v>631.58900000000006</v>
      </c>
      <c r="HF330">
        <v>21.026599999999998</v>
      </c>
      <c r="HG330">
        <v>30.749300000000002</v>
      </c>
      <c r="HH330">
        <v>30.0015</v>
      </c>
      <c r="HI330">
        <v>30.546600000000002</v>
      </c>
      <c r="HJ330">
        <v>30.5303</v>
      </c>
      <c r="HK330">
        <v>65.018000000000001</v>
      </c>
      <c r="HL330">
        <v>65.866399999999999</v>
      </c>
      <c r="HM330">
        <v>0</v>
      </c>
      <c r="HN330">
        <v>20.999099999999999</v>
      </c>
      <c r="HO330">
        <v>1340.92</v>
      </c>
      <c r="HP330">
        <v>16.045200000000001</v>
      </c>
      <c r="HQ330">
        <v>95.840900000000005</v>
      </c>
      <c r="HR330">
        <v>99.55</v>
      </c>
    </row>
    <row r="331" spans="1:226" x14ac:dyDescent="0.2">
      <c r="A331">
        <v>315</v>
      </c>
      <c r="B331">
        <v>1657383475.5</v>
      </c>
      <c r="C331">
        <v>4118.5</v>
      </c>
      <c r="D331" t="s">
        <v>991</v>
      </c>
      <c r="E331" t="s">
        <v>992</v>
      </c>
      <c r="F331">
        <v>5</v>
      </c>
      <c r="G331" t="s">
        <v>836</v>
      </c>
      <c r="H331" t="s">
        <v>354</v>
      </c>
      <c r="I331">
        <v>1657383468</v>
      </c>
      <c r="J331">
        <f t="shared" si="136"/>
        <v>5.8856337909074111E-3</v>
      </c>
      <c r="K331">
        <f t="shared" si="137"/>
        <v>5.885633790907411</v>
      </c>
      <c r="L331">
        <f t="shared" si="138"/>
        <v>11.096287384740744</v>
      </c>
      <c r="M331">
        <f t="shared" si="139"/>
        <v>1267.2796296296301</v>
      </c>
      <c r="N331">
        <f t="shared" si="140"/>
        <v>1147.3188762595803</v>
      </c>
      <c r="O331">
        <f t="shared" si="141"/>
        <v>83.380718564135805</v>
      </c>
      <c r="P331">
        <f t="shared" si="142"/>
        <v>92.098795135924718</v>
      </c>
      <c r="Q331">
        <f t="shared" si="143"/>
        <v>0.25497895839665191</v>
      </c>
      <c r="R331">
        <f t="shared" si="144"/>
        <v>2.4030699983114752</v>
      </c>
      <c r="S331">
        <f t="shared" si="145"/>
        <v>0.24084564519405877</v>
      </c>
      <c r="T331">
        <f t="shared" si="146"/>
        <v>0.15173303061427099</v>
      </c>
      <c r="U331">
        <f t="shared" si="147"/>
        <v>321.51508777777809</v>
      </c>
      <c r="V331">
        <f t="shared" si="148"/>
        <v>26.262129064001527</v>
      </c>
      <c r="W331">
        <f t="shared" si="149"/>
        <v>26.019992592592601</v>
      </c>
      <c r="X331">
        <f t="shared" si="150"/>
        <v>3.3782523423095974</v>
      </c>
      <c r="Y331">
        <f t="shared" si="151"/>
        <v>49.831175249928812</v>
      </c>
      <c r="Z331">
        <f t="shared" si="152"/>
        <v>1.6638894225520333</v>
      </c>
      <c r="AA331">
        <f t="shared" si="153"/>
        <v>3.3390531413453073</v>
      </c>
      <c r="AB331">
        <f t="shared" si="154"/>
        <v>1.7143629197575641</v>
      </c>
      <c r="AC331">
        <f t="shared" si="155"/>
        <v>-259.55645017901685</v>
      </c>
      <c r="AD331">
        <f t="shared" si="156"/>
        <v>-25.538033436180079</v>
      </c>
      <c r="AE331">
        <f t="shared" si="157"/>
        <v>-2.2688377778196687</v>
      </c>
      <c r="AF331">
        <f t="shared" si="158"/>
        <v>34.151766384761494</v>
      </c>
      <c r="AG331">
        <f t="shared" si="159"/>
        <v>28.404080031252331</v>
      </c>
      <c r="AH331">
        <f t="shared" si="160"/>
        <v>5.9357713209883007</v>
      </c>
      <c r="AI331">
        <f t="shared" si="161"/>
        <v>11.096287384740744</v>
      </c>
      <c r="AJ331">
        <v>1346.5211173254099</v>
      </c>
      <c r="AK331">
        <v>1320.33460606061</v>
      </c>
      <c r="AL331">
        <v>3.2846669111168501</v>
      </c>
      <c r="AM331">
        <v>65.976710299756405</v>
      </c>
      <c r="AN331">
        <f t="shared" si="162"/>
        <v>5.885633790907411</v>
      </c>
      <c r="AO331">
        <v>15.973807613569001</v>
      </c>
      <c r="AP331">
        <v>22.878301212121201</v>
      </c>
      <c r="AQ331">
        <v>-6.8852584464849302E-4</v>
      </c>
      <c r="AR331">
        <v>78.684005304418605</v>
      </c>
      <c r="AS331">
        <v>17</v>
      </c>
      <c r="AT331">
        <v>3</v>
      </c>
      <c r="AU331">
        <f t="shared" si="163"/>
        <v>1</v>
      </c>
      <c r="AV331">
        <f t="shared" si="164"/>
        <v>0</v>
      </c>
      <c r="AW331">
        <f t="shared" si="165"/>
        <v>38515.622920089314</v>
      </c>
      <c r="AX331">
        <f t="shared" si="166"/>
        <v>1999.9977777777799</v>
      </c>
      <c r="AY331">
        <f t="shared" si="167"/>
        <v>1681.1978444444462</v>
      </c>
      <c r="AZ331">
        <f t="shared" si="168"/>
        <v>0.84059985622206246</v>
      </c>
      <c r="BA331">
        <f t="shared" si="169"/>
        <v>0.16075772250858056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1657383468</v>
      </c>
      <c r="BH331">
        <v>1267.2796296296301</v>
      </c>
      <c r="BI331">
        <v>1310.39222222222</v>
      </c>
      <c r="BJ331">
        <v>22.895122222222199</v>
      </c>
      <c r="BK331">
        <v>15.9351222222222</v>
      </c>
      <c r="BL331">
        <v>1264.1562962963001</v>
      </c>
      <c r="BM331">
        <v>22.605596296296302</v>
      </c>
      <c r="BN331">
        <v>499.98888888888899</v>
      </c>
      <c r="BO331">
        <v>72.574466666666694</v>
      </c>
      <c r="BP331">
        <v>9.99399777777778E-2</v>
      </c>
      <c r="BQ331">
        <v>25.822870370370399</v>
      </c>
      <c r="BR331">
        <v>26.019992592592601</v>
      </c>
      <c r="BS331">
        <v>999.9</v>
      </c>
      <c r="BT331">
        <v>0</v>
      </c>
      <c r="BU331">
        <v>0</v>
      </c>
      <c r="BV331">
        <v>9997.0581481481495</v>
      </c>
      <c r="BW331">
        <v>0</v>
      </c>
      <c r="BX331">
        <v>315.067185185185</v>
      </c>
      <c r="BY331">
        <v>-43.112140740740699</v>
      </c>
      <c r="BZ331">
        <v>1296.9740740740699</v>
      </c>
      <c r="CA331">
        <v>1331.6118518518499</v>
      </c>
      <c r="CB331">
        <v>6.9600088888888898</v>
      </c>
      <c r="CC331">
        <v>1310.39222222222</v>
      </c>
      <c r="CD331">
        <v>15.9351222222222</v>
      </c>
      <c r="CE331">
        <v>1.6616003703703699</v>
      </c>
      <c r="CF331">
        <v>1.15648333333333</v>
      </c>
      <c r="CG331">
        <v>14.542270370370399</v>
      </c>
      <c r="CH331">
        <v>9.0528111111111098</v>
      </c>
      <c r="CI331">
        <v>1999.9977777777799</v>
      </c>
      <c r="CJ331">
        <v>0.98000511111111099</v>
      </c>
      <c r="CK331">
        <v>1.9995185185185199E-2</v>
      </c>
      <c r="CL331">
        <v>0</v>
      </c>
      <c r="CM331">
        <v>2.44034444444444</v>
      </c>
      <c r="CN331">
        <v>0</v>
      </c>
      <c r="CO331">
        <v>14692.318518518499</v>
      </c>
      <c r="CP331">
        <v>16705.429629629602</v>
      </c>
      <c r="CQ331">
        <v>43.875</v>
      </c>
      <c r="CR331">
        <v>51.194000000000003</v>
      </c>
      <c r="CS331">
        <v>49.125</v>
      </c>
      <c r="CT331">
        <v>44.375</v>
      </c>
      <c r="CU331">
        <v>43.186999999999998</v>
      </c>
      <c r="CV331">
        <v>1960.00740740741</v>
      </c>
      <c r="CW331">
        <v>39.9903703703704</v>
      </c>
      <c r="CX331">
        <v>0</v>
      </c>
      <c r="CY331">
        <v>1651535201.5999999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3.5000000000000003E-2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-43.174185365853702</v>
      </c>
      <c r="DO331">
        <v>1.9861630662020799</v>
      </c>
      <c r="DP331">
        <v>0.33640242419660699</v>
      </c>
      <c r="DQ331">
        <v>0</v>
      </c>
      <c r="DR331">
        <v>6.9976665853658497</v>
      </c>
      <c r="DS331">
        <v>-0.60407686411148898</v>
      </c>
      <c r="DT331">
        <v>6.0484805937655803E-2</v>
      </c>
      <c r="DU331">
        <v>0</v>
      </c>
      <c r="DV331">
        <v>0</v>
      </c>
      <c r="DW331">
        <v>2</v>
      </c>
      <c r="DX331" t="s">
        <v>365</v>
      </c>
      <c r="DY331">
        <v>2.8326799999999999</v>
      </c>
      <c r="DZ331">
        <v>2.7163900000000001</v>
      </c>
      <c r="EA331">
        <v>0.15779899999999999</v>
      </c>
      <c r="EB331">
        <v>0.160799</v>
      </c>
      <c r="EC331">
        <v>7.9639199999999993E-2</v>
      </c>
      <c r="ED331">
        <v>6.1608700000000002E-2</v>
      </c>
      <c r="EE331">
        <v>23531.599999999999</v>
      </c>
      <c r="EF331">
        <v>20428.7</v>
      </c>
      <c r="EG331">
        <v>25031.7</v>
      </c>
      <c r="EH331">
        <v>23725</v>
      </c>
      <c r="EI331">
        <v>39369.9</v>
      </c>
      <c r="EJ331">
        <v>36876.1</v>
      </c>
      <c r="EK331">
        <v>45299.1</v>
      </c>
      <c r="EL331">
        <v>42352.5</v>
      </c>
      <c r="EM331">
        <v>1.7482</v>
      </c>
      <c r="EN331">
        <v>2.0628199999999999</v>
      </c>
      <c r="EO331">
        <v>1.8328400000000002E-2</v>
      </c>
      <c r="EP331">
        <v>0</v>
      </c>
      <c r="EQ331">
        <v>25.731000000000002</v>
      </c>
      <c r="ER331">
        <v>999.9</v>
      </c>
      <c r="ES331">
        <v>40.728000000000002</v>
      </c>
      <c r="ET331">
        <v>37.594999999999999</v>
      </c>
      <c r="EU331">
        <v>36.550899999999999</v>
      </c>
      <c r="EV331">
        <v>52.319299999999998</v>
      </c>
      <c r="EW331">
        <v>36.682699999999997</v>
      </c>
      <c r="EX331">
        <v>2</v>
      </c>
      <c r="EY331">
        <v>0.26688000000000001</v>
      </c>
      <c r="EZ331">
        <v>5.24132</v>
      </c>
      <c r="FA331">
        <v>20.1615</v>
      </c>
      <c r="FB331">
        <v>5.2330100000000002</v>
      </c>
      <c r="FC331">
        <v>11.992000000000001</v>
      </c>
      <c r="FD331">
        <v>4.9558</v>
      </c>
      <c r="FE331">
        <v>3.3039999999999998</v>
      </c>
      <c r="FF331">
        <v>9999</v>
      </c>
      <c r="FG331">
        <v>9999</v>
      </c>
      <c r="FH331">
        <v>5657.9</v>
      </c>
      <c r="FI331">
        <v>337.6</v>
      </c>
      <c r="FJ331">
        <v>1.8682099999999999</v>
      </c>
      <c r="FK331">
        <v>1.86399</v>
      </c>
      <c r="FL331">
        <v>1.8714299999999999</v>
      </c>
      <c r="FM331">
        <v>1.8625</v>
      </c>
      <c r="FN331">
        <v>1.8618600000000001</v>
      </c>
      <c r="FO331">
        <v>1.86825</v>
      </c>
      <c r="FP331">
        <v>1.8583700000000001</v>
      </c>
      <c r="FQ331">
        <v>1.8646199999999999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3.17</v>
      </c>
      <c r="GF331">
        <v>0.28870000000000001</v>
      </c>
      <c r="GG331">
        <v>0.87106671028062499</v>
      </c>
      <c r="GH331">
        <v>2.2078358276112699E-3</v>
      </c>
      <c r="GI331">
        <v>-9.97550047189517E-7</v>
      </c>
      <c r="GJ331">
        <v>5.2274941419369997E-10</v>
      </c>
      <c r="GK331">
        <v>-0.10956390745111901</v>
      </c>
      <c r="GL331">
        <v>-2.1406983588851E-2</v>
      </c>
      <c r="GM331">
        <v>2.1003907278133302E-3</v>
      </c>
      <c r="GN331">
        <v>-1.64744268727822E-5</v>
      </c>
      <c r="GO331">
        <v>2</v>
      </c>
      <c r="GP331">
        <v>2361</v>
      </c>
      <c r="GQ331">
        <v>3</v>
      </c>
      <c r="GR331">
        <v>32</v>
      </c>
      <c r="GS331">
        <v>1422.6</v>
      </c>
      <c r="GT331">
        <v>1422.6</v>
      </c>
      <c r="GU331">
        <v>3.27881</v>
      </c>
      <c r="GV331">
        <v>2.36938</v>
      </c>
      <c r="GW331">
        <v>1.9982899999999999</v>
      </c>
      <c r="GX331">
        <v>2.7148400000000001</v>
      </c>
      <c r="GY331">
        <v>2.0935100000000002</v>
      </c>
      <c r="GZ331">
        <v>2.3925800000000002</v>
      </c>
      <c r="HA331">
        <v>42.966000000000001</v>
      </c>
      <c r="HB331">
        <v>15.375400000000001</v>
      </c>
      <c r="HC331">
        <v>18</v>
      </c>
      <c r="HD331">
        <v>425.72800000000001</v>
      </c>
      <c r="HE331">
        <v>631.55899999999997</v>
      </c>
      <c r="HF331">
        <v>20.992999999999999</v>
      </c>
      <c r="HG331">
        <v>30.756</v>
      </c>
      <c r="HH331">
        <v>30.0014</v>
      </c>
      <c r="HI331">
        <v>30.5532</v>
      </c>
      <c r="HJ331">
        <v>30.536899999999999</v>
      </c>
      <c r="HK331">
        <v>65.606300000000005</v>
      </c>
      <c r="HL331">
        <v>65.866399999999999</v>
      </c>
      <c r="HM331">
        <v>0</v>
      </c>
      <c r="HN331">
        <v>20.976600000000001</v>
      </c>
      <c r="HO331">
        <v>1354.39</v>
      </c>
      <c r="HP331">
        <v>16.084700000000002</v>
      </c>
      <c r="HQ331">
        <v>95.8386</v>
      </c>
      <c r="HR331">
        <v>99.547700000000006</v>
      </c>
    </row>
    <row r="332" spans="1:226" x14ac:dyDescent="0.2">
      <c r="A332">
        <v>316</v>
      </c>
      <c r="B332">
        <v>1657383480.5</v>
      </c>
      <c r="C332">
        <v>4123.5</v>
      </c>
      <c r="D332" t="s">
        <v>993</v>
      </c>
      <c r="E332" t="s">
        <v>994</v>
      </c>
      <c r="F332">
        <v>5</v>
      </c>
      <c r="G332" t="s">
        <v>836</v>
      </c>
      <c r="H332" t="s">
        <v>354</v>
      </c>
      <c r="I332">
        <v>1657383472.7142899</v>
      </c>
      <c r="J332">
        <f t="shared" si="136"/>
        <v>5.8657917315156488E-3</v>
      </c>
      <c r="K332">
        <f t="shared" si="137"/>
        <v>5.8657917315156487</v>
      </c>
      <c r="L332">
        <f t="shared" si="138"/>
        <v>10.865068264505824</v>
      </c>
      <c r="M332">
        <f t="shared" si="139"/>
        <v>1282.76535714286</v>
      </c>
      <c r="N332">
        <f t="shared" si="140"/>
        <v>1163.2832509671705</v>
      </c>
      <c r="O332">
        <f t="shared" si="141"/>
        <v>84.540867781885794</v>
      </c>
      <c r="P332">
        <f t="shared" si="142"/>
        <v>93.224153587042878</v>
      </c>
      <c r="Q332">
        <f t="shared" si="143"/>
        <v>0.25364470093126207</v>
      </c>
      <c r="R332">
        <f t="shared" si="144"/>
        <v>2.4032322175015208</v>
      </c>
      <c r="S332">
        <f t="shared" si="145"/>
        <v>0.23965544648866882</v>
      </c>
      <c r="T332">
        <f t="shared" si="146"/>
        <v>0.15097720229462036</v>
      </c>
      <c r="U332">
        <f t="shared" si="147"/>
        <v>321.51458626509816</v>
      </c>
      <c r="V332">
        <f t="shared" si="148"/>
        <v>26.267070855710642</v>
      </c>
      <c r="W332">
        <f t="shared" si="149"/>
        <v>26.028732142857098</v>
      </c>
      <c r="X332">
        <f t="shared" si="150"/>
        <v>3.3799995314730458</v>
      </c>
      <c r="Y332">
        <f t="shared" si="151"/>
        <v>49.80642683678758</v>
      </c>
      <c r="Z332">
        <f t="shared" si="152"/>
        <v>1.6629417531214929</v>
      </c>
      <c r="AA332">
        <f t="shared" si="153"/>
        <v>3.3388095848972359</v>
      </c>
      <c r="AB332">
        <f t="shared" si="154"/>
        <v>1.7170577783515528</v>
      </c>
      <c r="AC332">
        <f t="shared" si="155"/>
        <v>-258.68141535984012</v>
      </c>
      <c r="AD332">
        <f t="shared" si="156"/>
        <v>-26.831583304286127</v>
      </c>
      <c r="AE332">
        <f t="shared" si="157"/>
        <v>-2.3836876497938264</v>
      </c>
      <c r="AF332">
        <f t="shared" si="158"/>
        <v>33.617899951178075</v>
      </c>
      <c r="AG332">
        <f t="shared" si="159"/>
        <v>28.308896140757728</v>
      </c>
      <c r="AH332">
        <f t="shared" si="160"/>
        <v>5.8975455019945464</v>
      </c>
      <c r="AI332">
        <f t="shared" si="161"/>
        <v>10.865068264505824</v>
      </c>
      <c r="AJ332">
        <v>1363.4360811501001</v>
      </c>
      <c r="AK332">
        <v>1337.1602424242401</v>
      </c>
      <c r="AL332">
        <v>3.3811160748824598</v>
      </c>
      <c r="AM332">
        <v>65.976710299756405</v>
      </c>
      <c r="AN332">
        <f t="shared" si="162"/>
        <v>5.8657917315156487</v>
      </c>
      <c r="AO332">
        <v>15.983646435239599</v>
      </c>
      <c r="AP332">
        <v>22.863745454545398</v>
      </c>
      <c r="AQ332">
        <v>-4.6452309826240402E-4</v>
      </c>
      <c r="AR332">
        <v>78.684005304418605</v>
      </c>
      <c r="AS332">
        <v>17</v>
      </c>
      <c r="AT332">
        <v>3</v>
      </c>
      <c r="AU332">
        <f t="shared" si="163"/>
        <v>1</v>
      </c>
      <c r="AV332">
        <f t="shared" si="164"/>
        <v>0</v>
      </c>
      <c r="AW332">
        <f t="shared" si="165"/>
        <v>38519.746476669447</v>
      </c>
      <c r="AX332">
        <f t="shared" si="166"/>
        <v>1999.99464285714</v>
      </c>
      <c r="AY332">
        <f t="shared" si="167"/>
        <v>1681.1952105000487</v>
      </c>
      <c r="AZ332">
        <f t="shared" si="168"/>
        <v>0.84059985685678495</v>
      </c>
      <c r="BA332">
        <f t="shared" si="169"/>
        <v>0.16075772373359504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1657383472.7142899</v>
      </c>
      <c r="BH332">
        <v>1282.76535714286</v>
      </c>
      <c r="BI332">
        <v>1325.8139285714301</v>
      </c>
      <c r="BJ332">
        <v>22.882096428571401</v>
      </c>
      <c r="BK332">
        <v>15.9670285714286</v>
      </c>
      <c r="BL332">
        <v>1279.6075000000001</v>
      </c>
      <c r="BM332">
        <v>22.593171428571399</v>
      </c>
      <c r="BN332">
        <v>500.00353571428599</v>
      </c>
      <c r="BO332">
        <v>72.574357142857096</v>
      </c>
      <c r="BP332">
        <v>0.100004592857143</v>
      </c>
      <c r="BQ332">
        <v>25.821639285714301</v>
      </c>
      <c r="BR332">
        <v>26.028732142857098</v>
      </c>
      <c r="BS332">
        <v>999.9</v>
      </c>
      <c r="BT332">
        <v>0</v>
      </c>
      <c r="BU332">
        <v>0</v>
      </c>
      <c r="BV332">
        <v>9998.1467857142907</v>
      </c>
      <c r="BW332">
        <v>0</v>
      </c>
      <c r="BX332">
        <v>314.595714285714</v>
      </c>
      <c r="BY332">
        <v>-43.0487964285714</v>
      </c>
      <c r="BZ332">
        <v>1312.80428571429</v>
      </c>
      <c r="CA332">
        <v>1347.32785714286</v>
      </c>
      <c r="CB332">
        <v>6.9150721428571398</v>
      </c>
      <c r="CC332">
        <v>1325.8139285714301</v>
      </c>
      <c r="CD332">
        <v>15.9670285714286</v>
      </c>
      <c r="CE332">
        <v>1.66065285714286</v>
      </c>
      <c r="CF332">
        <v>1.1587974999999999</v>
      </c>
      <c r="CG332">
        <v>14.5334428571429</v>
      </c>
      <c r="CH332">
        <v>9.0824514285714297</v>
      </c>
      <c r="CI332">
        <v>1999.99464285714</v>
      </c>
      <c r="CJ332">
        <v>0.980005321428571</v>
      </c>
      <c r="CK332">
        <v>1.9994967857142901E-2</v>
      </c>
      <c r="CL332">
        <v>0</v>
      </c>
      <c r="CM332">
        <v>2.4631607142857099</v>
      </c>
      <c r="CN332">
        <v>0</v>
      </c>
      <c r="CO332">
        <v>14692.171428571401</v>
      </c>
      <c r="CP332">
        <v>16705.410714285699</v>
      </c>
      <c r="CQ332">
        <v>43.875</v>
      </c>
      <c r="CR332">
        <v>51.195999999999998</v>
      </c>
      <c r="CS332">
        <v>49.125</v>
      </c>
      <c r="CT332">
        <v>44.375</v>
      </c>
      <c r="CU332">
        <v>43.186999999999998</v>
      </c>
      <c r="CV332">
        <v>1960.00464285714</v>
      </c>
      <c r="CW332">
        <v>39.9903571428571</v>
      </c>
      <c r="CX332">
        <v>0</v>
      </c>
      <c r="CY332">
        <v>1651535206.4000001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3.5000000000000003E-2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-43.121358536585397</v>
      </c>
      <c r="DO332">
        <v>1.34886480836237</v>
      </c>
      <c r="DP332">
        <v>0.34681829921592799</v>
      </c>
      <c r="DQ332">
        <v>0</v>
      </c>
      <c r="DR332">
        <v>6.9433604878048802</v>
      </c>
      <c r="DS332">
        <v>-0.59040209059235205</v>
      </c>
      <c r="DT332">
        <v>5.9401932133773802E-2</v>
      </c>
      <c r="DU332">
        <v>0</v>
      </c>
      <c r="DV332">
        <v>0</v>
      </c>
      <c r="DW332">
        <v>2</v>
      </c>
      <c r="DX332" t="s">
        <v>365</v>
      </c>
      <c r="DY332">
        <v>2.8326199999999999</v>
      </c>
      <c r="DZ332">
        <v>2.7163599999999999</v>
      </c>
      <c r="EA332">
        <v>0.159029</v>
      </c>
      <c r="EB332">
        <v>0.161966</v>
      </c>
      <c r="EC332">
        <v>7.9602599999999996E-2</v>
      </c>
      <c r="ED332">
        <v>6.1789799999999999E-2</v>
      </c>
      <c r="EE332">
        <v>23496.5</v>
      </c>
      <c r="EF332">
        <v>20400</v>
      </c>
      <c r="EG332">
        <v>25031</v>
      </c>
      <c r="EH332">
        <v>23724.7</v>
      </c>
      <c r="EI332">
        <v>39370.6</v>
      </c>
      <c r="EJ332">
        <v>36868.699999999997</v>
      </c>
      <c r="EK332">
        <v>45298.1</v>
      </c>
      <c r="EL332">
        <v>42352.3</v>
      </c>
      <c r="EM332">
        <v>1.7480500000000001</v>
      </c>
      <c r="EN332">
        <v>2.0630000000000002</v>
      </c>
      <c r="EO332">
        <v>1.92225E-2</v>
      </c>
      <c r="EP332">
        <v>0</v>
      </c>
      <c r="EQ332">
        <v>25.7288</v>
      </c>
      <c r="ER332">
        <v>999.9</v>
      </c>
      <c r="ES332">
        <v>40.703000000000003</v>
      </c>
      <c r="ET332">
        <v>37.615000000000002</v>
      </c>
      <c r="EU332">
        <v>36.565300000000001</v>
      </c>
      <c r="EV332">
        <v>51.939300000000003</v>
      </c>
      <c r="EW332">
        <v>36.698700000000002</v>
      </c>
      <c r="EX332">
        <v>2</v>
      </c>
      <c r="EY332">
        <v>0.26798499999999997</v>
      </c>
      <c r="EZ332">
        <v>5.3050100000000002</v>
      </c>
      <c r="FA332">
        <v>20.159199999999998</v>
      </c>
      <c r="FB332">
        <v>5.2324099999999998</v>
      </c>
      <c r="FC332">
        <v>11.992000000000001</v>
      </c>
      <c r="FD332">
        <v>4.9556500000000003</v>
      </c>
      <c r="FE332">
        <v>3.3039000000000001</v>
      </c>
      <c r="FF332">
        <v>9999</v>
      </c>
      <c r="FG332">
        <v>9999</v>
      </c>
      <c r="FH332">
        <v>5658.2</v>
      </c>
      <c r="FI332">
        <v>337.6</v>
      </c>
      <c r="FJ332">
        <v>1.86819</v>
      </c>
      <c r="FK332">
        <v>1.8640000000000001</v>
      </c>
      <c r="FL332">
        <v>1.87141</v>
      </c>
      <c r="FM332">
        <v>1.86249</v>
      </c>
      <c r="FN332">
        <v>1.86188</v>
      </c>
      <c r="FO332">
        <v>1.8682700000000001</v>
      </c>
      <c r="FP332">
        <v>1.8583700000000001</v>
      </c>
      <c r="FQ332">
        <v>1.8646199999999999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3.22</v>
      </c>
      <c r="GF332">
        <v>0.28810000000000002</v>
      </c>
      <c r="GG332">
        <v>0.87106671028062499</v>
      </c>
      <c r="GH332">
        <v>2.2078358276112699E-3</v>
      </c>
      <c r="GI332">
        <v>-9.97550047189517E-7</v>
      </c>
      <c r="GJ332">
        <v>5.2274941419369997E-10</v>
      </c>
      <c r="GK332">
        <v>-0.10956390745111901</v>
      </c>
      <c r="GL332">
        <v>-2.1406983588851E-2</v>
      </c>
      <c r="GM332">
        <v>2.1003907278133302E-3</v>
      </c>
      <c r="GN332">
        <v>-1.64744268727822E-5</v>
      </c>
      <c r="GO332">
        <v>2</v>
      </c>
      <c r="GP332">
        <v>2361</v>
      </c>
      <c r="GQ332">
        <v>3</v>
      </c>
      <c r="GR332">
        <v>32</v>
      </c>
      <c r="GS332">
        <v>1422.7</v>
      </c>
      <c r="GT332">
        <v>1422.7</v>
      </c>
      <c r="GU332">
        <v>3.3105500000000001</v>
      </c>
      <c r="GV332">
        <v>2.36694</v>
      </c>
      <c r="GW332">
        <v>1.9982899999999999</v>
      </c>
      <c r="GX332">
        <v>2.7148400000000001</v>
      </c>
      <c r="GY332">
        <v>2.0935100000000002</v>
      </c>
      <c r="GZ332">
        <v>2.4133300000000002</v>
      </c>
      <c r="HA332">
        <v>42.966000000000001</v>
      </c>
      <c r="HB332">
        <v>15.375400000000001</v>
      </c>
      <c r="HC332">
        <v>18</v>
      </c>
      <c r="HD332">
        <v>425.685</v>
      </c>
      <c r="HE332">
        <v>631.77300000000002</v>
      </c>
      <c r="HF332">
        <v>20.9588</v>
      </c>
      <c r="HG332">
        <v>30.762599999999999</v>
      </c>
      <c r="HH332">
        <v>30.001200000000001</v>
      </c>
      <c r="HI332">
        <v>30.559699999999999</v>
      </c>
      <c r="HJ332">
        <v>30.543500000000002</v>
      </c>
      <c r="HK332">
        <v>66.246499999999997</v>
      </c>
      <c r="HL332">
        <v>65.587999999999994</v>
      </c>
      <c r="HM332">
        <v>0</v>
      </c>
      <c r="HN332">
        <v>20.9451</v>
      </c>
      <c r="HO332">
        <v>1374.47</v>
      </c>
      <c r="HP332">
        <v>16.133700000000001</v>
      </c>
      <c r="HQ332">
        <v>95.836200000000005</v>
      </c>
      <c r="HR332">
        <v>99.546800000000005</v>
      </c>
    </row>
    <row r="333" spans="1:226" x14ac:dyDescent="0.2">
      <c r="A333">
        <v>317</v>
      </c>
      <c r="B333">
        <v>1657383485.5</v>
      </c>
      <c r="C333">
        <v>4128.5</v>
      </c>
      <c r="D333" t="s">
        <v>995</v>
      </c>
      <c r="E333" t="s">
        <v>996</v>
      </c>
      <c r="F333">
        <v>5</v>
      </c>
      <c r="G333" t="s">
        <v>836</v>
      </c>
      <c r="H333" t="s">
        <v>354</v>
      </c>
      <c r="I333">
        <v>1657383478</v>
      </c>
      <c r="J333">
        <f t="shared" si="136"/>
        <v>5.7985190924534471E-3</v>
      </c>
      <c r="K333">
        <f t="shared" si="137"/>
        <v>5.7985190924534473</v>
      </c>
      <c r="L333">
        <f t="shared" si="138"/>
        <v>11.07408564252145</v>
      </c>
      <c r="M333">
        <f t="shared" si="139"/>
        <v>1299.99185185185</v>
      </c>
      <c r="N333">
        <f t="shared" si="140"/>
        <v>1177.4704362658874</v>
      </c>
      <c r="O333">
        <f t="shared" si="141"/>
        <v>85.571808148305252</v>
      </c>
      <c r="P333">
        <f t="shared" si="142"/>
        <v>94.475962975181318</v>
      </c>
      <c r="Q333">
        <f t="shared" si="143"/>
        <v>0.25018542609131333</v>
      </c>
      <c r="R333">
        <f t="shared" si="144"/>
        <v>2.4015888809420516</v>
      </c>
      <c r="S333">
        <f t="shared" si="145"/>
        <v>0.23655537182634687</v>
      </c>
      <c r="T333">
        <f t="shared" si="146"/>
        <v>0.14900980162895885</v>
      </c>
      <c r="U333">
        <f t="shared" si="147"/>
        <v>321.51502823788098</v>
      </c>
      <c r="V333">
        <f t="shared" si="148"/>
        <v>26.288240842779942</v>
      </c>
      <c r="W333">
        <f t="shared" si="149"/>
        <v>26.038774074074102</v>
      </c>
      <c r="X333">
        <f t="shared" si="150"/>
        <v>3.3820080637416292</v>
      </c>
      <c r="Y333">
        <f t="shared" si="151"/>
        <v>49.791232078758455</v>
      </c>
      <c r="Z333">
        <f t="shared" si="152"/>
        <v>1.6624188849108659</v>
      </c>
      <c r="AA333">
        <f t="shared" si="153"/>
        <v>3.3387783662016952</v>
      </c>
      <c r="AB333">
        <f t="shared" si="154"/>
        <v>1.7195891788307633</v>
      </c>
      <c r="AC333">
        <f t="shared" si="155"/>
        <v>-255.71469197719702</v>
      </c>
      <c r="AD333">
        <f t="shared" si="156"/>
        <v>-28.133841033462428</v>
      </c>
      <c r="AE333">
        <f t="shared" si="157"/>
        <v>-2.5012130936473738</v>
      </c>
      <c r="AF333">
        <f t="shared" si="158"/>
        <v>35.165282133574152</v>
      </c>
      <c r="AG333">
        <f t="shared" si="159"/>
        <v>28.378967737093202</v>
      </c>
      <c r="AH333">
        <f t="shared" si="160"/>
        <v>5.8365097042074332</v>
      </c>
      <c r="AI333">
        <f t="shared" si="161"/>
        <v>11.07408564252145</v>
      </c>
      <c r="AJ333">
        <v>1380.5376697398899</v>
      </c>
      <c r="AK333">
        <v>1353.9502424242401</v>
      </c>
      <c r="AL333">
        <v>3.3956821691062</v>
      </c>
      <c r="AM333">
        <v>65.976710299756405</v>
      </c>
      <c r="AN333">
        <f t="shared" si="162"/>
        <v>5.7985190924534473</v>
      </c>
      <c r="AO333">
        <v>16.090821861708701</v>
      </c>
      <c r="AP333">
        <v>22.883783030303</v>
      </c>
      <c r="AQ333">
        <v>1.2862614694072101E-3</v>
      </c>
      <c r="AR333">
        <v>78.684005304418605</v>
      </c>
      <c r="AS333">
        <v>17</v>
      </c>
      <c r="AT333">
        <v>3</v>
      </c>
      <c r="AU333">
        <f t="shared" si="163"/>
        <v>1</v>
      </c>
      <c r="AV333">
        <f t="shared" si="164"/>
        <v>0</v>
      </c>
      <c r="AW333">
        <f t="shared" si="165"/>
        <v>38479.576872134414</v>
      </c>
      <c r="AX333">
        <f t="shared" si="166"/>
        <v>1999.99740740741</v>
      </c>
      <c r="AY333">
        <f t="shared" si="167"/>
        <v>1681.1975331111666</v>
      </c>
      <c r="AZ333">
        <f t="shared" si="168"/>
        <v>0.84059985622206246</v>
      </c>
      <c r="BA333">
        <f t="shared" si="169"/>
        <v>0.16075772250858056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1657383478</v>
      </c>
      <c r="BH333">
        <v>1299.99185185185</v>
      </c>
      <c r="BI333">
        <v>1343.15074074074</v>
      </c>
      <c r="BJ333">
        <v>22.874929629629602</v>
      </c>
      <c r="BK333">
        <v>16.031451851851799</v>
      </c>
      <c r="BL333">
        <v>1296.79555555556</v>
      </c>
      <c r="BM333">
        <v>22.5863333333333</v>
      </c>
      <c r="BN333">
        <v>500.00892592592601</v>
      </c>
      <c r="BO333">
        <v>72.574229629629599</v>
      </c>
      <c r="BP333">
        <v>0.100043551851852</v>
      </c>
      <c r="BQ333">
        <v>25.821481481481499</v>
      </c>
      <c r="BR333">
        <v>26.038774074074102</v>
      </c>
      <c r="BS333">
        <v>999.9</v>
      </c>
      <c r="BT333">
        <v>0</v>
      </c>
      <c r="BU333">
        <v>0</v>
      </c>
      <c r="BV333">
        <v>9987.2911111111098</v>
      </c>
      <c r="BW333">
        <v>0</v>
      </c>
      <c r="BX333">
        <v>315.12233333333302</v>
      </c>
      <c r="BY333">
        <v>-43.159462962962998</v>
      </c>
      <c r="BZ333">
        <v>1330.42444444444</v>
      </c>
      <c r="CA333">
        <v>1365.0359259259301</v>
      </c>
      <c r="CB333">
        <v>6.8434733333333302</v>
      </c>
      <c r="CC333">
        <v>1343.15074074074</v>
      </c>
      <c r="CD333">
        <v>16.031451851851799</v>
      </c>
      <c r="CE333">
        <v>1.66012962962963</v>
      </c>
      <c r="CF333">
        <v>1.16347111111111</v>
      </c>
      <c r="CG333">
        <v>14.528570370370399</v>
      </c>
      <c r="CH333">
        <v>9.1420614814814805</v>
      </c>
      <c r="CI333">
        <v>1999.99740740741</v>
      </c>
      <c r="CJ333">
        <v>0.98000555555555502</v>
      </c>
      <c r="CK333">
        <v>1.99947259259259E-2</v>
      </c>
      <c r="CL333">
        <v>0</v>
      </c>
      <c r="CM333">
        <v>2.4671111111111101</v>
      </c>
      <c r="CN333">
        <v>0</v>
      </c>
      <c r="CO333">
        <v>14693.1222222222</v>
      </c>
      <c r="CP333">
        <v>16705.425925925902</v>
      </c>
      <c r="CQ333">
        <v>43.875</v>
      </c>
      <c r="CR333">
        <v>51.215000000000003</v>
      </c>
      <c r="CS333">
        <v>49.125</v>
      </c>
      <c r="CT333">
        <v>44.375</v>
      </c>
      <c r="CU333">
        <v>43.186999999999998</v>
      </c>
      <c r="CV333">
        <v>1960.00740740741</v>
      </c>
      <c r="CW333">
        <v>39.9903703703704</v>
      </c>
      <c r="CX333">
        <v>0</v>
      </c>
      <c r="CY333">
        <v>1651535211.8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3.5000000000000003E-2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-43.120743902439003</v>
      </c>
      <c r="DO333">
        <v>-0.40237003484324702</v>
      </c>
      <c r="DP333">
        <v>0.38735010321777402</v>
      </c>
      <c r="DQ333">
        <v>0</v>
      </c>
      <c r="DR333">
        <v>6.8919009756097598</v>
      </c>
      <c r="DS333">
        <v>-0.74685721254355797</v>
      </c>
      <c r="DT333">
        <v>7.6906914681824701E-2</v>
      </c>
      <c r="DU333">
        <v>0</v>
      </c>
      <c r="DV333">
        <v>0</v>
      </c>
      <c r="DW333">
        <v>2</v>
      </c>
      <c r="DX333" t="s">
        <v>365</v>
      </c>
      <c r="DY333">
        <v>2.8325800000000001</v>
      </c>
      <c r="DZ333">
        <v>2.7164199999999998</v>
      </c>
      <c r="EA333">
        <v>0.16027</v>
      </c>
      <c r="EB333">
        <v>0.163248</v>
      </c>
      <c r="EC333">
        <v>7.9660599999999998E-2</v>
      </c>
      <c r="ED333">
        <v>6.2076699999999999E-2</v>
      </c>
      <c r="EE333">
        <v>23461.4</v>
      </c>
      <c r="EF333">
        <v>20368.7</v>
      </c>
      <c r="EG333">
        <v>25030.5</v>
      </c>
      <c r="EH333">
        <v>23724.7</v>
      </c>
      <c r="EI333">
        <v>39367.300000000003</v>
      </c>
      <c r="EJ333">
        <v>36857.199999999997</v>
      </c>
      <c r="EK333">
        <v>45297</v>
      </c>
      <c r="EL333">
        <v>42352</v>
      </c>
      <c r="EM333">
        <v>1.7476499999999999</v>
      </c>
      <c r="EN333">
        <v>2.0626199999999999</v>
      </c>
      <c r="EO333">
        <v>1.9483299999999999E-2</v>
      </c>
      <c r="EP333">
        <v>0</v>
      </c>
      <c r="EQ333">
        <v>25.7256</v>
      </c>
      <c r="ER333">
        <v>999.9</v>
      </c>
      <c r="ES333">
        <v>40.703000000000003</v>
      </c>
      <c r="ET333">
        <v>37.615000000000002</v>
      </c>
      <c r="EU333">
        <v>36.566400000000002</v>
      </c>
      <c r="EV333">
        <v>52.459299999999999</v>
      </c>
      <c r="EW333">
        <v>36.714700000000001</v>
      </c>
      <c r="EX333">
        <v>2</v>
      </c>
      <c r="EY333">
        <v>0.26885399999999998</v>
      </c>
      <c r="EZ333">
        <v>5.3703799999999999</v>
      </c>
      <c r="FA333">
        <v>20.157</v>
      </c>
      <c r="FB333">
        <v>5.2328599999999996</v>
      </c>
      <c r="FC333">
        <v>11.992000000000001</v>
      </c>
      <c r="FD333">
        <v>4.9555499999999997</v>
      </c>
      <c r="FE333">
        <v>3.3039299999999998</v>
      </c>
      <c r="FF333">
        <v>9999</v>
      </c>
      <c r="FG333">
        <v>9999</v>
      </c>
      <c r="FH333">
        <v>5658.2</v>
      </c>
      <c r="FI333">
        <v>337.6</v>
      </c>
      <c r="FJ333">
        <v>1.86818</v>
      </c>
      <c r="FK333">
        <v>1.8639399999999999</v>
      </c>
      <c r="FL333">
        <v>1.87137</v>
      </c>
      <c r="FM333">
        <v>1.86249</v>
      </c>
      <c r="FN333">
        <v>1.8618600000000001</v>
      </c>
      <c r="FO333">
        <v>1.86825</v>
      </c>
      <c r="FP333">
        <v>1.8583700000000001</v>
      </c>
      <c r="FQ333">
        <v>1.8646199999999999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3.26</v>
      </c>
      <c r="GF333">
        <v>0.28920000000000001</v>
      </c>
      <c r="GG333">
        <v>0.87106671028062499</v>
      </c>
      <c r="GH333">
        <v>2.2078358276112699E-3</v>
      </c>
      <c r="GI333">
        <v>-9.97550047189517E-7</v>
      </c>
      <c r="GJ333">
        <v>5.2274941419369997E-10</v>
      </c>
      <c r="GK333">
        <v>-0.10956390745111901</v>
      </c>
      <c r="GL333">
        <v>-2.1406983588851E-2</v>
      </c>
      <c r="GM333">
        <v>2.1003907278133302E-3</v>
      </c>
      <c r="GN333">
        <v>-1.64744268727822E-5</v>
      </c>
      <c r="GO333">
        <v>2</v>
      </c>
      <c r="GP333">
        <v>2361</v>
      </c>
      <c r="GQ333">
        <v>3</v>
      </c>
      <c r="GR333">
        <v>32</v>
      </c>
      <c r="GS333">
        <v>1422.8</v>
      </c>
      <c r="GT333">
        <v>1422.8</v>
      </c>
      <c r="GU333">
        <v>3.3410600000000001</v>
      </c>
      <c r="GV333">
        <v>2.36938</v>
      </c>
      <c r="GW333">
        <v>1.9982899999999999</v>
      </c>
      <c r="GX333">
        <v>2.7148400000000001</v>
      </c>
      <c r="GY333">
        <v>2.0935100000000002</v>
      </c>
      <c r="GZ333">
        <v>2.4145500000000002</v>
      </c>
      <c r="HA333">
        <v>42.992899999999999</v>
      </c>
      <c r="HB333">
        <v>15.375400000000001</v>
      </c>
      <c r="HC333">
        <v>18</v>
      </c>
      <c r="HD333">
        <v>425.49900000000002</v>
      </c>
      <c r="HE333">
        <v>631.53899999999999</v>
      </c>
      <c r="HF333">
        <v>20.9209</v>
      </c>
      <c r="HG333">
        <v>30.769400000000001</v>
      </c>
      <c r="HH333">
        <v>30.001000000000001</v>
      </c>
      <c r="HI333">
        <v>30.566299999999998</v>
      </c>
      <c r="HJ333">
        <v>30.5502</v>
      </c>
      <c r="HK333">
        <v>66.840500000000006</v>
      </c>
      <c r="HL333">
        <v>65.587999999999994</v>
      </c>
      <c r="HM333">
        <v>0</v>
      </c>
      <c r="HN333">
        <v>20.907499999999999</v>
      </c>
      <c r="HO333">
        <v>1387.88</v>
      </c>
      <c r="HP333">
        <v>16.1418</v>
      </c>
      <c r="HQ333">
        <v>95.834199999999996</v>
      </c>
      <c r="HR333">
        <v>99.546300000000002</v>
      </c>
    </row>
    <row r="334" spans="1:226" x14ac:dyDescent="0.2">
      <c r="A334">
        <v>318</v>
      </c>
      <c r="B334">
        <v>1657383490.5</v>
      </c>
      <c r="C334">
        <v>4133.5</v>
      </c>
      <c r="D334" t="s">
        <v>997</v>
      </c>
      <c r="E334" t="s">
        <v>998</v>
      </c>
      <c r="F334">
        <v>5</v>
      </c>
      <c r="G334" t="s">
        <v>836</v>
      </c>
      <c r="H334" t="s">
        <v>354</v>
      </c>
      <c r="I334">
        <v>1657383482.7142899</v>
      </c>
      <c r="J334">
        <f t="shared" si="136"/>
        <v>5.7635184353192707E-3</v>
      </c>
      <c r="K334">
        <f t="shared" si="137"/>
        <v>5.7635184353192708</v>
      </c>
      <c r="L334">
        <f t="shared" si="138"/>
        <v>11.07673546036488</v>
      </c>
      <c r="M334">
        <f t="shared" si="139"/>
        <v>1315.47</v>
      </c>
      <c r="N334">
        <f t="shared" si="140"/>
        <v>1191.8560362451487</v>
      </c>
      <c r="O334">
        <f t="shared" si="141"/>
        <v>86.617467589740627</v>
      </c>
      <c r="P334">
        <f t="shared" si="142"/>
        <v>95.60104293236941</v>
      </c>
      <c r="Q334">
        <f t="shared" si="143"/>
        <v>0.24851044616262008</v>
      </c>
      <c r="R334">
        <f t="shared" si="144"/>
        <v>2.4019519376442693</v>
      </c>
      <c r="S334">
        <f t="shared" si="145"/>
        <v>0.23505893256559493</v>
      </c>
      <c r="T334">
        <f t="shared" si="146"/>
        <v>0.14805969181029555</v>
      </c>
      <c r="U334">
        <f t="shared" si="147"/>
        <v>321.51196426509455</v>
      </c>
      <c r="V334">
        <f t="shared" si="148"/>
        <v>26.296478614003068</v>
      </c>
      <c r="W334">
        <f t="shared" si="149"/>
        <v>26.042785714285699</v>
      </c>
      <c r="X334">
        <f t="shared" si="150"/>
        <v>3.3828107414709137</v>
      </c>
      <c r="Y334">
        <f t="shared" si="151"/>
        <v>49.808283742282029</v>
      </c>
      <c r="Z334">
        <f t="shared" si="152"/>
        <v>1.6627296273107091</v>
      </c>
      <c r="AA334">
        <f t="shared" si="153"/>
        <v>3.3382592259432249</v>
      </c>
      <c r="AB334">
        <f t="shared" si="154"/>
        <v>1.7200811141602046</v>
      </c>
      <c r="AC334">
        <f t="shared" si="155"/>
        <v>-254.17116299757984</v>
      </c>
      <c r="AD334">
        <f t="shared" si="156"/>
        <v>-28.997413787377756</v>
      </c>
      <c r="AE334">
        <f t="shared" si="157"/>
        <v>-2.5776165298946658</v>
      </c>
      <c r="AF334">
        <f t="shared" si="158"/>
        <v>35.765770950242285</v>
      </c>
      <c r="AG334">
        <f t="shared" si="159"/>
        <v>28.557366399085439</v>
      </c>
      <c r="AH334">
        <f t="shared" si="160"/>
        <v>5.7923202016249737</v>
      </c>
      <c r="AI334">
        <f t="shared" si="161"/>
        <v>11.07673546036488</v>
      </c>
      <c r="AJ334">
        <v>1397.7114588511599</v>
      </c>
      <c r="AK334">
        <v>1371.0238181818199</v>
      </c>
      <c r="AL334">
        <v>3.4205315107913701</v>
      </c>
      <c r="AM334">
        <v>65.976710299756405</v>
      </c>
      <c r="AN334">
        <f t="shared" si="162"/>
        <v>5.7635184353192708</v>
      </c>
      <c r="AO334">
        <v>16.153247129659501</v>
      </c>
      <c r="AP334">
        <v>22.897308484848502</v>
      </c>
      <c r="AQ334">
        <v>2.9946719327908402E-3</v>
      </c>
      <c r="AR334">
        <v>78.684005304418605</v>
      </c>
      <c r="AS334">
        <v>17</v>
      </c>
      <c r="AT334">
        <v>3</v>
      </c>
      <c r="AU334">
        <f t="shared" si="163"/>
        <v>1</v>
      </c>
      <c r="AV334">
        <f t="shared" si="164"/>
        <v>0</v>
      </c>
      <c r="AW334">
        <f t="shared" si="165"/>
        <v>38488.797203846589</v>
      </c>
      <c r="AX334">
        <f t="shared" si="166"/>
        <v>1999.97821428571</v>
      </c>
      <c r="AY334">
        <f t="shared" si="167"/>
        <v>1681.1814105000458</v>
      </c>
      <c r="AZ334">
        <f t="shared" si="168"/>
        <v>0.8405998617842334</v>
      </c>
      <c r="BA334">
        <f t="shared" si="169"/>
        <v>0.16075773324357046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1657383482.7142899</v>
      </c>
      <c r="BH334">
        <v>1315.47</v>
      </c>
      <c r="BI334">
        <v>1358.88214285714</v>
      </c>
      <c r="BJ334">
        <v>22.879153571428599</v>
      </c>
      <c r="BK334">
        <v>16.0874357142857</v>
      </c>
      <c r="BL334">
        <v>1312.2385714285699</v>
      </c>
      <c r="BM334">
        <v>22.590364285714301</v>
      </c>
      <c r="BN334">
        <v>500.00282142857202</v>
      </c>
      <c r="BO334">
        <v>72.574432142857106</v>
      </c>
      <c r="BP334">
        <v>0.10000583928571399</v>
      </c>
      <c r="BQ334">
        <v>25.818857142857102</v>
      </c>
      <c r="BR334">
        <v>26.042785714285699</v>
      </c>
      <c r="BS334">
        <v>999.9</v>
      </c>
      <c r="BT334">
        <v>0</v>
      </c>
      <c r="BU334">
        <v>0</v>
      </c>
      <c r="BV334">
        <v>9989.6650000000009</v>
      </c>
      <c r="BW334">
        <v>0</v>
      </c>
      <c r="BX334">
        <v>316.78625</v>
      </c>
      <c r="BY334">
        <v>-43.412564285714303</v>
      </c>
      <c r="BZ334">
        <v>1346.2710714285699</v>
      </c>
      <c r="CA334">
        <v>1381.1017857142899</v>
      </c>
      <c r="CB334">
        <v>6.7917221428571404</v>
      </c>
      <c r="CC334">
        <v>1358.88214285714</v>
      </c>
      <c r="CD334">
        <v>16.0874357142857</v>
      </c>
      <c r="CE334">
        <v>1.6604421428571401</v>
      </c>
      <c r="CF334">
        <v>1.16753678571429</v>
      </c>
      <c r="CG334">
        <v>14.5314714285714</v>
      </c>
      <c r="CH334">
        <v>9.1937935714285697</v>
      </c>
      <c r="CI334">
        <v>1999.97821428571</v>
      </c>
      <c r="CJ334">
        <v>0.98000553571428595</v>
      </c>
      <c r="CK334">
        <v>1.9994746428571401E-2</v>
      </c>
      <c r="CL334">
        <v>0</v>
      </c>
      <c r="CM334">
        <v>2.5204749999999998</v>
      </c>
      <c r="CN334">
        <v>0</v>
      </c>
      <c r="CO334">
        <v>14694.2107142857</v>
      </c>
      <c r="CP334">
        <v>16705.253571428599</v>
      </c>
      <c r="CQ334">
        <v>43.875</v>
      </c>
      <c r="CR334">
        <v>51.231999999999999</v>
      </c>
      <c r="CS334">
        <v>49.125</v>
      </c>
      <c r="CT334">
        <v>44.375</v>
      </c>
      <c r="CU334">
        <v>43.186999999999998</v>
      </c>
      <c r="CV334">
        <v>1959.98821428571</v>
      </c>
      <c r="CW334">
        <v>39.9903571428571</v>
      </c>
      <c r="CX334">
        <v>0</v>
      </c>
      <c r="CY334">
        <v>1651535216.5999999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3.5000000000000003E-2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-43.242714634146303</v>
      </c>
      <c r="DO334">
        <v>-3.4110710801394402</v>
      </c>
      <c r="DP334">
        <v>0.44868629138689398</v>
      </c>
      <c r="DQ334">
        <v>0</v>
      </c>
      <c r="DR334">
        <v>6.8219073170731699</v>
      </c>
      <c r="DS334">
        <v>-0.72259735191637098</v>
      </c>
      <c r="DT334">
        <v>7.5364360990033297E-2</v>
      </c>
      <c r="DU334">
        <v>0</v>
      </c>
      <c r="DV334">
        <v>0</v>
      </c>
      <c r="DW334">
        <v>2</v>
      </c>
      <c r="DX334" t="s">
        <v>365</v>
      </c>
      <c r="DY334">
        <v>2.8323999999999998</v>
      </c>
      <c r="DZ334">
        <v>2.71644</v>
      </c>
      <c r="EA334">
        <v>0.16150999999999999</v>
      </c>
      <c r="EB334">
        <v>0.164433</v>
      </c>
      <c r="EC334">
        <v>7.9683500000000004E-2</v>
      </c>
      <c r="ED334">
        <v>6.2113300000000003E-2</v>
      </c>
      <c r="EE334">
        <v>23426.5</v>
      </c>
      <c r="EF334">
        <v>20338.8</v>
      </c>
      <c r="EG334">
        <v>25030.3</v>
      </c>
      <c r="EH334">
        <v>23723.5</v>
      </c>
      <c r="EI334">
        <v>39366.1</v>
      </c>
      <c r="EJ334">
        <v>36854.1</v>
      </c>
      <c r="EK334">
        <v>45296.800000000003</v>
      </c>
      <c r="EL334">
        <v>42350</v>
      </c>
      <c r="EM334">
        <v>1.74762</v>
      </c>
      <c r="EN334">
        <v>2.0625</v>
      </c>
      <c r="EO334">
        <v>1.9595000000000001E-2</v>
      </c>
      <c r="EP334">
        <v>0</v>
      </c>
      <c r="EQ334">
        <v>25.721900000000002</v>
      </c>
      <c r="ER334">
        <v>999.9</v>
      </c>
      <c r="ES334">
        <v>40.679000000000002</v>
      </c>
      <c r="ET334">
        <v>37.655000000000001</v>
      </c>
      <c r="EU334">
        <v>36.622100000000003</v>
      </c>
      <c r="EV334">
        <v>52.7393</v>
      </c>
      <c r="EW334">
        <v>36.714700000000001</v>
      </c>
      <c r="EX334">
        <v>2</v>
      </c>
      <c r="EY334">
        <v>0.26973799999999998</v>
      </c>
      <c r="EZ334">
        <v>5.4694200000000004</v>
      </c>
      <c r="FA334">
        <v>20.153400000000001</v>
      </c>
      <c r="FB334">
        <v>5.2325600000000003</v>
      </c>
      <c r="FC334">
        <v>11.992000000000001</v>
      </c>
      <c r="FD334">
        <v>4.9556500000000003</v>
      </c>
      <c r="FE334">
        <v>3.3038500000000002</v>
      </c>
      <c r="FF334">
        <v>9999</v>
      </c>
      <c r="FG334">
        <v>9999</v>
      </c>
      <c r="FH334">
        <v>5658.5</v>
      </c>
      <c r="FI334">
        <v>337.6</v>
      </c>
      <c r="FJ334">
        <v>1.86815</v>
      </c>
      <c r="FK334">
        <v>1.8639300000000001</v>
      </c>
      <c r="FL334">
        <v>1.8713599999999999</v>
      </c>
      <c r="FM334">
        <v>1.86249</v>
      </c>
      <c r="FN334">
        <v>1.8618600000000001</v>
      </c>
      <c r="FO334">
        <v>1.8682099999999999</v>
      </c>
      <c r="FP334">
        <v>1.8583700000000001</v>
      </c>
      <c r="FQ334">
        <v>1.8646199999999999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3.29</v>
      </c>
      <c r="GF334">
        <v>0.28970000000000001</v>
      </c>
      <c r="GG334">
        <v>0.87106671028062499</v>
      </c>
      <c r="GH334">
        <v>2.2078358276112699E-3</v>
      </c>
      <c r="GI334">
        <v>-9.97550047189517E-7</v>
      </c>
      <c r="GJ334">
        <v>5.2274941419369997E-10</v>
      </c>
      <c r="GK334">
        <v>-0.10956390745111901</v>
      </c>
      <c r="GL334">
        <v>-2.1406983588851E-2</v>
      </c>
      <c r="GM334">
        <v>2.1003907278133302E-3</v>
      </c>
      <c r="GN334">
        <v>-1.64744268727822E-5</v>
      </c>
      <c r="GO334">
        <v>2</v>
      </c>
      <c r="GP334">
        <v>2361</v>
      </c>
      <c r="GQ334">
        <v>3</v>
      </c>
      <c r="GR334">
        <v>32</v>
      </c>
      <c r="GS334">
        <v>1422.8</v>
      </c>
      <c r="GT334">
        <v>1422.8</v>
      </c>
      <c r="GU334">
        <v>3.3715799999999998</v>
      </c>
      <c r="GV334">
        <v>2.36084</v>
      </c>
      <c r="GW334">
        <v>1.9982899999999999</v>
      </c>
      <c r="GX334">
        <v>2.7148400000000001</v>
      </c>
      <c r="GY334">
        <v>2.0935100000000002</v>
      </c>
      <c r="GZ334">
        <v>2.4243199999999998</v>
      </c>
      <c r="HA334">
        <v>42.992899999999999</v>
      </c>
      <c r="HB334">
        <v>15.375400000000001</v>
      </c>
      <c r="HC334">
        <v>18</v>
      </c>
      <c r="HD334">
        <v>425.529</v>
      </c>
      <c r="HE334">
        <v>631.50900000000001</v>
      </c>
      <c r="HF334">
        <v>20.875800000000002</v>
      </c>
      <c r="HG334">
        <v>30.776700000000002</v>
      </c>
      <c r="HH334">
        <v>30.001000000000001</v>
      </c>
      <c r="HI334">
        <v>30.573</v>
      </c>
      <c r="HJ334">
        <v>30.556799999999999</v>
      </c>
      <c r="HK334">
        <v>67.471800000000002</v>
      </c>
      <c r="HL334">
        <v>65.587999999999994</v>
      </c>
      <c r="HM334">
        <v>0</v>
      </c>
      <c r="HN334">
        <v>20.8582</v>
      </c>
      <c r="HO334">
        <v>1407.99</v>
      </c>
      <c r="HP334">
        <v>16.1693</v>
      </c>
      <c r="HQ334">
        <v>95.833600000000004</v>
      </c>
      <c r="HR334">
        <v>99.541600000000003</v>
      </c>
    </row>
    <row r="335" spans="1:226" x14ac:dyDescent="0.2">
      <c r="A335">
        <v>319</v>
      </c>
      <c r="B335">
        <v>1657383495.5</v>
      </c>
      <c r="C335">
        <v>4138.5</v>
      </c>
      <c r="D335" t="s">
        <v>999</v>
      </c>
      <c r="E335" t="s">
        <v>1000</v>
      </c>
      <c r="F335">
        <v>5</v>
      </c>
      <c r="G335" t="s">
        <v>836</v>
      </c>
      <c r="H335" t="s">
        <v>354</v>
      </c>
      <c r="I335">
        <v>1657383488</v>
      </c>
      <c r="J335">
        <f t="shared" si="136"/>
        <v>5.7281507505276578E-3</v>
      </c>
      <c r="K335">
        <f t="shared" si="137"/>
        <v>5.7281507505276581</v>
      </c>
      <c r="L335">
        <f t="shared" si="138"/>
        <v>10.868387509893433</v>
      </c>
      <c r="M335">
        <f t="shared" si="139"/>
        <v>1332.98259259259</v>
      </c>
      <c r="N335">
        <f t="shared" si="140"/>
        <v>1209.6239718325273</v>
      </c>
      <c r="O335">
        <f t="shared" si="141"/>
        <v>87.908904698194164</v>
      </c>
      <c r="P335">
        <f t="shared" si="142"/>
        <v>96.873939691398178</v>
      </c>
      <c r="Q335">
        <f t="shared" si="143"/>
        <v>0.24687924329071478</v>
      </c>
      <c r="R335">
        <f t="shared" si="144"/>
        <v>2.4033922028855659</v>
      </c>
      <c r="S335">
        <f t="shared" si="145"/>
        <v>0.23360617187832139</v>
      </c>
      <c r="T335">
        <f t="shared" si="146"/>
        <v>0.14713689443197703</v>
      </c>
      <c r="U335">
        <f t="shared" si="147"/>
        <v>321.50939166666626</v>
      </c>
      <c r="V335">
        <f t="shared" si="148"/>
        <v>26.303627768907283</v>
      </c>
      <c r="W335">
        <f t="shared" si="149"/>
        <v>26.045766666666701</v>
      </c>
      <c r="X335">
        <f t="shared" si="150"/>
        <v>3.3834072995390638</v>
      </c>
      <c r="Y335">
        <f t="shared" si="151"/>
        <v>49.834902360292268</v>
      </c>
      <c r="Z335">
        <f t="shared" si="152"/>
        <v>1.6632606754473114</v>
      </c>
      <c r="AA335">
        <f t="shared" si="153"/>
        <v>3.3375417562221883</v>
      </c>
      <c r="AB335">
        <f t="shared" si="154"/>
        <v>1.7201466240917525</v>
      </c>
      <c r="AC335">
        <f t="shared" si="155"/>
        <v>-252.6114480982697</v>
      </c>
      <c r="AD335">
        <f t="shared" si="156"/>
        <v>-29.871071293009241</v>
      </c>
      <c r="AE335">
        <f t="shared" si="157"/>
        <v>-2.6536772449542041</v>
      </c>
      <c r="AF335">
        <f t="shared" si="158"/>
        <v>36.373195030433095</v>
      </c>
      <c r="AG335">
        <f t="shared" si="159"/>
        <v>28.701023035636069</v>
      </c>
      <c r="AH335">
        <f t="shared" si="160"/>
        <v>5.7455989225620847</v>
      </c>
      <c r="AI335">
        <f t="shared" si="161"/>
        <v>10.868387509893433</v>
      </c>
      <c r="AJ335">
        <v>1414.7663323455299</v>
      </c>
      <c r="AK335">
        <v>1388.2276969697</v>
      </c>
      <c r="AL335">
        <v>3.44719866635901</v>
      </c>
      <c r="AM335">
        <v>65.976710299756405</v>
      </c>
      <c r="AN335">
        <f t="shared" si="162"/>
        <v>5.7281507505276581</v>
      </c>
      <c r="AO335">
        <v>16.166703383838701</v>
      </c>
      <c r="AP335">
        <v>22.885688484848501</v>
      </c>
      <c r="AQ335">
        <v>-4.8255951007316001E-4</v>
      </c>
      <c r="AR335">
        <v>78.684005304418605</v>
      </c>
      <c r="AS335">
        <v>17</v>
      </c>
      <c r="AT335">
        <v>3</v>
      </c>
      <c r="AU335">
        <f t="shared" si="163"/>
        <v>1</v>
      </c>
      <c r="AV335">
        <f t="shared" si="164"/>
        <v>0</v>
      </c>
      <c r="AW335">
        <f t="shared" si="165"/>
        <v>38524.491561221941</v>
      </c>
      <c r="AX335">
        <f t="shared" si="166"/>
        <v>1999.9622222222199</v>
      </c>
      <c r="AY335">
        <f t="shared" si="167"/>
        <v>1681.1679666666646</v>
      </c>
      <c r="AZ335">
        <f t="shared" si="168"/>
        <v>0.84059986133071396</v>
      </c>
      <c r="BA335">
        <f t="shared" si="169"/>
        <v>0.16075773236827806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1657383488</v>
      </c>
      <c r="BH335">
        <v>1332.98259259259</v>
      </c>
      <c r="BI335">
        <v>1376.6162962963001</v>
      </c>
      <c r="BJ335">
        <v>22.8864185185185</v>
      </c>
      <c r="BK335">
        <v>16.149196296296299</v>
      </c>
      <c r="BL335">
        <v>1329.71</v>
      </c>
      <c r="BM335">
        <v>22.597288888888901</v>
      </c>
      <c r="BN335">
        <v>499.97781481481502</v>
      </c>
      <c r="BO335">
        <v>72.574637037036993</v>
      </c>
      <c r="BP335">
        <v>9.9935181481481505E-2</v>
      </c>
      <c r="BQ335">
        <v>25.815229629629599</v>
      </c>
      <c r="BR335">
        <v>26.045766666666701</v>
      </c>
      <c r="BS335">
        <v>999.9</v>
      </c>
      <c r="BT335">
        <v>0</v>
      </c>
      <c r="BU335">
        <v>0</v>
      </c>
      <c r="BV335">
        <v>9999.1670370370393</v>
      </c>
      <c r="BW335">
        <v>0</v>
      </c>
      <c r="BX335">
        <v>318.64788888888899</v>
      </c>
      <c r="BY335">
        <v>-43.634051851851801</v>
      </c>
      <c r="BZ335">
        <v>1364.2048148148201</v>
      </c>
      <c r="CA335">
        <v>1399.2129629629601</v>
      </c>
      <c r="CB335">
        <v>6.7372296296296303</v>
      </c>
      <c r="CC335">
        <v>1376.6162962963001</v>
      </c>
      <c r="CD335">
        <v>16.149196296296299</v>
      </c>
      <c r="CE335">
        <v>1.6609740740740699</v>
      </c>
      <c r="CF335">
        <v>1.17202148148148</v>
      </c>
      <c r="CG335">
        <v>14.5364222222222</v>
      </c>
      <c r="CH335">
        <v>9.2508148148148095</v>
      </c>
      <c r="CI335">
        <v>1999.9622222222199</v>
      </c>
      <c r="CJ335">
        <v>0.980005666666666</v>
      </c>
      <c r="CK335">
        <v>1.9994611111111098E-2</v>
      </c>
      <c r="CL335">
        <v>0</v>
      </c>
      <c r="CM335">
        <v>2.4550740740740702</v>
      </c>
      <c r="CN335">
        <v>0</v>
      </c>
      <c r="CO335">
        <v>14693.9777777778</v>
      </c>
      <c r="CP335">
        <v>16705.111111111099</v>
      </c>
      <c r="CQ335">
        <v>43.875</v>
      </c>
      <c r="CR335">
        <v>51.25</v>
      </c>
      <c r="CS335">
        <v>49.125</v>
      </c>
      <c r="CT335">
        <v>44.375</v>
      </c>
      <c r="CU335">
        <v>43.186999999999998</v>
      </c>
      <c r="CV335">
        <v>1959.9722222222199</v>
      </c>
      <c r="CW335">
        <v>39.99</v>
      </c>
      <c r="CX335">
        <v>0</v>
      </c>
      <c r="CY335">
        <v>1651535221.4000001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3.5000000000000003E-2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-43.440746341463402</v>
      </c>
      <c r="DO335">
        <v>-2.1041184668989898</v>
      </c>
      <c r="DP335">
        <v>0.35460540150891501</v>
      </c>
      <c r="DQ335">
        <v>0</v>
      </c>
      <c r="DR335">
        <v>6.7858863414634101</v>
      </c>
      <c r="DS335">
        <v>-0.62442125435539797</v>
      </c>
      <c r="DT335">
        <v>6.8180200464618701E-2</v>
      </c>
      <c r="DU335">
        <v>0</v>
      </c>
      <c r="DV335">
        <v>0</v>
      </c>
      <c r="DW335">
        <v>2</v>
      </c>
      <c r="DX335" t="s">
        <v>365</v>
      </c>
      <c r="DY335">
        <v>2.8322699999999998</v>
      </c>
      <c r="DZ335">
        <v>2.7163400000000002</v>
      </c>
      <c r="EA335">
        <v>0.16275100000000001</v>
      </c>
      <c r="EB335">
        <v>0.16569900000000001</v>
      </c>
      <c r="EC335">
        <v>7.9653699999999994E-2</v>
      </c>
      <c r="ED335">
        <v>6.2144199999999997E-2</v>
      </c>
      <c r="EE335">
        <v>23391.5</v>
      </c>
      <c r="EF335">
        <v>20308</v>
      </c>
      <c r="EG335">
        <v>25030.1</v>
      </c>
      <c r="EH335">
        <v>23723.599999999999</v>
      </c>
      <c r="EI335">
        <v>39366.800000000003</v>
      </c>
      <c r="EJ335">
        <v>36853.1</v>
      </c>
      <c r="EK335">
        <v>45296.1</v>
      </c>
      <c r="EL335">
        <v>42350.3</v>
      </c>
      <c r="EM335">
        <v>1.74725</v>
      </c>
      <c r="EN335">
        <v>2.06257</v>
      </c>
      <c r="EO335">
        <v>1.9967599999999999E-2</v>
      </c>
      <c r="EP335">
        <v>0</v>
      </c>
      <c r="EQ335">
        <v>25.719100000000001</v>
      </c>
      <c r="ER335">
        <v>999.9</v>
      </c>
      <c r="ES335">
        <v>40.679000000000002</v>
      </c>
      <c r="ET335">
        <v>37.664999999999999</v>
      </c>
      <c r="EU335">
        <v>36.643999999999998</v>
      </c>
      <c r="EV335">
        <v>52.839300000000001</v>
      </c>
      <c r="EW335">
        <v>36.7468</v>
      </c>
      <c r="EX335">
        <v>2</v>
      </c>
      <c r="EY335">
        <v>0.27061499999999999</v>
      </c>
      <c r="EZ335">
        <v>5.5210400000000002</v>
      </c>
      <c r="FA335">
        <v>20.151900000000001</v>
      </c>
      <c r="FB335">
        <v>5.2324099999999998</v>
      </c>
      <c r="FC335">
        <v>11.992000000000001</v>
      </c>
      <c r="FD335">
        <v>4.9547499999999998</v>
      </c>
      <c r="FE335">
        <v>3.3039299999999998</v>
      </c>
      <c r="FF335">
        <v>9999</v>
      </c>
      <c r="FG335">
        <v>9999</v>
      </c>
      <c r="FH335">
        <v>5658.5</v>
      </c>
      <c r="FI335">
        <v>337.6</v>
      </c>
      <c r="FJ335">
        <v>1.8681399999999999</v>
      </c>
      <c r="FK335">
        <v>1.8639399999999999</v>
      </c>
      <c r="FL335">
        <v>1.8713500000000001</v>
      </c>
      <c r="FM335">
        <v>1.86249</v>
      </c>
      <c r="FN335">
        <v>1.8618600000000001</v>
      </c>
      <c r="FO335">
        <v>1.86818</v>
      </c>
      <c r="FP335">
        <v>1.8583700000000001</v>
      </c>
      <c r="FQ335">
        <v>1.8646199999999999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3.33</v>
      </c>
      <c r="GF335">
        <v>0.28910000000000002</v>
      </c>
      <c r="GG335">
        <v>0.87106671028062499</v>
      </c>
      <c r="GH335">
        <v>2.2078358276112699E-3</v>
      </c>
      <c r="GI335">
        <v>-9.97550047189517E-7</v>
      </c>
      <c r="GJ335">
        <v>5.2274941419369997E-10</v>
      </c>
      <c r="GK335">
        <v>-0.10956390745111901</v>
      </c>
      <c r="GL335">
        <v>-2.1406983588851E-2</v>
      </c>
      <c r="GM335">
        <v>2.1003907278133302E-3</v>
      </c>
      <c r="GN335">
        <v>-1.64744268727822E-5</v>
      </c>
      <c r="GO335">
        <v>2</v>
      </c>
      <c r="GP335">
        <v>2361</v>
      </c>
      <c r="GQ335">
        <v>3</v>
      </c>
      <c r="GR335">
        <v>32</v>
      </c>
      <c r="GS335">
        <v>1422.9</v>
      </c>
      <c r="GT335">
        <v>1422.9</v>
      </c>
      <c r="GU335">
        <v>3.4008799999999999</v>
      </c>
      <c r="GV335">
        <v>2.3645</v>
      </c>
      <c r="GW335">
        <v>1.9982899999999999</v>
      </c>
      <c r="GX335">
        <v>2.7148400000000001</v>
      </c>
      <c r="GY335">
        <v>2.0935100000000002</v>
      </c>
      <c r="GZ335">
        <v>2.4157700000000002</v>
      </c>
      <c r="HA335">
        <v>43.0199</v>
      </c>
      <c r="HB335">
        <v>15.3666</v>
      </c>
      <c r="HC335">
        <v>18</v>
      </c>
      <c r="HD335">
        <v>425.35700000000003</v>
      </c>
      <c r="HE335">
        <v>631.64200000000005</v>
      </c>
      <c r="HF335">
        <v>20.827100000000002</v>
      </c>
      <c r="HG335">
        <v>30.782699999999998</v>
      </c>
      <c r="HH335">
        <v>30.000900000000001</v>
      </c>
      <c r="HI335">
        <v>30.579499999999999</v>
      </c>
      <c r="HJ335">
        <v>30.563400000000001</v>
      </c>
      <c r="HK335">
        <v>68.053399999999996</v>
      </c>
      <c r="HL335">
        <v>65.587999999999994</v>
      </c>
      <c r="HM335">
        <v>0</v>
      </c>
      <c r="HN335">
        <v>20.8141</v>
      </c>
      <c r="HO335">
        <v>1421.49</v>
      </c>
      <c r="HP335">
        <v>16.208500000000001</v>
      </c>
      <c r="HQ335">
        <v>95.832300000000004</v>
      </c>
      <c r="HR335">
        <v>99.542199999999994</v>
      </c>
    </row>
    <row r="336" spans="1:226" x14ac:dyDescent="0.2">
      <c r="A336">
        <v>320</v>
      </c>
      <c r="B336">
        <v>1657383500</v>
      </c>
      <c r="C336">
        <v>4143</v>
      </c>
      <c r="D336" t="s">
        <v>1001</v>
      </c>
      <c r="E336" t="s">
        <v>1002</v>
      </c>
      <c r="F336">
        <v>5</v>
      </c>
      <c r="G336" t="s">
        <v>836</v>
      </c>
      <c r="H336" t="s">
        <v>354</v>
      </c>
      <c r="I336">
        <v>1657383492.4444399</v>
      </c>
      <c r="J336">
        <f t="shared" si="136"/>
        <v>5.7145292342808181E-3</v>
      </c>
      <c r="K336">
        <f t="shared" si="137"/>
        <v>5.7145292342808185</v>
      </c>
      <c r="L336">
        <f t="shared" si="138"/>
        <v>10.97762877338284</v>
      </c>
      <c r="M336">
        <f t="shared" si="139"/>
        <v>1347.8588888888901</v>
      </c>
      <c r="N336">
        <f t="shared" si="140"/>
        <v>1223.0421156268271</v>
      </c>
      <c r="O336">
        <f t="shared" si="141"/>
        <v>88.884822561311964</v>
      </c>
      <c r="P336">
        <f t="shared" si="142"/>
        <v>97.955905725433411</v>
      </c>
      <c r="Q336">
        <f t="shared" si="143"/>
        <v>0.24629236350821224</v>
      </c>
      <c r="R336">
        <f t="shared" si="144"/>
        <v>2.4030048937754795</v>
      </c>
      <c r="S336">
        <f t="shared" si="145"/>
        <v>0.23307850244816941</v>
      </c>
      <c r="T336">
        <f t="shared" si="146"/>
        <v>0.14680217064484563</v>
      </c>
      <c r="U336">
        <f t="shared" si="147"/>
        <v>321.51057388888887</v>
      </c>
      <c r="V336">
        <f t="shared" si="148"/>
        <v>26.301288551708904</v>
      </c>
      <c r="W336">
        <f t="shared" si="149"/>
        <v>26.046033333333298</v>
      </c>
      <c r="X336">
        <f t="shared" si="150"/>
        <v>3.3834606702330987</v>
      </c>
      <c r="Y336">
        <f t="shared" si="151"/>
        <v>49.862050249777987</v>
      </c>
      <c r="Z336">
        <f t="shared" si="152"/>
        <v>1.6635079961069024</v>
      </c>
      <c r="AA336">
        <f t="shared" si="153"/>
        <v>3.3362206082055548</v>
      </c>
      <c r="AB336">
        <f t="shared" si="154"/>
        <v>1.7199526741261963</v>
      </c>
      <c r="AC336">
        <f t="shared" si="155"/>
        <v>-252.01073923178407</v>
      </c>
      <c r="AD336">
        <f t="shared" si="156"/>
        <v>-30.7663956892839</v>
      </c>
      <c r="AE336">
        <f t="shared" si="157"/>
        <v>-2.7335683684601251</v>
      </c>
      <c r="AF336">
        <f t="shared" si="158"/>
        <v>35.99987059936079</v>
      </c>
      <c r="AG336">
        <f t="shared" si="159"/>
        <v>28.700950593247551</v>
      </c>
      <c r="AH336">
        <f t="shared" si="160"/>
        <v>5.7329327728470245</v>
      </c>
      <c r="AI336">
        <f t="shared" si="161"/>
        <v>10.97762877338284</v>
      </c>
      <c r="AJ336">
        <v>1430.3732310303601</v>
      </c>
      <c r="AK336">
        <v>1403.69224242424</v>
      </c>
      <c r="AL336">
        <v>3.4497097516811501</v>
      </c>
      <c r="AM336">
        <v>65.976710299756405</v>
      </c>
      <c r="AN336">
        <f t="shared" si="162"/>
        <v>5.7145292342808185</v>
      </c>
      <c r="AO336">
        <v>16.175805149499698</v>
      </c>
      <c r="AP336">
        <v>22.876322424242399</v>
      </c>
      <c r="AQ336">
        <v>7.8295108275951192E-6</v>
      </c>
      <c r="AR336">
        <v>78.684005304418605</v>
      </c>
      <c r="AS336">
        <v>17</v>
      </c>
      <c r="AT336">
        <v>3</v>
      </c>
      <c r="AU336">
        <f t="shared" si="163"/>
        <v>1</v>
      </c>
      <c r="AV336">
        <f t="shared" si="164"/>
        <v>0</v>
      </c>
      <c r="AW336">
        <f t="shared" si="165"/>
        <v>38515.892631418181</v>
      </c>
      <c r="AX336">
        <f t="shared" si="166"/>
        <v>1999.9696296296299</v>
      </c>
      <c r="AY336">
        <f t="shared" si="167"/>
        <v>1681.1741888888891</v>
      </c>
      <c r="AZ336">
        <f t="shared" si="168"/>
        <v>0.84059985910897161</v>
      </c>
      <c r="BA336">
        <f t="shared" si="169"/>
        <v>0.16075772808031527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1657383492.4444399</v>
      </c>
      <c r="BH336">
        <v>1347.8588888888901</v>
      </c>
      <c r="BI336">
        <v>1391.5725925925899</v>
      </c>
      <c r="BJ336">
        <v>22.889625925925898</v>
      </c>
      <c r="BK336">
        <v>16.167585185185199</v>
      </c>
      <c r="BL336">
        <v>1344.55111111111</v>
      </c>
      <c r="BM336">
        <v>22.600355555555598</v>
      </c>
      <c r="BN336">
        <v>500.00066666666697</v>
      </c>
      <c r="BO336">
        <v>72.575199999999995</v>
      </c>
      <c r="BP336">
        <v>9.9993622222222203E-2</v>
      </c>
      <c r="BQ336">
        <v>25.808548148148098</v>
      </c>
      <c r="BR336">
        <v>26.046033333333298</v>
      </c>
      <c r="BS336">
        <v>999.9</v>
      </c>
      <c r="BT336">
        <v>0</v>
      </c>
      <c r="BU336">
        <v>0</v>
      </c>
      <c r="BV336">
        <v>9996.5262962963006</v>
      </c>
      <c r="BW336">
        <v>0</v>
      </c>
      <c r="BX336">
        <v>319.79351851851902</v>
      </c>
      <c r="BY336">
        <v>-43.714666666666702</v>
      </c>
      <c r="BZ336">
        <v>1379.4340740740699</v>
      </c>
      <c r="CA336">
        <v>1414.4418518518501</v>
      </c>
      <c r="CB336">
        <v>6.7220525925925898</v>
      </c>
      <c r="CC336">
        <v>1391.5725925925899</v>
      </c>
      <c r="CD336">
        <v>16.167585185185199</v>
      </c>
      <c r="CE336">
        <v>1.66121962962963</v>
      </c>
      <c r="CF336">
        <v>1.1733648148148099</v>
      </c>
      <c r="CG336">
        <v>14.538714814814799</v>
      </c>
      <c r="CH336">
        <v>9.2678366666666694</v>
      </c>
      <c r="CI336">
        <v>1999.9696296296299</v>
      </c>
      <c r="CJ336">
        <v>0.98000577777777798</v>
      </c>
      <c r="CK336">
        <v>1.99944962962963E-2</v>
      </c>
      <c r="CL336">
        <v>0</v>
      </c>
      <c r="CM336">
        <v>2.4911111111111102</v>
      </c>
      <c r="CN336">
        <v>0</v>
      </c>
      <c r="CO336">
        <v>14692.774074074099</v>
      </c>
      <c r="CP336">
        <v>16705.185185185201</v>
      </c>
      <c r="CQ336">
        <v>43.875</v>
      </c>
      <c r="CR336">
        <v>51.25</v>
      </c>
      <c r="CS336">
        <v>49.125</v>
      </c>
      <c r="CT336">
        <v>44.375</v>
      </c>
      <c r="CU336">
        <v>43.186999999999998</v>
      </c>
      <c r="CV336">
        <v>1959.9796296296299</v>
      </c>
      <c r="CW336">
        <v>39.99</v>
      </c>
      <c r="CX336">
        <v>0</v>
      </c>
      <c r="CY336">
        <v>1651535226.2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3.5000000000000003E-2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-43.582185365853697</v>
      </c>
      <c r="DO336">
        <v>-2.4362111498257701</v>
      </c>
      <c r="DP336">
        <v>0.37575967252109399</v>
      </c>
      <c r="DQ336">
        <v>0</v>
      </c>
      <c r="DR336">
        <v>6.7410385365853696</v>
      </c>
      <c r="DS336">
        <v>-0.32413128919860101</v>
      </c>
      <c r="DT336">
        <v>3.8892686788949103E-2</v>
      </c>
      <c r="DU336">
        <v>0</v>
      </c>
      <c r="DV336">
        <v>0</v>
      </c>
      <c r="DW336">
        <v>2</v>
      </c>
      <c r="DX336" t="s">
        <v>365</v>
      </c>
      <c r="DY336">
        <v>2.83249</v>
      </c>
      <c r="DZ336">
        <v>2.7166000000000001</v>
      </c>
      <c r="EA336">
        <v>0.163859</v>
      </c>
      <c r="EB336">
        <v>0.16673099999999999</v>
      </c>
      <c r="EC336">
        <v>7.9622200000000004E-2</v>
      </c>
      <c r="ED336">
        <v>6.2169299999999997E-2</v>
      </c>
      <c r="EE336">
        <v>23359.9</v>
      </c>
      <c r="EF336">
        <v>20282.7</v>
      </c>
      <c r="EG336">
        <v>25029.4</v>
      </c>
      <c r="EH336">
        <v>23723.4</v>
      </c>
      <c r="EI336">
        <v>39367.300000000003</v>
      </c>
      <c r="EJ336">
        <v>36852</v>
      </c>
      <c r="EK336">
        <v>45295.1</v>
      </c>
      <c r="EL336">
        <v>42350.1</v>
      </c>
      <c r="EM336">
        <v>1.7474499999999999</v>
      </c>
      <c r="EN336">
        <v>2.0622699999999998</v>
      </c>
      <c r="EO336">
        <v>2.0355000000000002E-2</v>
      </c>
      <c r="EP336">
        <v>0</v>
      </c>
      <c r="EQ336">
        <v>25.715599999999998</v>
      </c>
      <c r="ER336">
        <v>999.9</v>
      </c>
      <c r="ES336">
        <v>40.654000000000003</v>
      </c>
      <c r="ET336">
        <v>37.664999999999999</v>
      </c>
      <c r="EU336">
        <v>36.618200000000002</v>
      </c>
      <c r="EV336">
        <v>52.699300000000001</v>
      </c>
      <c r="EW336">
        <v>36.714700000000001</v>
      </c>
      <c r="EX336">
        <v>2</v>
      </c>
      <c r="EY336">
        <v>0.27122499999999999</v>
      </c>
      <c r="EZ336">
        <v>5.5804400000000003</v>
      </c>
      <c r="FA336">
        <v>20.149899999999999</v>
      </c>
      <c r="FB336">
        <v>5.23271</v>
      </c>
      <c r="FC336">
        <v>11.992000000000001</v>
      </c>
      <c r="FD336">
        <v>4.9557000000000002</v>
      </c>
      <c r="FE336">
        <v>3.3039000000000001</v>
      </c>
      <c r="FF336">
        <v>9999</v>
      </c>
      <c r="FG336">
        <v>9999</v>
      </c>
      <c r="FH336">
        <v>5658.7</v>
      </c>
      <c r="FI336">
        <v>337.6</v>
      </c>
      <c r="FJ336">
        <v>1.86815</v>
      </c>
      <c r="FK336">
        <v>1.8638999999999999</v>
      </c>
      <c r="FL336">
        <v>1.87134</v>
      </c>
      <c r="FM336">
        <v>1.86249</v>
      </c>
      <c r="FN336">
        <v>1.86188</v>
      </c>
      <c r="FO336">
        <v>1.8682000000000001</v>
      </c>
      <c r="FP336">
        <v>1.8583700000000001</v>
      </c>
      <c r="FQ336">
        <v>1.8646199999999999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3.37</v>
      </c>
      <c r="GF336">
        <v>0.28849999999999998</v>
      </c>
      <c r="GG336">
        <v>0.87106671028062499</v>
      </c>
      <c r="GH336">
        <v>2.2078358276112699E-3</v>
      </c>
      <c r="GI336">
        <v>-9.97550047189517E-7</v>
      </c>
      <c r="GJ336">
        <v>5.2274941419369997E-10</v>
      </c>
      <c r="GK336">
        <v>-0.10956390745111901</v>
      </c>
      <c r="GL336">
        <v>-2.1406983588851E-2</v>
      </c>
      <c r="GM336">
        <v>2.1003907278133302E-3</v>
      </c>
      <c r="GN336">
        <v>-1.64744268727822E-5</v>
      </c>
      <c r="GO336">
        <v>2</v>
      </c>
      <c r="GP336">
        <v>2361</v>
      </c>
      <c r="GQ336">
        <v>3</v>
      </c>
      <c r="GR336">
        <v>32</v>
      </c>
      <c r="GS336">
        <v>1423</v>
      </c>
      <c r="GT336">
        <v>1423</v>
      </c>
      <c r="GU336">
        <v>3.4277299999999999</v>
      </c>
      <c r="GV336">
        <v>2.3645</v>
      </c>
      <c r="GW336">
        <v>1.9982899999999999</v>
      </c>
      <c r="GX336">
        <v>2.7148400000000001</v>
      </c>
      <c r="GY336">
        <v>2.0935100000000002</v>
      </c>
      <c r="GZ336">
        <v>2.3986800000000001</v>
      </c>
      <c r="HA336">
        <v>43.046900000000001</v>
      </c>
      <c r="HB336">
        <v>15.357900000000001</v>
      </c>
      <c r="HC336">
        <v>18</v>
      </c>
      <c r="HD336">
        <v>425.51600000000002</v>
      </c>
      <c r="HE336">
        <v>631.46</v>
      </c>
      <c r="HF336">
        <v>20.787199999999999</v>
      </c>
      <c r="HG336">
        <v>30.788599999999999</v>
      </c>
      <c r="HH336">
        <v>30.000900000000001</v>
      </c>
      <c r="HI336">
        <v>30.585999999999999</v>
      </c>
      <c r="HJ336">
        <v>30.569199999999999</v>
      </c>
      <c r="HK336">
        <v>68.586399999999998</v>
      </c>
      <c r="HL336">
        <v>65.587999999999994</v>
      </c>
      <c r="HM336">
        <v>0</v>
      </c>
      <c r="HN336">
        <v>20.770499999999998</v>
      </c>
      <c r="HO336">
        <v>1441.57</v>
      </c>
      <c r="HP336">
        <v>16.254999999999999</v>
      </c>
      <c r="HQ336">
        <v>95.83</v>
      </c>
      <c r="HR336">
        <v>99.541700000000006</v>
      </c>
    </row>
    <row r="337" spans="1:226" x14ac:dyDescent="0.2">
      <c r="A337">
        <v>321</v>
      </c>
      <c r="B337">
        <v>1657383505.5</v>
      </c>
      <c r="C337">
        <v>4148.5</v>
      </c>
      <c r="D337" t="s">
        <v>1003</v>
      </c>
      <c r="E337" t="s">
        <v>1004</v>
      </c>
      <c r="F337">
        <v>5</v>
      </c>
      <c r="G337" t="s">
        <v>836</v>
      </c>
      <c r="H337" t="s">
        <v>354</v>
      </c>
      <c r="I337">
        <v>1657383497.7321401</v>
      </c>
      <c r="J337">
        <f t="shared" ref="J337:J400" si="170">(K337)/1000</f>
        <v>5.6717289263632023E-3</v>
      </c>
      <c r="K337">
        <f t="shared" ref="K337:K400" si="171">IF(BF337, AN337, AH337)</f>
        <v>5.671728926363202</v>
      </c>
      <c r="L337">
        <f t="shared" ref="L337:L400" si="172">IF(BF337, AI337, AG337)</f>
        <v>11.008471978361076</v>
      </c>
      <c r="M337">
        <f t="shared" ref="M337:M400" si="173">BH337 - IF(AU337&gt;1, L337*BB337*100/(AW337*BV337), 0)</f>
        <v>1365.5450000000001</v>
      </c>
      <c r="N337">
        <f t="shared" ref="N337:N400" si="174">((T337-J337/2)*M337-L337)/(T337+J337/2)</f>
        <v>1239.210680745919</v>
      </c>
      <c r="O337">
        <f t="shared" ref="O337:O400" si="175">N337*(BO337+BP337)/1000</f>
        <v>90.059674249274508</v>
      </c>
      <c r="P337">
        <f t="shared" ref="P337:P400" si="176">(BH337 - IF(AU337&gt;1, L337*BB337*100/(AW337*BV337), 0))*(BO337+BP337)/1000</f>
        <v>99.241024777723666</v>
      </c>
      <c r="Q337">
        <f t="shared" ref="Q337:Q400" si="177">2/((1/S337-1/R337)+SIGN(S337)*SQRT((1/S337-1/R337)*(1/S337-1/R337) + 4*BC337/((BC337+1)*(BC337+1))*(2*1/S337*1/R337-1/R337*1/R337)))</f>
        <v>0.24418268296288673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2.4048413745947403</v>
      </c>
      <c r="S337">
        <f t="shared" ref="S337:S400" si="179">J337*(1000-(1000*0.61365*EXP(17.502*W337/(240.97+W337))/(BO337+BP337)+BJ337)/2)/(1000*0.61365*EXP(17.502*W337/(240.97+W337))/(BO337+BP337)-BJ337)</f>
        <v>0.23119716978870905</v>
      </c>
      <c r="T337">
        <f t="shared" ref="T337:T400" si="180">1/((BC337+1)/(Q337/1.6)+1/(R337/1.37)) + BC337/((BC337+1)/(Q337/1.6) + BC337/(R337/1.37))</f>
        <v>0.14560735481277076</v>
      </c>
      <c r="U337">
        <f t="shared" ref="U337:U400" si="181">(AX337*BA337)</f>
        <v>321.51673199999931</v>
      </c>
      <c r="V337">
        <f t="shared" ref="V337:V400" si="182">(BQ337+(U337+2*0.95*0.0000000567*(((BQ337+$B$7)+273)^4-(BQ337+273)^4)-44100*J337)/(1.84*29.3*R337+8*0.95*0.0000000567*(BQ337+273)^3))</f>
        <v>26.305768100618561</v>
      </c>
      <c r="W337">
        <f t="shared" ref="W337:W400" si="183">($C$7*BR337+$D$7*BS337+$E$7*V337)</f>
        <v>26.0468642857143</v>
      </c>
      <c r="X337">
        <f t="shared" ref="X337:X400" si="184">0.61365*EXP(17.502*W337/(240.97+W337))</f>
        <v>3.3836269818433244</v>
      </c>
      <c r="Y337">
        <f t="shared" ref="Y337:Y400" si="185">(Z337/AA337*100)</f>
        <v>49.862048713809173</v>
      </c>
      <c r="Z337">
        <f t="shared" ref="Z337:Z400" si="186">BJ337*(BO337+BP337)/1000</f>
        <v>1.6626609093498546</v>
      </c>
      <c r="AA337">
        <f t="shared" ref="AA337:AA400" si="187">0.61365*EXP(17.502*BQ337/(240.97+BQ337))</f>
        <v>3.3345218502612077</v>
      </c>
      <c r="AB337">
        <f t="shared" ref="AB337:AB400" si="188">(X337-BJ337*(BO337+BP337)/1000)</f>
        <v>1.7209660724934699</v>
      </c>
      <c r="AC337">
        <f t="shared" ref="AC337:AC400" si="189">(-J337*44100)</f>
        <v>-250.12324565261721</v>
      </c>
      <c r="AD337">
        <f t="shared" ref="AD337:AD400" si="190">2*29.3*R337*0.92*(BQ337-W337)</f>
        <v>-32.011926746493678</v>
      </c>
      <c r="AE337">
        <f t="shared" ref="AE337:AE400" si="191">2*0.95*0.0000000567*(((BQ337+$B$7)+273)^4-(W337+273)^4)</f>
        <v>-2.8419500468514887</v>
      </c>
      <c r="AF337">
        <f t="shared" ref="AF337:AF400" si="192">U337+AE337+AC337+AD337</f>
        <v>36.539609554036936</v>
      </c>
      <c r="AG337">
        <f t="shared" ref="AG337:AG400" si="193">BN337*AU337*(BI337-BH337*(1000-AU337*BK337)/(1000-AU337*BJ337))/(100*BB337)</f>
        <v>28.708465650746614</v>
      </c>
      <c r="AH337">
        <f t="shared" ref="AH337:AH400" si="194">1000*BN337*AU337*(BJ337-BK337)/(100*BB337*(1000-AU337*BJ337))</f>
        <v>5.7130688415358106</v>
      </c>
      <c r="AI337">
        <f t="shared" ref="AI337:AI400" si="195">(AJ337 - AK337 - BO337*1000/(8.314*(BQ337+273.15)) * AM337/BN337 * AL337) * BN337/(100*BB337) * (1000 - BK337)/1000</f>
        <v>11.008471978361076</v>
      </c>
      <c r="AJ337">
        <v>1449.0598979033</v>
      </c>
      <c r="AK337">
        <v>1422.39175757576</v>
      </c>
      <c r="AL337">
        <v>3.43643118279926</v>
      </c>
      <c r="AM337">
        <v>65.976710299756405</v>
      </c>
      <c r="AN337">
        <f t="shared" ref="AN337:AN400" si="196">(AP337 - AO337 + BO337*1000/(8.314*(BQ337+273.15)) * AR337/BN337 * AQ337) * BN337/(100*BB337) * 1000/(1000 - AP337)</f>
        <v>5.671728926363202</v>
      </c>
      <c r="AO337">
        <v>16.1867900877774</v>
      </c>
      <c r="AP337">
        <v>22.850086666666702</v>
      </c>
      <c r="AQ337">
        <v>-2.7648163007143001E-3</v>
      </c>
      <c r="AR337">
        <v>78.684005304418605</v>
      </c>
      <c r="AS337">
        <v>17</v>
      </c>
      <c r="AT337">
        <v>3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38561.916599430901</v>
      </c>
      <c r="AX337">
        <f t="shared" ref="AX337:AX400" si="200">$B$11*BW337+$C$11*BX337+$F$11*CI337*(1-CL337)</f>
        <v>2000.00821428571</v>
      </c>
      <c r="AY337">
        <f t="shared" ref="AY337:AY400" si="201">AX337*AZ337</f>
        <v>1681.2065999999966</v>
      </c>
      <c r="AZ337">
        <f t="shared" ref="AZ337:AZ400" si="202">($B$11*$D$9+$C$11*$D$9+$F$11*((CV337+CN337)/MAX(CV337+CN337+CW337, 0.1)*$I$9+CW337/MAX(CV337+CN337+CW337, 0.1)*$J$9))/($B$11+$C$11+$F$11)</f>
        <v>0.84059984753634054</v>
      </c>
      <c r="BA337">
        <f t="shared" ref="BA337:BA400" si="203">($B$11*$K$9+$C$11*$K$9+$F$11*((CV337+CN337)/MAX(CV337+CN337+CW337, 0.1)*$P$9+CW337/MAX(CV337+CN337+CW337, 0.1)*$Q$9))/($B$11+$C$11+$F$11)</f>
        <v>0.16075770574513712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1657383497.7321401</v>
      </c>
      <c r="BH337">
        <v>1365.5450000000001</v>
      </c>
      <c r="BI337">
        <v>1409.3571428571399</v>
      </c>
      <c r="BJ337">
        <v>22.878021428571401</v>
      </c>
      <c r="BK337">
        <v>16.1791464285714</v>
      </c>
      <c r="BL337">
        <v>1362.1960714285699</v>
      </c>
      <c r="BM337">
        <v>22.589278571428601</v>
      </c>
      <c r="BN337">
        <v>499.99725000000001</v>
      </c>
      <c r="BO337">
        <v>72.575046428571397</v>
      </c>
      <c r="BP337">
        <v>9.9984257142857094E-2</v>
      </c>
      <c r="BQ337">
        <v>25.799953571428599</v>
      </c>
      <c r="BR337">
        <v>26.0468642857143</v>
      </c>
      <c r="BS337">
        <v>999.9</v>
      </c>
      <c r="BT337">
        <v>0</v>
      </c>
      <c r="BU337">
        <v>0</v>
      </c>
      <c r="BV337">
        <v>10008.703571428599</v>
      </c>
      <c r="BW337">
        <v>0</v>
      </c>
      <c r="BX337">
        <v>320.64603571428597</v>
      </c>
      <c r="BY337">
        <v>-43.812560714285702</v>
      </c>
      <c r="BZ337">
        <v>1397.5174999999999</v>
      </c>
      <c r="CA337">
        <v>1432.53535714286</v>
      </c>
      <c r="CB337">
        <v>6.6988785714285699</v>
      </c>
      <c r="CC337">
        <v>1409.3571428571399</v>
      </c>
      <c r="CD337">
        <v>16.1791464285714</v>
      </c>
      <c r="CE337">
        <v>1.6603732142857099</v>
      </c>
      <c r="CF337">
        <v>1.17420142857143</v>
      </c>
      <c r="CG337">
        <v>14.5308285714286</v>
      </c>
      <c r="CH337">
        <v>9.2784217857142899</v>
      </c>
      <c r="CI337">
        <v>2000.00821428571</v>
      </c>
      <c r="CJ337">
        <v>0.98000607142857099</v>
      </c>
      <c r="CK337">
        <v>1.9994192857142899E-2</v>
      </c>
      <c r="CL337">
        <v>0</v>
      </c>
      <c r="CM337">
        <v>2.54145357142857</v>
      </c>
      <c r="CN337">
        <v>0</v>
      </c>
      <c r="CO337">
        <v>14690.0857142857</v>
      </c>
      <c r="CP337">
        <v>16705.510714285701</v>
      </c>
      <c r="CQ337">
        <v>43.875</v>
      </c>
      <c r="CR337">
        <v>51.25</v>
      </c>
      <c r="CS337">
        <v>49.125</v>
      </c>
      <c r="CT337">
        <v>44.375</v>
      </c>
      <c r="CU337">
        <v>43.186999999999998</v>
      </c>
      <c r="CV337">
        <v>1960.01821428571</v>
      </c>
      <c r="CW337">
        <v>39.99</v>
      </c>
      <c r="CX337">
        <v>0</v>
      </c>
      <c r="CY337">
        <v>1651535231.5999999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3.5000000000000003E-2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-43.7635585365854</v>
      </c>
      <c r="DO337">
        <v>-1.1039247386759901</v>
      </c>
      <c r="DP337">
        <v>0.29554259234591101</v>
      </c>
      <c r="DQ337">
        <v>0</v>
      </c>
      <c r="DR337">
        <v>6.7092582926829296</v>
      </c>
      <c r="DS337">
        <v>-0.256028989547047</v>
      </c>
      <c r="DT337">
        <v>2.59200516506598E-2</v>
      </c>
      <c r="DU337">
        <v>0</v>
      </c>
      <c r="DV337">
        <v>0</v>
      </c>
      <c r="DW337">
        <v>2</v>
      </c>
      <c r="DX337" t="s">
        <v>365</v>
      </c>
      <c r="DY337">
        <v>2.83236</v>
      </c>
      <c r="DZ337">
        <v>2.7165699999999999</v>
      </c>
      <c r="EA337">
        <v>0.16520000000000001</v>
      </c>
      <c r="EB337">
        <v>0.16810600000000001</v>
      </c>
      <c r="EC337">
        <v>7.95622E-2</v>
      </c>
      <c r="ED337">
        <v>6.21974E-2</v>
      </c>
      <c r="EE337">
        <v>23321.8</v>
      </c>
      <c r="EF337">
        <v>20248.8</v>
      </c>
      <c r="EG337">
        <v>25028.799999999999</v>
      </c>
      <c r="EH337">
        <v>23722.9</v>
      </c>
      <c r="EI337">
        <v>39369.1</v>
      </c>
      <c r="EJ337">
        <v>36849.9</v>
      </c>
      <c r="EK337">
        <v>45294.2</v>
      </c>
      <c r="EL337">
        <v>42349</v>
      </c>
      <c r="EM337">
        <v>1.7472700000000001</v>
      </c>
      <c r="EN337">
        <v>2.0621800000000001</v>
      </c>
      <c r="EO337">
        <v>2.0563600000000001E-2</v>
      </c>
      <c r="EP337">
        <v>0</v>
      </c>
      <c r="EQ337">
        <v>25.71</v>
      </c>
      <c r="ER337">
        <v>999.9</v>
      </c>
      <c r="ES337">
        <v>40.630000000000003</v>
      </c>
      <c r="ET337">
        <v>37.695999999999998</v>
      </c>
      <c r="EU337">
        <v>36.6599</v>
      </c>
      <c r="EV337">
        <v>52.619300000000003</v>
      </c>
      <c r="EW337">
        <v>36.678699999999999</v>
      </c>
      <c r="EX337">
        <v>2</v>
      </c>
      <c r="EY337">
        <v>0.27222600000000002</v>
      </c>
      <c r="EZ337">
        <v>5.6173900000000003</v>
      </c>
      <c r="FA337">
        <v>20.149000000000001</v>
      </c>
      <c r="FB337">
        <v>5.2328599999999996</v>
      </c>
      <c r="FC337">
        <v>11.992000000000001</v>
      </c>
      <c r="FD337">
        <v>4.9557000000000002</v>
      </c>
      <c r="FE337">
        <v>3.3039499999999999</v>
      </c>
      <c r="FF337">
        <v>9999</v>
      </c>
      <c r="FG337">
        <v>9999</v>
      </c>
      <c r="FH337">
        <v>5658.7</v>
      </c>
      <c r="FI337">
        <v>337.6</v>
      </c>
      <c r="FJ337">
        <v>1.8681399999999999</v>
      </c>
      <c r="FK337">
        <v>1.86389</v>
      </c>
      <c r="FL337">
        <v>1.87134</v>
      </c>
      <c r="FM337">
        <v>1.86249</v>
      </c>
      <c r="FN337">
        <v>1.8618600000000001</v>
      </c>
      <c r="FO337">
        <v>1.86819</v>
      </c>
      <c r="FP337">
        <v>1.8583700000000001</v>
      </c>
      <c r="FQ337">
        <v>1.8646199999999999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3.41</v>
      </c>
      <c r="GF337">
        <v>0.28739999999999999</v>
      </c>
      <c r="GG337">
        <v>0.87106671028062499</v>
      </c>
      <c r="GH337">
        <v>2.2078358276112699E-3</v>
      </c>
      <c r="GI337">
        <v>-9.97550047189517E-7</v>
      </c>
      <c r="GJ337">
        <v>5.2274941419369997E-10</v>
      </c>
      <c r="GK337">
        <v>-0.10956390745111901</v>
      </c>
      <c r="GL337">
        <v>-2.1406983588851E-2</v>
      </c>
      <c r="GM337">
        <v>2.1003907278133302E-3</v>
      </c>
      <c r="GN337">
        <v>-1.64744268727822E-5</v>
      </c>
      <c r="GO337">
        <v>2</v>
      </c>
      <c r="GP337">
        <v>2361</v>
      </c>
      <c r="GQ337">
        <v>3</v>
      </c>
      <c r="GR337">
        <v>32</v>
      </c>
      <c r="GS337">
        <v>1423.1</v>
      </c>
      <c r="GT337">
        <v>1423.1</v>
      </c>
      <c r="GU337">
        <v>3.46191</v>
      </c>
      <c r="GV337">
        <v>2.3584000000000001</v>
      </c>
      <c r="GW337">
        <v>1.9982899999999999</v>
      </c>
      <c r="GX337">
        <v>2.7148400000000001</v>
      </c>
      <c r="GY337">
        <v>2.0935100000000002</v>
      </c>
      <c r="GZ337">
        <v>2.4121100000000002</v>
      </c>
      <c r="HA337">
        <v>43.046900000000001</v>
      </c>
      <c r="HB337">
        <v>15.357900000000001</v>
      </c>
      <c r="HC337">
        <v>18</v>
      </c>
      <c r="HD337">
        <v>425.46</v>
      </c>
      <c r="HE337">
        <v>631.45899999999995</v>
      </c>
      <c r="HF337">
        <v>20.730899999999998</v>
      </c>
      <c r="HG337">
        <v>30.796099999999999</v>
      </c>
      <c r="HH337">
        <v>30.000900000000001</v>
      </c>
      <c r="HI337">
        <v>30.592700000000001</v>
      </c>
      <c r="HJ337">
        <v>30.576699999999999</v>
      </c>
      <c r="HK337">
        <v>69.275400000000005</v>
      </c>
      <c r="HL337">
        <v>65.587999999999994</v>
      </c>
      <c r="HM337">
        <v>0</v>
      </c>
      <c r="HN337">
        <v>20.720300000000002</v>
      </c>
      <c r="HO337">
        <v>1455.18</v>
      </c>
      <c r="HP337">
        <v>16.318200000000001</v>
      </c>
      <c r="HQ337">
        <v>95.828000000000003</v>
      </c>
      <c r="HR337">
        <v>99.539100000000005</v>
      </c>
    </row>
    <row r="338" spans="1:226" x14ac:dyDescent="0.2">
      <c r="A338">
        <v>322</v>
      </c>
      <c r="B338">
        <v>1657383510</v>
      </c>
      <c r="C338">
        <v>4153</v>
      </c>
      <c r="D338" t="s">
        <v>1005</v>
      </c>
      <c r="E338" t="s">
        <v>1006</v>
      </c>
      <c r="F338">
        <v>5</v>
      </c>
      <c r="G338" t="s">
        <v>836</v>
      </c>
      <c r="H338" t="s">
        <v>354</v>
      </c>
      <c r="I338">
        <v>1657383502.17857</v>
      </c>
      <c r="J338">
        <f t="shared" si="170"/>
        <v>5.6581030432864112E-3</v>
      </c>
      <c r="K338">
        <f t="shared" si="171"/>
        <v>5.6581030432864114</v>
      </c>
      <c r="L338">
        <f t="shared" si="172"/>
        <v>11.264895350986412</v>
      </c>
      <c r="M338">
        <f t="shared" si="173"/>
        <v>1380.45571428571</v>
      </c>
      <c r="N338">
        <f t="shared" si="174"/>
        <v>1251.5466965034955</v>
      </c>
      <c r="O338">
        <f t="shared" si="175"/>
        <v>90.956721465215438</v>
      </c>
      <c r="P338">
        <f t="shared" si="176"/>
        <v>100.32524255797887</v>
      </c>
      <c r="Q338">
        <f t="shared" si="177"/>
        <v>0.24337278852459465</v>
      </c>
      <c r="R338">
        <f t="shared" si="178"/>
        <v>2.405635012548009</v>
      </c>
      <c r="S338">
        <f t="shared" si="179"/>
        <v>0.23047484243757385</v>
      </c>
      <c r="T338">
        <f t="shared" si="180"/>
        <v>0.14514861797961612</v>
      </c>
      <c r="U338">
        <f t="shared" si="181"/>
        <v>321.5164470000002</v>
      </c>
      <c r="V338">
        <f t="shared" si="182"/>
        <v>26.302793202562651</v>
      </c>
      <c r="W338">
        <f t="shared" si="183"/>
        <v>26.0477214285714</v>
      </c>
      <c r="X338">
        <f t="shared" si="184"/>
        <v>3.3837985428475879</v>
      </c>
      <c r="Y338">
        <f t="shared" si="185"/>
        <v>49.850078260780577</v>
      </c>
      <c r="Z338">
        <f t="shared" si="186"/>
        <v>1.6615645761920286</v>
      </c>
      <c r="AA338">
        <f t="shared" si="187"/>
        <v>3.3331233052431539</v>
      </c>
      <c r="AB338">
        <f t="shared" si="188"/>
        <v>1.7222339666555593</v>
      </c>
      <c r="AC338">
        <f t="shared" si="189"/>
        <v>-249.52234420893075</v>
      </c>
      <c r="AD338">
        <f t="shared" si="190"/>
        <v>-33.051694596042928</v>
      </c>
      <c r="AE338">
        <f t="shared" si="191"/>
        <v>-2.9331988253042773</v>
      </c>
      <c r="AF338">
        <f t="shared" si="192"/>
        <v>36.009209369722264</v>
      </c>
      <c r="AG338">
        <f t="shared" si="193"/>
        <v>28.750849034038414</v>
      </c>
      <c r="AH338">
        <f t="shared" si="194"/>
        <v>5.6921052312200349</v>
      </c>
      <c r="AI338">
        <f t="shared" si="195"/>
        <v>11.264895350986412</v>
      </c>
      <c r="AJ338">
        <v>1464.73177839818</v>
      </c>
      <c r="AK338">
        <v>1437.8126060606101</v>
      </c>
      <c r="AL338">
        <v>3.4204102684294599</v>
      </c>
      <c r="AM338">
        <v>65.976710299756405</v>
      </c>
      <c r="AN338">
        <f t="shared" si="196"/>
        <v>5.6581030432864114</v>
      </c>
      <c r="AO338">
        <v>16.1946753770331</v>
      </c>
      <c r="AP338">
        <v>22.833059393939401</v>
      </c>
      <c r="AQ338">
        <v>-8.23345021029318E-4</v>
      </c>
      <c r="AR338">
        <v>78.684005304418605</v>
      </c>
      <c r="AS338">
        <v>17</v>
      </c>
      <c r="AT338">
        <v>3</v>
      </c>
      <c r="AU338">
        <f t="shared" si="197"/>
        <v>1</v>
      </c>
      <c r="AV338">
        <f t="shared" si="198"/>
        <v>0</v>
      </c>
      <c r="AW338">
        <f t="shared" si="199"/>
        <v>38582.253484372814</v>
      </c>
      <c r="AX338">
        <f t="shared" si="200"/>
        <v>2000.00642857143</v>
      </c>
      <c r="AY338">
        <f t="shared" si="201"/>
        <v>1681.205100000001</v>
      </c>
      <c r="AZ338">
        <f t="shared" si="202"/>
        <v>0.84059984807191679</v>
      </c>
      <c r="BA338">
        <f t="shared" si="203"/>
        <v>0.16075770677879964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1657383502.17857</v>
      </c>
      <c r="BH338">
        <v>1380.45571428571</v>
      </c>
      <c r="BI338">
        <v>1424.3853571428599</v>
      </c>
      <c r="BJ338">
        <v>22.8628035714286</v>
      </c>
      <c r="BK338">
        <v>16.188535714285699</v>
      </c>
      <c r="BL338">
        <v>1377.07142857143</v>
      </c>
      <c r="BM338">
        <v>22.574764285714298</v>
      </c>
      <c r="BN338">
        <v>500.00700000000001</v>
      </c>
      <c r="BO338">
        <v>72.575446428571396</v>
      </c>
      <c r="BP338">
        <v>0.10000525</v>
      </c>
      <c r="BQ338">
        <v>25.792874999999999</v>
      </c>
      <c r="BR338">
        <v>26.0477214285714</v>
      </c>
      <c r="BS338">
        <v>999.9</v>
      </c>
      <c r="BT338">
        <v>0</v>
      </c>
      <c r="BU338">
        <v>0</v>
      </c>
      <c r="BV338">
        <v>10013.9035714286</v>
      </c>
      <c r="BW338">
        <v>0</v>
      </c>
      <c r="BX338">
        <v>321.29310714285702</v>
      </c>
      <c r="BY338">
        <v>-43.930078571428602</v>
      </c>
      <c r="BZ338">
        <v>1412.75464285714</v>
      </c>
      <c r="CA338">
        <v>1447.8246428571399</v>
      </c>
      <c r="CB338">
        <v>6.6742678571428602</v>
      </c>
      <c r="CC338">
        <v>1424.3853571428599</v>
      </c>
      <c r="CD338">
        <v>16.188535714285699</v>
      </c>
      <c r="CE338">
        <v>1.6592782142857101</v>
      </c>
      <c r="CF338">
        <v>1.17489</v>
      </c>
      <c r="CG338">
        <v>14.5206107142857</v>
      </c>
      <c r="CH338">
        <v>9.2871232142857103</v>
      </c>
      <c r="CI338">
        <v>2000.00642857143</v>
      </c>
      <c r="CJ338">
        <v>0.98000607142857099</v>
      </c>
      <c r="CK338">
        <v>1.9994192857142899E-2</v>
      </c>
      <c r="CL338">
        <v>0</v>
      </c>
      <c r="CM338">
        <v>2.55363928571429</v>
      </c>
      <c r="CN338">
        <v>0</v>
      </c>
      <c r="CO338">
        <v>14687.896428571399</v>
      </c>
      <c r="CP338">
        <v>16705.492857142901</v>
      </c>
      <c r="CQ338">
        <v>43.875</v>
      </c>
      <c r="CR338">
        <v>51.25</v>
      </c>
      <c r="CS338">
        <v>49.125</v>
      </c>
      <c r="CT338">
        <v>44.375</v>
      </c>
      <c r="CU338">
        <v>43.186999999999998</v>
      </c>
      <c r="CV338">
        <v>1960.01642857143</v>
      </c>
      <c r="CW338">
        <v>39.99</v>
      </c>
      <c r="CX338">
        <v>0</v>
      </c>
      <c r="CY338">
        <v>1651535236.4000001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3.5000000000000003E-2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-43.840421951219497</v>
      </c>
      <c r="DO338">
        <v>-1.9794522648084401</v>
      </c>
      <c r="DP338">
        <v>0.33493038775258299</v>
      </c>
      <c r="DQ338">
        <v>0</v>
      </c>
      <c r="DR338">
        <v>6.6910434146341498</v>
      </c>
      <c r="DS338">
        <v>-0.32030613240417599</v>
      </c>
      <c r="DT338">
        <v>3.1751153895663797E-2</v>
      </c>
      <c r="DU338">
        <v>0</v>
      </c>
      <c r="DV338">
        <v>0</v>
      </c>
      <c r="DW338">
        <v>2</v>
      </c>
      <c r="DX338" t="s">
        <v>365</v>
      </c>
      <c r="DY338">
        <v>2.8323200000000002</v>
      </c>
      <c r="DZ338">
        <v>2.7166999999999999</v>
      </c>
      <c r="EA338">
        <v>0.16628799999999999</v>
      </c>
      <c r="EB338">
        <v>0.16914999999999999</v>
      </c>
      <c r="EC338">
        <v>7.9518500000000006E-2</v>
      </c>
      <c r="ED338">
        <v>6.2277699999999998E-2</v>
      </c>
      <c r="EE338">
        <v>23291.1</v>
      </c>
      <c r="EF338">
        <v>20222.900000000001</v>
      </c>
      <c r="EG338">
        <v>25028.5</v>
      </c>
      <c r="EH338">
        <v>23722.400000000001</v>
      </c>
      <c r="EI338">
        <v>39370.800000000003</v>
      </c>
      <c r="EJ338">
        <v>36846.400000000001</v>
      </c>
      <c r="EK338">
        <v>45293.9</v>
      </c>
      <c r="EL338">
        <v>42348.6</v>
      </c>
      <c r="EM338">
        <v>1.7471300000000001</v>
      </c>
      <c r="EN338">
        <v>2.0621499999999999</v>
      </c>
      <c r="EO338">
        <v>2.09734E-2</v>
      </c>
      <c r="EP338">
        <v>0</v>
      </c>
      <c r="EQ338">
        <v>25.705100000000002</v>
      </c>
      <c r="ER338">
        <v>999.9</v>
      </c>
      <c r="ES338">
        <v>40.630000000000003</v>
      </c>
      <c r="ET338">
        <v>37.706000000000003</v>
      </c>
      <c r="EU338">
        <v>36.680900000000001</v>
      </c>
      <c r="EV338">
        <v>52.089300000000001</v>
      </c>
      <c r="EW338">
        <v>36.726799999999997</v>
      </c>
      <c r="EX338">
        <v>2</v>
      </c>
      <c r="EY338">
        <v>0.27277400000000002</v>
      </c>
      <c r="EZ338">
        <v>5.69346</v>
      </c>
      <c r="FA338">
        <v>20.1464</v>
      </c>
      <c r="FB338">
        <v>5.2328599999999996</v>
      </c>
      <c r="FC338">
        <v>11.992000000000001</v>
      </c>
      <c r="FD338">
        <v>4.9554499999999999</v>
      </c>
      <c r="FE338">
        <v>3.3039000000000001</v>
      </c>
      <c r="FF338">
        <v>9999</v>
      </c>
      <c r="FG338">
        <v>9999</v>
      </c>
      <c r="FH338">
        <v>5659</v>
      </c>
      <c r="FI338">
        <v>337.6</v>
      </c>
      <c r="FJ338">
        <v>1.86815</v>
      </c>
      <c r="FK338">
        <v>1.86392</v>
      </c>
      <c r="FL338">
        <v>1.87134</v>
      </c>
      <c r="FM338">
        <v>1.86249</v>
      </c>
      <c r="FN338">
        <v>1.8618399999999999</v>
      </c>
      <c r="FO338">
        <v>1.86815</v>
      </c>
      <c r="FP338">
        <v>1.8583700000000001</v>
      </c>
      <c r="FQ338">
        <v>1.8646199999999999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3.45</v>
      </c>
      <c r="GF338">
        <v>0.28660000000000002</v>
      </c>
      <c r="GG338">
        <v>0.87106671028062499</v>
      </c>
      <c r="GH338">
        <v>2.2078358276112699E-3</v>
      </c>
      <c r="GI338">
        <v>-9.97550047189517E-7</v>
      </c>
      <c r="GJ338">
        <v>5.2274941419369997E-10</v>
      </c>
      <c r="GK338">
        <v>-0.10956390745111901</v>
      </c>
      <c r="GL338">
        <v>-2.1406983588851E-2</v>
      </c>
      <c r="GM338">
        <v>2.1003907278133302E-3</v>
      </c>
      <c r="GN338">
        <v>-1.64744268727822E-5</v>
      </c>
      <c r="GO338">
        <v>2</v>
      </c>
      <c r="GP338">
        <v>2361</v>
      </c>
      <c r="GQ338">
        <v>3</v>
      </c>
      <c r="GR338">
        <v>32</v>
      </c>
      <c r="GS338">
        <v>1423.2</v>
      </c>
      <c r="GT338">
        <v>1423.2</v>
      </c>
      <c r="GU338">
        <v>3.4875500000000001</v>
      </c>
      <c r="GV338">
        <v>2.36084</v>
      </c>
      <c r="GW338">
        <v>1.9982899999999999</v>
      </c>
      <c r="GX338">
        <v>2.7136200000000001</v>
      </c>
      <c r="GY338">
        <v>2.0947300000000002</v>
      </c>
      <c r="GZ338">
        <v>2.3999000000000001</v>
      </c>
      <c r="HA338">
        <v>43.073900000000002</v>
      </c>
      <c r="HB338">
        <v>15.357900000000001</v>
      </c>
      <c r="HC338">
        <v>18</v>
      </c>
      <c r="HD338">
        <v>425.41399999999999</v>
      </c>
      <c r="HE338">
        <v>631.50300000000004</v>
      </c>
      <c r="HF338">
        <v>20.689699999999998</v>
      </c>
      <c r="HG338">
        <v>30.802099999999999</v>
      </c>
      <c r="HH338">
        <v>30.000900000000001</v>
      </c>
      <c r="HI338">
        <v>30.598700000000001</v>
      </c>
      <c r="HJ338">
        <v>30.582699999999999</v>
      </c>
      <c r="HK338">
        <v>69.796400000000006</v>
      </c>
      <c r="HL338">
        <v>65.298900000000003</v>
      </c>
      <c r="HM338">
        <v>0</v>
      </c>
      <c r="HN338">
        <v>20.672699999999999</v>
      </c>
      <c r="HO338">
        <v>1475.33</v>
      </c>
      <c r="HP338">
        <v>16.375499999999999</v>
      </c>
      <c r="HQ338">
        <v>95.827299999999994</v>
      </c>
      <c r="HR338">
        <v>99.537800000000004</v>
      </c>
    </row>
    <row r="339" spans="1:226" x14ac:dyDescent="0.2">
      <c r="A339">
        <v>323</v>
      </c>
      <c r="B339">
        <v>1657383515.5</v>
      </c>
      <c r="C339">
        <v>4158.5</v>
      </c>
      <c r="D339" t="s">
        <v>1007</v>
      </c>
      <c r="E339" t="s">
        <v>1008</v>
      </c>
      <c r="F339">
        <v>5</v>
      </c>
      <c r="G339" t="s">
        <v>836</v>
      </c>
      <c r="H339" t="s">
        <v>354</v>
      </c>
      <c r="I339">
        <v>1657383507.75</v>
      </c>
      <c r="J339">
        <f t="shared" si="170"/>
        <v>5.6099172972384178E-3</v>
      </c>
      <c r="K339">
        <f t="shared" si="171"/>
        <v>5.6099172972384181</v>
      </c>
      <c r="L339">
        <f t="shared" si="172"/>
        <v>11.240677889647211</v>
      </c>
      <c r="M339">
        <f t="shared" si="173"/>
        <v>1399.0114285714301</v>
      </c>
      <c r="N339">
        <f t="shared" si="174"/>
        <v>1268.7884299061107</v>
      </c>
      <c r="O339">
        <f t="shared" si="175"/>
        <v>92.209817532781713</v>
      </c>
      <c r="P339">
        <f t="shared" si="176"/>
        <v>101.67383742961302</v>
      </c>
      <c r="Q339">
        <f t="shared" si="177"/>
        <v>0.24097382887087893</v>
      </c>
      <c r="R339">
        <f t="shared" si="178"/>
        <v>2.4055216928309724</v>
      </c>
      <c r="S339">
        <f t="shared" si="179"/>
        <v>0.22832124292694314</v>
      </c>
      <c r="T339">
        <f t="shared" si="180"/>
        <v>0.14378217647705996</v>
      </c>
      <c r="U339">
        <f t="shared" si="181"/>
        <v>321.51582000000002</v>
      </c>
      <c r="V339">
        <f t="shared" si="182"/>
        <v>26.308637708388538</v>
      </c>
      <c r="W339">
        <f t="shared" si="183"/>
        <v>26.047699999999999</v>
      </c>
      <c r="X339">
        <f t="shared" si="184"/>
        <v>3.3837942537298971</v>
      </c>
      <c r="Y339">
        <f t="shared" si="185"/>
        <v>49.83344786324615</v>
      </c>
      <c r="Z339">
        <f t="shared" si="186"/>
        <v>1.6601020197078487</v>
      </c>
      <c r="AA339">
        <f t="shared" si="187"/>
        <v>3.331300744559218</v>
      </c>
      <c r="AB339">
        <f t="shared" si="188"/>
        <v>1.7236922340220484</v>
      </c>
      <c r="AC339">
        <f t="shared" si="189"/>
        <v>-247.39735280821424</v>
      </c>
      <c r="AD339">
        <f t="shared" si="190"/>
        <v>-34.244179663328715</v>
      </c>
      <c r="AE339">
        <f t="shared" si="191"/>
        <v>-3.0390289939471002</v>
      </c>
      <c r="AF339">
        <f t="shared" si="192"/>
        <v>36.835258534509954</v>
      </c>
      <c r="AG339">
        <f t="shared" si="193"/>
        <v>28.895733727928938</v>
      </c>
      <c r="AH339">
        <f t="shared" si="194"/>
        <v>5.6490962381425955</v>
      </c>
      <c r="AI339">
        <f t="shared" si="195"/>
        <v>11.240677889647211</v>
      </c>
      <c r="AJ339">
        <v>1483.58430491679</v>
      </c>
      <c r="AK339">
        <v>1456.5326060606101</v>
      </c>
      <c r="AL339">
        <v>3.4623399675149402</v>
      </c>
      <c r="AM339">
        <v>65.976710299756405</v>
      </c>
      <c r="AN339">
        <f t="shared" si="196"/>
        <v>5.6099172972384181</v>
      </c>
      <c r="AO339">
        <v>16.251848465425098</v>
      </c>
      <c r="AP339">
        <v>22.828732727272701</v>
      </c>
      <c r="AQ339">
        <v>2.5304833473170998E-4</v>
      </c>
      <c r="AR339">
        <v>78.684005304418605</v>
      </c>
      <c r="AS339">
        <v>17</v>
      </c>
      <c r="AT339">
        <v>3</v>
      </c>
      <c r="AU339">
        <f t="shared" si="197"/>
        <v>1</v>
      </c>
      <c r="AV339">
        <f t="shared" si="198"/>
        <v>0</v>
      </c>
      <c r="AW339">
        <f t="shared" si="199"/>
        <v>38580.673681524437</v>
      </c>
      <c r="AX339">
        <f t="shared" si="200"/>
        <v>2000.0025000000001</v>
      </c>
      <c r="AY339">
        <f t="shared" si="201"/>
        <v>1681.2018</v>
      </c>
      <c r="AZ339">
        <f t="shared" si="202"/>
        <v>0.84059984925018849</v>
      </c>
      <c r="BA339">
        <f t="shared" si="203"/>
        <v>0.16075770905286368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1657383507.75</v>
      </c>
      <c r="BH339">
        <v>1399.0114285714301</v>
      </c>
      <c r="BI339">
        <v>1443.1689285714299</v>
      </c>
      <c r="BJ339">
        <v>22.842667857142899</v>
      </c>
      <c r="BK339">
        <v>16.218775000000001</v>
      </c>
      <c r="BL339">
        <v>1395.5821428571401</v>
      </c>
      <c r="BM339">
        <v>22.555557142857101</v>
      </c>
      <c r="BN339">
        <v>500.01314285714301</v>
      </c>
      <c r="BO339">
        <v>72.575482142857098</v>
      </c>
      <c r="BP339">
        <v>0.100005242857143</v>
      </c>
      <c r="BQ339">
        <v>25.783646428571402</v>
      </c>
      <c r="BR339">
        <v>26.047699999999999</v>
      </c>
      <c r="BS339">
        <v>999.9</v>
      </c>
      <c r="BT339">
        <v>0</v>
      </c>
      <c r="BU339">
        <v>0</v>
      </c>
      <c r="BV339">
        <v>10013.1482142857</v>
      </c>
      <c r="BW339">
        <v>0</v>
      </c>
      <c r="BX339">
        <v>321.65892857142899</v>
      </c>
      <c r="BY339">
        <v>-44.156750000000002</v>
      </c>
      <c r="BZ339">
        <v>1431.7160714285701</v>
      </c>
      <c r="CA339">
        <v>1466.96178571429</v>
      </c>
      <c r="CB339">
        <v>6.6238967857142903</v>
      </c>
      <c r="CC339">
        <v>1443.1689285714299</v>
      </c>
      <c r="CD339">
        <v>16.218775000000001</v>
      </c>
      <c r="CE339">
        <v>1.6578178571428599</v>
      </c>
      <c r="CF339">
        <v>1.1770857142857101</v>
      </c>
      <c r="CG339">
        <v>14.506989285714299</v>
      </c>
      <c r="CH339">
        <v>9.3148196428571399</v>
      </c>
      <c r="CI339">
        <v>2000.0025000000001</v>
      </c>
      <c r="CJ339">
        <v>0.98000628571428605</v>
      </c>
      <c r="CK339">
        <v>1.99939714285714E-2</v>
      </c>
      <c r="CL339">
        <v>0</v>
      </c>
      <c r="CM339">
        <v>2.4952607142857102</v>
      </c>
      <c r="CN339">
        <v>0</v>
      </c>
      <c r="CO339">
        <v>14684.825000000001</v>
      </c>
      <c r="CP339">
        <v>16705.4571428571</v>
      </c>
      <c r="CQ339">
        <v>43.875</v>
      </c>
      <c r="CR339">
        <v>51.243250000000003</v>
      </c>
      <c r="CS339">
        <v>49.125</v>
      </c>
      <c r="CT339">
        <v>44.375</v>
      </c>
      <c r="CU339">
        <v>43.186999999999998</v>
      </c>
      <c r="CV339">
        <v>1960.0125</v>
      </c>
      <c r="CW339">
        <v>39.99</v>
      </c>
      <c r="CX339">
        <v>0</v>
      </c>
      <c r="CY339">
        <v>1651535241.8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3.5000000000000003E-2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-44.013439024390202</v>
      </c>
      <c r="DO339">
        <v>-2.07562160278759</v>
      </c>
      <c r="DP339">
        <v>0.37059567072487998</v>
      </c>
      <c r="DQ339">
        <v>0</v>
      </c>
      <c r="DR339">
        <v>6.6536758536585401</v>
      </c>
      <c r="DS339">
        <v>-0.49141379790939099</v>
      </c>
      <c r="DT339">
        <v>5.0311499629835901E-2</v>
      </c>
      <c r="DU339">
        <v>0</v>
      </c>
      <c r="DV339">
        <v>0</v>
      </c>
      <c r="DW339">
        <v>2</v>
      </c>
      <c r="DX339" t="s">
        <v>365</v>
      </c>
      <c r="DY339">
        <v>2.83236</v>
      </c>
      <c r="DZ339">
        <v>2.7162899999999999</v>
      </c>
      <c r="EA339">
        <v>0.16761000000000001</v>
      </c>
      <c r="EB339">
        <v>0.17047499999999999</v>
      </c>
      <c r="EC339">
        <v>7.9509200000000002E-2</v>
      </c>
      <c r="ED339">
        <v>6.2492300000000001E-2</v>
      </c>
      <c r="EE339">
        <v>23253.7</v>
      </c>
      <c r="EF339">
        <v>20190.7</v>
      </c>
      <c r="EG339">
        <v>25028.1</v>
      </c>
      <c r="EH339">
        <v>23722.5</v>
      </c>
      <c r="EI339">
        <v>39370.6</v>
      </c>
      <c r="EJ339">
        <v>36838.1</v>
      </c>
      <c r="EK339">
        <v>45293.2</v>
      </c>
      <c r="EL339">
        <v>42348.7</v>
      </c>
      <c r="EM339">
        <v>1.74708</v>
      </c>
      <c r="EN339">
        <v>2.06203</v>
      </c>
      <c r="EO339">
        <v>2.1643900000000001E-2</v>
      </c>
      <c r="EP339">
        <v>0</v>
      </c>
      <c r="EQ339">
        <v>25.700099999999999</v>
      </c>
      <c r="ER339">
        <v>999.9</v>
      </c>
      <c r="ES339">
        <v>40.606000000000002</v>
      </c>
      <c r="ET339">
        <v>37.735999999999997</v>
      </c>
      <c r="EU339">
        <v>36.7181</v>
      </c>
      <c r="EV339">
        <v>52.369300000000003</v>
      </c>
      <c r="EW339">
        <v>36.622599999999998</v>
      </c>
      <c r="EX339">
        <v>2</v>
      </c>
      <c r="EY339">
        <v>0.27379799999999999</v>
      </c>
      <c r="EZ339">
        <v>5.7356600000000002</v>
      </c>
      <c r="FA339">
        <v>20.145099999999999</v>
      </c>
      <c r="FB339">
        <v>5.2328599999999996</v>
      </c>
      <c r="FC339">
        <v>11.992000000000001</v>
      </c>
      <c r="FD339">
        <v>4.9558499999999999</v>
      </c>
      <c r="FE339">
        <v>3.3039499999999999</v>
      </c>
      <c r="FF339">
        <v>9999</v>
      </c>
      <c r="FG339">
        <v>9999</v>
      </c>
      <c r="FH339">
        <v>5659</v>
      </c>
      <c r="FI339">
        <v>337.6</v>
      </c>
      <c r="FJ339">
        <v>1.86816</v>
      </c>
      <c r="FK339">
        <v>1.8639600000000001</v>
      </c>
      <c r="FL339">
        <v>1.8713500000000001</v>
      </c>
      <c r="FM339">
        <v>1.86249</v>
      </c>
      <c r="FN339">
        <v>1.8618300000000001</v>
      </c>
      <c r="FO339">
        <v>1.8682099999999999</v>
      </c>
      <c r="FP339">
        <v>1.8583700000000001</v>
      </c>
      <c r="FQ339">
        <v>1.8646199999999999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3.49</v>
      </c>
      <c r="GF339">
        <v>0.28639999999999999</v>
      </c>
      <c r="GG339">
        <v>0.87106671028062499</v>
      </c>
      <c r="GH339">
        <v>2.2078358276112699E-3</v>
      </c>
      <c r="GI339">
        <v>-9.97550047189517E-7</v>
      </c>
      <c r="GJ339">
        <v>5.2274941419369997E-10</v>
      </c>
      <c r="GK339">
        <v>-0.10956390745111901</v>
      </c>
      <c r="GL339">
        <v>-2.1406983588851E-2</v>
      </c>
      <c r="GM339">
        <v>2.1003907278133302E-3</v>
      </c>
      <c r="GN339">
        <v>-1.64744268727822E-5</v>
      </c>
      <c r="GO339">
        <v>2</v>
      </c>
      <c r="GP339">
        <v>2361</v>
      </c>
      <c r="GQ339">
        <v>3</v>
      </c>
      <c r="GR339">
        <v>32</v>
      </c>
      <c r="GS339">
        <v>1423.2</v>
      </c>
      <c r="GT339">
        <v>1423.2</v>
      </c>
      <c r="GU339">
        <v>3.5229499999999998</v>
      </c>
      <c r="GV339">
        <v>2.3645</v>
      </c>
      <c r="GW339">
        <v>1.9982899999999999</v>
      </c>
      <c r="GX339">
        <v>2.7148400000000001</v>
      </c>
      <c r="GY339">
        <v>2.0935100000000002</v>
      </c>
      <c r="GZ339">
        <v>2.3925800000000002</v>
      </c>
      <c r="HA339">
        <v>43.073900000000002</v>
      </c>
      <c r="HB339">
        <v>15.3491</v>
      </c>
      <c r="HC339">
        <v>18</v>
      </c>
      <c r="HD339">
        <v>425.43400000000003</v>
      </c>
      <c r="HE339">
        <v>631.48</v>
      </c>
      <c r="HF339">
        <v>20.6372</v>
      </c>
      <c r="HG339">
        <v>30.8095</v>
      </c>
      <c r="HH339">
        <v>30.000900000000001</v>
      </c>
      <c r="HI339">
        <v>30.605899999999998</v>
      </c>
      <c r="HJ339">
        <v>30.5899</v>
      </c>
      <c r="HK339">
        <v>70.493799999999993</v>
      </c>
      <c r="HL339">
        <v>65.0227</v>
      </c>
      <c r="HM339">
        <v>0</v>
      </c>
      <c r="HN339">
        <v>20.625399999999999</v>
      </c>
      <c r="HO339">
        <v>1488.77</v>
      </c>
      <c r="HP339">
        <v>16.433900000000001</v>
      </c>
      <c r="HQ339">
        <v>95.825699999999998</v>
      </c>
      <c r="HR339">
        <v>99.538200000000003</v>
      </c>
    </row>
    <row r="340" spans="1:226" x14ac:dyDescent="0.2">
      <c r="A340">
        <v>324</v>
      </c>
      <c r="B340">
        <v>1657383520.5</v>
      </c>
      <c r="C340">
        <v>4163.5</v>
      </c>
      <c r="D340" t="s">
        <v>1009</v>
      </c>
      <c r="E340" t="s">
        <v>1010</v>
      </c>
      <c r="F340">
        <v>5</v>
      </c>
      <c r="G340" t="s">
        <v>836</v>
      </c>
      <c r="H340" t="s">
        <v>354</v>
      </c>
      <c r="I340">
        <v>1657383513.0185201</v>
      </c>
      <c r="J340">
        <f t="shared" si="170"/>
        <v>5.5421135184041976E-3</v>
      </c>
      <c r="K340">
        <f t="shared" si="171"/>
        <v>5.5421135184041974</v>
      </c>
      <c r="L340">
        <f t="shared" si="172"/>
        <v>11.255014114244533</v>
      </c>
      <c r="M340">
        <f t="shared" si="173"/>
        <v>1416.6711111111099</v>
      </c>
      <c r="N340">
        <f t="shared" si="174"/>
        <v>1284.6365000982935</v>
      </c>
      <c r="O340">
        <f t="shared" si="175"/>
        <v>93.361903146623405</v>
      </c>
      <c r="P340">
        <f t="shared" si="176"/>
        <v>102.95761568043157</v>
      </c>
      <c r="Q340">
        <f t="shared" si="177"/>
        <v>0.23773827208184481</v>
      </c>
      <c r="R340">
        <f t="shared" si="178"/>
        <v>2.4049544863684886</v>
      </c>
      <c r="S340">
        <f t="shared" si="179"/>
        <v>0.22541110130028205</v>
      </c>
      <c r="T340">
        <f t="shared" si="180"/>
        <v>0.14193619904065424</v>
      </c>
      <c r="U340">
        <f t="shared" si="181"/>
        <v>321.51146055555466</v>
      </c>
      <c r="V340">
        <f t="shared" si="182"/>
        <v>26.320769827488757</v>
      </c>
      <c r="W340">
        <f t="shared" si="183"/>
        <v>26.0498074074074</v>
      </c>
      <c r="X340">
        <f t="shared" si="184"/>
        <v>3.384216092651485</v>
      </c>
      <c r="Y340">
        <f t="shared" si="185"/>
        <v>49.83823945334553</v>
      </c>
      <c r="Z340">
        <f t="shared" si="186"/>
        <v>1.6593625514930985</v>
      </c>
      <c r="AA340">
        <f t="shared" si="187"/>
        <v>3.3294967271997189</v>
      </c>
      <c r="AB340">
        <f t="shared" si="188"/>
        <v>1.7248535411583865</v>
      </c>
      <c r="AC340">
        <f t="shared" si="189"/>
        <v>-244.40720616162511</v>
      </c>
      <c r="AD340">
        <f t="shared" si="190"/>
        <v>-35.694270995882853</v>
      </c>
      <c r="AE340">
        <f t="shared" si="191"/>
        <v>-3.168353946296012</v>
      </c>
      <c r="AF340">
        <f t="shared" si="192"/>
        <v>38.24162945175069</v>
      </c>
      <c r="AG340">
        <f t="shared" si="193"/>
        <v>28.983091097612249</v>
      </c>
      <c r="AH340">
        <f t="shared" si="194"/>
        <v>5.5835939261798089</v>
      </c>
      <c r="AI340">
        <f t="shared" si="195"/>
        <v>11.255014114244533</v>
      </c>
      <c r="AJ340">
        <v>1500.8202312282499</v>
      </c>
      <c r="AK340">
        <v>1473.80775757576</v>
      </c>
      <c r="AL340">
        <v>3.4471355225504099</v>
      </c>
      <c r="AM340">
        <v>65.976710299756405</v>
      </c>
      <c r="AN340">
        <f t="shared" si="196"/>
        <v>5.5421135184041974</v>
      </c>
      <c r="AO340">
        <v>16.341380070964199</v>
      </c>
      <c r="AP340">
        <v>22.8440375757576</v>
      </c>
      <c r="AQ340">
        <v>-8.9224101160247299E-4</v>
      </c>
      <c r="AR340">
        <v>78.684005304418605</v>
      </c>
      <c r="AS340">
        <v>17</v>
      </c>
      <c r="AT340">
        <v>3</v>
      </c>
      <c r="AU340">
        <f t="shared" si="197"/>
        <v>1</v>
      </c>
      <c r="AV340">
        <f t="shared" si="198"/>
        <v>0</v>
      </c>
      <c r="AW340">
        <f t="shared" si="199"/>
        <v>38567.984030150204</v>
      </c>
      <c r="AX340">
        <f t="shared" si="200"/>
        <v>1999.97518518518</v>
      </c>
      <c r="AY340">
        <f t="shared" si="201"/>
        <v>1681.1788555555511</v>
      </c>
      <c r="AZ340">
        <f t="shared" si="202"/>
        <v>0.84059985744267562</v>
      </c>
      <c r="BA340">
        <f t="shared" si="203"/>
        <v>0.16075772486436404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1657383513.0185201</v>
      </c>
      <c r="BH340">
        <v>1416.6711111111099</v>
      </c>
      <c r="BI340">
        <v>1460.94259259259</v>
      </c>
      <c r="BJ340">
        <v>22.832414814814801</v>
      </c>
      <c r="BK340">
        <v>16.285140740740701</v>
      </c>
      <c r="BL340">
        <v>1413.1962962963</v>
      </c>
      <c r="BM340">
        <v>22.545781481481502</v>
      </c>
      <c r="BN340">
        <v>500.00414814814798</v>
      </c>
      <c r="BO340">
        <v>72.575781481481499</v>
      </c>
      <c r="BP340">
        <v>9.9954525925925894E-2</v>
      </c>
      <c r="BQ340">
        <v>25.774507407407398</v>
      </c>
      <c r="BR340">
        <v>26.0498074074074</v>
      </c>
      <c r="BS340">
        <v>999.9</v>
      </c>
      <c r="BT340">
        <v>0</v>
      </c>
      <c r="BU340">
        <v>0</v>
      </c>
      <c r="BV340">
        <v>10009.3511111111</v>
      </c>
      <c r="BW340">
        <v>0</v>
      </c>
      <c r="BX340">
        <v>321.25418518518501</v>
      </c>
      <c r="BY340">
        <v>-44.271544444444501</v>
      </c>
      <c r="BZ340">
        <v>1449.77296296296</v>
      </c>
      <c r="CA340">
        <v>1485.13</v>
      </c>
      <c r="CB340">
        <v>6.5472840740740796</v>
      </c>
      <c r="CC340">
        <v>1460.94259259259</v>
      </c>
      <c r="CD340">
        <v>16.285140740740701</v>
      </c>
      <c r="CE340">
        <v>1.65708148148148</v>
      </c>
      <c r="CF340">
        <v>1.1819074074074101</v>
      </c>
      <c r="CG340">
        <v>14.5001148148148</v>
      </c>
      <c r="CH340">
        <v>9.3754277777777801</v>
      </c>
      <c r="CI340">
        <v>1999.97518518518</v>
      </c>
      <c r="CJ340">
        <v>0.980006222222222</v>
      </c>
      <c r="CK340">
        <v>1.9994037037037001E-2</v>
      </c>
      <c r="CL340">
        <v>0</v>
      </c>
      <c r="CM340">
        <v>2.44085925925926</v>
      </c>
      <c r="CN340">
        <v>0</v>
      </c>
      <c r="CO340">
        <v>14683.777777777799</v>
      </c>
      <c r="CP340">
        <v>16705.229629629601</v>
      </c>
      <c r="CQ340">
        <v>43.875</v>
      </c>
      <c r="CR340">
        <v>51.243000000000002</v>
      </c>
      <c r="CS340">
        <v>49.125</v>
      </c>
      <c r="CT340">
        <v>44.375</v>
      </c>
      <c r="CU340">
        <v>43.186999999999998</v>
      </c>
      <c r="CV340">
        <v>1959.9851851851899</v>
      </c>
      <c r="CW340">
        <v>39.99</v>
      </c>
      <c r="CX340">
        <v>0</v>
      </c>
      <c r="CY340">
        <v>1651535246.5999999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3.5000000000000003E-2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-44.123699999999999</v>
      </c>
      <c r="DO340">
        <v>-2.5819756097561299</v>
      </c>
      <c r="DP340">
        <v>0.38183380499131597</v>
      </c>
      <c r="DQ340">
        <v>0</v>
      </c>
      <c r="DR340">
        <v>6.5984390243902498</v>
      </c>
      <c r="DS340">
        <v>-0.78298013937284305</v>
      </c>
      <c r="DT340">
        <v>8.0667547523390296E-2</v>
      </c>
      <c r="DU340">
        <v>0</v>
      </c>
      <c r="DV340">
        <v>0</v>
      </c>
      <c r="DW340">
        <v>2</v>
      </c>
      <c r="DX340" t="s">
        <v>365</v>
      </c>
      <c r="DY340">
        <v>2.83202</v>
      </c>
      <c r="DZ340">
        <v>2.7166000000000001</v>
      </c>
      <c r="EA340">
        <v>0.16881499999999999</v>
      </c>
      <c r="EB340">
        <v>0.17164399999999999</v>
      </c>
      <c r="EC340">
        <v>7.9554600000000003E-2</v>
      </c>
      <c r="ED340">
        <v>6.2866599999999995E-2</v>
      </c>
      <c r="EE340">
        <v>23219.7</v>
      </c>
      <c r="EF340">
        <v>20161.900000000001</v>
      </c>
      <c r="EG340">
        <v>25027.8</v>
      </c>
      <c r="EH340">
        <v>23722.1</v>
      </c>
      <c r="EI340">
        <v>39368.199999999997</v>
      </c>
      <c r="EJ340">
        <v>36822.699999999997</v>
      </c>
      <c r="EK340">
        <v>45292.7</v>
      </c>
      <c r="EL340">
        <v>42348</v>
      </c>
      <c r="EM340">
        <v>1.74668</v>
      </c>
      <c r="EN340">
        <v>2.0620799999999999</v>
      </c>
      <c r="EO340">
        <v>2.1867500000000002E-2</v>
      </c>
      <c r="EP340">
        <v>0</v>
      </c>
      <c r="EQ340">
        <v>25.695799999999998</v>
      </c>
      <c r="ER340">
        <v>999.9</v>
      </c>
      <c r="ES340">
        <v>40.606000000000002</v>
      </c>
      <c r="ET340">
        <v>37.746000000000002</v>
      </c>
      <c r="EU340">
        <v>36.735399999999998</v>
      </c>
      <c r="EV340">
        <v>52.619300000000003</v>
      </c>
      <c r="EW340">
        <v>36.722799999999999</v>
      </c>
      <c r="EX340">
        <v>2</v>
      </c>
      <c r="EY340">
        <v>0.27455800000000002</v>
      </c>
      <c r="EZ340">
        <v>5.8026600000000004</v>
      </c>
      <c r="FA340">
        <v>20.142499999999998</v>
      </c>
      <c r="FB340">
        <v>5.2319699999999996</v>
      </c>
      <c r="FC340">
        <v>11.992000000000001</v>
      </c>
      <c r="FD340">
        <v>4.9557000000000002</v>
      </c>
      <c r="FE340">
        <v>3.3039499999999999</v>
      </c>
      <c r="FF340">
        <v>9999</v>
      </c>
      <c r="FG340">
        <v>9999</v>
      </c>
      <c r="FH340">
        <v>5659.3</v>
      </c>
      <c r="FI340">
        <v>337.7</v>
      </c>
      <c r="FJ340">
        <v>1.8681399999999999</v>
      </c>
      <c r="FK340">
        <v>1.86395</v>
      </c>
      <c r="FL340">
        <v>1.8713500000000001</v>
      </c>
      <c r="FM340">
        <v>1.86249</v>
      </c>
      <c r="FN340">
        <v>1.8618699999999999</v>
      </c>
      <c r="FO340">
        <v>1.8681700000000001</v>
      </c>
      <c r="FP340">
        <v>1.8583700000000001</v>
      </c>
      <c r="FQ340">
        <v>1.8646199999999999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3.54</v>
      </c>
      <c r="GF340">
        <v>0.2873</v>
      </c>
      <c r="GG340">
        <v>0.87106671028062499</v>
      </c>
      <c r="GH340">
        <v>2.2078358276112699E-3</v>
      </c>
      <c r="GI340">
        <v>-9.97550047189517E-7</v>
      </c>
      <c r="GJ340">
        <v>5.2274941419369997E-10</v>
      </c>
      <c r="GK340">
        <v>-0.10956390745111901</v>
      </c>
      <c r="GL340">
        <v>-2.1406983588851E-2</v>
      </c>
      <c r="GM340">
        <v>2.1003907278133302E-3</v>
      </c>
      <c r="GN340">
        <v>-1.64744268727822E-5</v>
      </c>
      <c r="GO340">
        <v>2</v>
      </c>
      <c r="GP340">
        <v>2361</v>
      </c>
      <c r="GQ340">
        <v>3</v>
      </c>
      <c r="GR340">
        <v>32</v>
      </c>
      <c r="GS340">
        <v>1423.3</v>
      </c>
      <c r="GT340">
        <v>1423.3</v>
      </c>
      <c r="GU340">
        <v>3.5485799999999998</v>
      </c>
      <c r="GV340">
        <v>2.3596200000000001</v>
      </c>
      <c r="GW340">
        <v>1.9982899999999999</v>
      </c>
      <c r="GX340">
        <v>2.7136200000000001</v>
      </c>
      <c r="GY340">
        <v>2.0935100000000002</v>
      </c>
      <c r="GZ340">
        <v>2.4108900000000002</v>
      </c>
      <c r="HA340">
        <v>43.100900000000003</v>
      </c>
      <c r="HB340">
        <v>15.3491</v>
      </c>
      <c r="HC340">
        <v>18</v>
      </c>
      <c r="HD340">
        <v>425.24700000000001</v>
      </c>
      <c r="HE340">
        <v>631.59199999999998</v>
      </c>
      <c r="HF340">
        <v>20.588000000000001</v>
      </c>
      <c r="HG340">
        <v>30.816199999999998</v>
      </c>
      <c r="HH340">
        <v>30.000900000000001</v>
      </c>
      <c r="HI340">
        <v>30.6126</v>
      </c>
      <c r="HJ340">
        <v>30.596499999999999</v>
      </c>
      <c r="HK340">
        <v>71.028300000000002</v>
      </c>
      <c r="HL340">
        <v>65.0227</v>
      </c>
      <c r="HM340">
        <v>0</v>
      </c>
      <c r="HN340">
        <v>20.575199999999999</v>
      </c>
      <c r="HO340">
        <v>1508.87</v>
      </c>
      <c r="HP340">
        <v>16.366800000000001</v>
      </c>
      <c r="HQ340">
        <v>95.824600000000004</v>
      </c>
      <c r="HR340">
        <v>99.536500000000004</v>
      </c>
    </row>
    <row r="341" spans="1:226" x14ac:dyDescent="0.2">
      <c r="A341">
        <v>325</v>
      </c>
      <c r="B341">
        <v>1657383525.5</v>
      </c>
      <c r="C341">
        <v>4168.5</v>
      </c>
      <c r="D341" t="s">
        <v>1011</v>
      </c>
      <c r="E341" t="s">
        <v>1012</v>
      </c>
      <c r="F341">
        <v>5</v>
      </c>
      <c r="G341" t="s">
        <v>836</v>
      </c>
      <c r="H341" t="s">
        <v>354</v>
      </c>
      <c r="I341">
        <v>1657383517.7321401</v>
      </c>
      <c r="J341">
        <f t="shared" si="170"/>
        <v>5.501745792504481E-3</v>
      </c>
      <c r="K341">
        <f t="shared" si="171"/>
        <v>5.5017457925044813</v>
      </c>
      <c r="L341">
        <f t="shared" si="172"/>
        <v>11.248679002133169</v>
      </c>
      <c r="M341">
        <f t="shared" si="173"/>
        <v>1432.45928571429</v>
      </c>
      <c r="N341">
        <f t="shared" si="174"/>
        <v>1299.2650345371362</v>
      </c>
      <c r="O341">
        <f t="shared" si="175"/>
        <v>94.424890365549572</v>
      </c>
      <c r="P341">
        <f t="shared" si="176"/>
        <v>104.10486498997615</v>
      </c>
      <c r="Q341">
        <f t="shared" si="177"/>
        <v>0.23587322740512909</v>
      </c>
      <c r="R341">
        <f t="shared" si="178"/>
        <v>2.4048501370402806</v>
      </c>
      <c r="S341">
        <f t="shared" si="179"/>
        <v>0.22373290852763261</v>
      </c>
      <c r="T341">
        <f t="shared" si="180"/>
        <v>0.14087173604654982</v>
      </c>
      <c r="U341">
        <f t="shared" si="181"/>
        <v>321.50966400000021</v>
      </c>
      <c r="V341">
        <f t="shared" si="182"/>
        <v>26.323085452547431</v>
      </c>
      <c r="W341">
        <f t="shared" si="183"/>
        <v>26.0532964285714</v>
      </c>
      <c r="X341">
        <f t="shared" si="184"/>
        <v>3.3849145896286044</v>
      </c>
      <c r="Y341">
        <f t="shared" si="185"/>
        <v>49.881787118286944</v>
      </c>
      <c r="Z341">
        <f t="shared" si="186"/>
        <v>1.6597977074339518</v>
      </c>
      <c r="AA341">
        <f t="shared" si="187"/>
        <v>3.3274623932338239</v>
      </c>
      <c r="AB341">
        <f t="shared" si="188"/>
        <v>1.7251168821946525</v>
      </c>
      <c r="AC341">
        <f t="shared" si="189"/>
        <v>-242.62698944944762</v>
      </c>
      <c r="AD341">
        <f t="shared" si="190"/>
        <v>-37.48189611802438</v>
      </c>
      <c r="AE341">
        <f t="shared" si="191"/>
        <v>-3.3270606208169493</v>
      </c>
      <c r="AF341">
        <f t="shared" si="192"/>
        <v>38.073717811711262</v>
      </c>
      <c r="AG341">
        <f t="shared" si="193"/>
        <v>28.990747300146388</v>
      </c>
      <c r="AH341">
        <f t="shared" si="194"/>
        <v>5.5257736224296679</v>
      </c>
      <c r="AI341">
        <f t="shared" si="195"/>
        <v>11.248679002133169</v>
      </c>
      <c r="AJ341">
        <v>1517.8894731917101</v>
      </c>
      <c r="AK341">
        <v>1490.9655151515101</v>
      </c>
      <c r="AL341">
        <v>3.42594645780005</v>
      </c>
      <c r="AM341">
        <v>65.976710299756405</v>
      </c>
      <c r="AN341">
        <f t="shared" si="196"/>
        <v>5.5017457925044813</v>
      </c>
      <c r="AO341">
        <v>16.437436822243299</v>
      </c>
      <c r="AP341">
        <v>22.863415757575801</v>
      </c>
      <c r="AQ341">
        <v>5.4338298581151304E-3</v>
      </c>
      <c r="AR341">
        <v>78.684005304418605</v>
      </c>
      <c r="AS341">
        <v>17</v>
      </c>
      <c r="AT341">
        <v>3</v>
      </c>
      <c r="AU341">
        <f t="shared" si="197"/>
        <v>1</v>
      </c>
      <c r="AV341">
        <f t="shared" si="198"/>
        <v>0</v>
      </c>
      <c r="AW341">
        <f t="shared" si="199"/>
        <v>38566.75944627251</v>
      </c>
      <c r="AX341">
        <f t="shared" si="200"/>
        <v>1999.96392857143</v>
      </c>
      <c r="AY341">
        <f t="shared" si="201"/>
        <v>1681.1694000000009</v>
      </c>
      <c r="AZ341">
        <f t="shared" si="202"/>
        <v>0.84059986081891824</v>
      </c>
      <c r="BA341">
        <f t="shared" si="203"/>
        <v>0.16075773138051239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1657383517.7321401</v>
      </c>
      <c r="BH341">
        <v>1432.45928571429</v>
      </c>
      <c r="BI341">
        <v>1476.74535714286</v>
      </c>
      <c r="BJ341">
        <v>22.838439285714301</v>
      </c>
      <c r="BK341">
        <v>16.35915</v>
      </c>
      <c r="BL341">
        <v>1428.94392857143</v>
      </c>
      <c r="BM341">
        <v>22.551525000000002</v>
      </c>
      <c r="BN341">
        <v>500.015357142857</v>
      </c>
      <c r="BO341">
        <v>72.575653571428603</v>
      </c>
      <c r="BP341">
        <v>9.9965225000000005E-2</v>
      </c>
      <c r="BQ341">
        <v>25.764196428571399</v>
      </c>
      <c r="BR341">
        <v>26.0532964285714</v>
      </c>
      <c r="BS341">
        <v>999.9</v>
      </c>
      <c r="BT341">
        <v>0</v>
      </c>
      <c r="BU341">
        <v>0</v>
      </c>
      <c r="BV341">
        <v>10008.6778571429</v>
      </c>
      <c r="BW341">
        <v>0</v>
      </c>
      <c r="BX341">
        <v>320.17485714285698</v>
      </c>
      <c r="BY341">
        <v>-44.286625000000001</v>
      </c>
      <c r="BZ341">
        <v>1465.9389285714301</v>
      </c>
      <c r="CA341">
        <v>1501.30714285714</v>
      </c>
      <c r="CB341">
        <v>6.4792971428571402</v>
      </c>
      <c r="CC341">
        <v>1476.74535714286</v>
      </c>
      <c r="CD341">
        <v>16.35915</v>
      </c>
      <c r="CE341">
        <v>1.65751535714286</v>
      </c>
      <c r="CF341">
        <v>1.18727571428571</v>
      </c>
      <c r="CG341">
        <v>14.5041642857143</v>
      </c>
      <c r="CH341">
        <v>9.4427982142857108</v>
      </c>
      <c r="CI341">
        <v>1999.96392857143</v>
      </c>
      <c r="CJ341">
        <v>0.98000639285714297</v>
      </c>
      <c r="CK341">
        <v>1.9993860714285699E-2</v>
      </c>
      <c r="CL341">
        <v>0</v>
      </c>
      <c r="CM341">
        <v>2.42376785714286</v>
      </c>
      <c r="CN341">
        <v>0</v>
      </c>
      <c r="CO341">
        <v>14683.5392857143</v>
      </c>
      <c r="CP341">
        <v>16705.135714285701</v>
      </c>
      <c r="CQ341">
        <v>43.875</v>
      </c>
      <c r="CR341">
        <v>51.243250000000003</v>
      </c>
      <c r="CS341">
        <v>49.125</v>
      </c>
      <c r="CT341">
        <v>44.375</v>
      </c>
      <c r="CU341">
        <v>43.186999999999998</v>
      </c>
      <c r="CV341">
        <v>1959.97392857143</v>
      </c>
      <c r="CW341">
        <v>39.99</v>
      </c>
      <c r="CX341">
        <v>0</v>
      </c>
      <c r="CY341">
        <v>1651535251.4000001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3.5000000000000003E-2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-44.246058536585402</v>
      </c>
      <c r="DO341">
        <v>-0.30487317073172898</v>
      </c>
      <c r="DP341">
        <v>0.23121496488787799</v>
      </c>
      <c r="DQ341">
        <v>0</v>
      </c>
      <c r="DR341">
        <v>6.53375073170732</v>
      </c>
      <c r="DS341">
        <v>-0.92564801393728602</v>
      </c>
      <c r="DT341">
        <v>9.3566545078896599E-2</v>
      </c>
      <c r="DU341">
        <v>0</v>
      </c>
      <c r="DV341">
        <v>0</v>
      </c>
      <c r="DW341">
        <v>2</v>
      </c>
      <c r="DX341" t="s">
        <v>365</v>
      </c>
      <c r="DY341">
        <v>2.8321900000000002</v>
      </c>
      <c r="DZ341">
        <v>2.7166199999999998</v>
      </c>
      <c r="EA341">
        <v>0.17000100000000001</v>
      </c>
      <c r="EB341">
        <v>0.17277799999999999</v>
      </c>
      <c r="EC341">
        <v>7.9599400000000001E-2</v>
      </c>
      <c r="ED341">
        <v>6.2899800000000006E-2</v>
      </c>
      <c r="EE341">
        <v>23186</v>
      </c>
      <c r="EF341">
        <v>20134</v>
      </c>
      <c r="EG341">
        <v>25027.3</v>
      </c>
      <c r="EH341">
        <v>23722</v>
      </c>
      <c r="EI341">
        <v>39365.599999999999</v>
      </c>
      <c r="EJ341">
        <v>36821.199999999997</v>
      </c>
      <c r="EK341">
        <v>45291.8</v>
      </c>
      <c r="EL341">
        <v>42347.7</v>
      </c>
      <c r="EM341">
        <v>1.74685</v>
      </c>
      <c r="EN341">
        <v>2.0617000000000001</v>
      </c>
      <c r="EO341">
        <v>2.2202699999999999E-2</v>
      </c>
      <c r="EP341">
        <v>0</v>
      </c>
      <c r="EQ341">
        <v>25.692499999999999</v>
      </c>
      <c r="ER341">
        <v>999.9</v>
      </c>
      <c r="ES341">
        <v>40.581000000000003</v>
      </c>
      <c r="ET341">
        <v>37.765999999999998</v>
      </c>
      <c r="EU341">
        <v>36.756599999999999</v>
      </c>
      <c r="EV341">
        <v>52.0593</v>
      </c>
      <c r="EW341">
        <v>36.698700000000002</v>
      </c>
      <c r="EX341">
        <v>2</v>
      </c>
      <c r="EY341">
        <v>0.275559</v>
      </c>
      <c r="EZ341">
        <v>5.8810200000000004</v>
      </c>
      <c r="FA341">
        <v>20.1401</v>
      </c>
      <c r="FB341">
        <v>5.2328599999999996</v>
      </c>
      <c r="FC341">
        <v>11.992000000000001</v>
      </c>
      <c r="FD341">
        <v>4.9558</v>
      </c>
      <c r="FE341">
        <v>3.3039999999999998</v>
      </c>
      <c r="FF341">
        <v>9999</v>
      </c>
      <c r="FG341">
        <v>9999</v>
      </c>
      <c r="FH341">
        <v>5659.3</v>
      </c>
      <c r="FI341">
        <v>337.7</v>
      </c>
      <c r="FJ341">
        <v>1.86816</v>
      </c>
      <c r="FK341">
        <v>1.8639300000000001</v>
      </c>
      <c r="FL341">
        <v>1.87137</v>
      </c>
      <c r="FM341">
        <v>1.86249</v>
      </c>
      <c r="FN341">
        <v>1.8618399999999999</v>
      </c>
      <c r="FO341">
        <v>1.8681700000000001</v>
      </c>
      <c r="FP341">
        <v>1.8583700000000001</v>
      </c>
      <c r="FQ341">
        <v>1.8646199999999999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3.58</v>
      </c>
      <c r="GF341">
        <v>0.28820000000000001</v>
      </c>
      <c r="GG341">
        <v>0.87106671028062499</v>
      </c>
      <c r="GH341">
        <v>2.2078358276112699E-3</v>
      </c>
      <c r="GI341">
        <v>-9.97550047189517E-7</v>
      </c>
      <c r="GJ341">
        <v>5.2274941419369997E-10</v>
      </c>
      <c r="GK341">
        <v>-0.10956390745111901</v>
      </c>
      <c r="GL341">
        <v>-2.1406983588851E-2</v>
      </c>
      <c r="GM341">
        <v>2.1003907278133302E-3</v>
      </c>
      <c r="GN341">
        <v>-1.64744268727822E-5</v>
      </c>
      <c r="GO341">
        <v>2</v>
      </c>
      <c r="GP341">
        <v>2361</v>
      </c>
      <c r="GQ341">
        <v>3</v>
      </c>
      <c r="GR341">
        <v>32</v>
      </c>
      <c r="GS341">
        <v>1423.4</v>
      </c>
      <c r="GT341">
        <v>1423.4</v>
      </c>
      <c r="GU341">
        <v>3.5803199999999999</v>
      </c>
      <c r="GV341">
        <v>2.3584000000000001</v>
      </c>
      <c r="GW341">
        <v>1.9982899999999999</v>
      </c>
      <c r="GX341">
        <v>2.7148400000000001</v>
      </c>
      <c r="GY341">
        <v>2.0935100000000002</v>
      </c>
      <c r="GZ341">
        <v>2.3828100000000001</v>
      </c>
      <c r="HA341">
        <v>43.100900000000003</v>
      </c>
      <c r="HB341">
        <v>15.340400000000001</v>
      </c>
      <c r="HC341">
        <v>18</v>
      </c>
      <c r="HD341">
        <v>425.392</v>
      </c>
      <c r="HE341">
        <v>631.35900000000004</v>
      </c>
      <c r="HF341">
        <v>20.5365</v>
      </c>
      <c r="HG341">
        <v>30.823</v>
      </c>
      <c r="HH341">
        <v>30.001000000000001</v>
      </c>
      <c r="HI341">
        <v>30.619199999999999</v>
      </c>
      <c r="HJ341">
        <v>30.603200000000001</v>
      </c>
      <c r="HK341">
        <v>71.637100000000004</v>
      </c>
      <c r="HL341">
        <v>65.0227</v>
      </c>
      <c r="HM341">
        <v>0</v>
      </c>
      <c r="HN341">
        <v>20.521699999999999</v>
      </c>
      <c r="HO341">
        <v>1522.55</v>
      </c>
      <c r="HP341">
        <v>16.363900000000001</v>
      </c>
      <c r="HQ341">
        <v>95.822599999999994</v>
      </c>
      <c r="HR341">
        <v>99.535799999999995</v>
      </c>
    </row>
    <row r="342" spans="1:226" x14ac:dyDescent="0.2">
      <c r="A342">
        <v>326</v>
      </c>
      <c r="B342">
        <v>1657383530.5</v>
      </c>
      <c r="C342">
        <v>4173.5</v>
      </c>
      <c r="D342" t="s">
        <v>1013</v>
      </c>
      <c r="E342" t="s">
        <v>1014</v>
      </c>
      <c r="F342">
        <v>5</v>
      </c>
      <c r="G342" t="s">
        <v>836</v>
      </c>
      <c r="H342" t="s">
        <v>354</v>
      </c>
      <c r="I342">
        <v>1657383523</v>
      </c>
      <c r="J342">
        <f t="shared" si="170"/>
        <v>5.4764446460630212E-3</v>
      </c>
      <c r="K342">
        <f t="shared" si="171"/>
        <v>5.4764446460630216</v>
      </c>
      <c r="L342">
        <f t="shared" si="172"/>
        <v>11.073320472940978</v>
      </c>
      <c r="M342">
        <f t="shared" si="173"/>
        <v>1450.1337037036999</v>
      </c>
      <c r="N342">
        <f t="shared" si="174"/>
        <v>1317.1853915134425</v>
      </c>
      <c r="O342">
        <f t="shared" si="175"/>
        <v>95.727600192228934</v>
      </c>
      <c r="P342">
        <f t="shared" si="176"/>
        <v>105.3897350424777</v>
      </c>
      <c r="Q342">
        <f t="shared" si="177"/>
        <v>0.2348531274576392</v>
      </c>
      <c r="R342">
        <f t="shared" si="178"/>
        <v>2.4037458923407242</v>
      </c>
      <c r="S342">
        <f t="shared" si="179"/>
        <v>0.22280948606961268</v>
      </c>
      <c r="T342">
        <f t="shared" si="180"/>
        <v>0.14028651501589079</v>
      </c>
      <c r="U342">
        <f t="shared" si="181"/>
        <v>321.51140144444366</v>
      </c>
      <c r="V342">
        <f t="shared" si="182"/>
        <v>26.320376854583223</v>
      </c>
      <c r="W342">
        <f t="shared" si="183"/>
        <v>26.054507407407399</v>
      </c>
      <c r="X342">
        <f t="shared" si="184"/>
        <v>3.3851570552688623</v>
      </c>
      <c r="Y342">
        <f t="shared" si="185"/>
        <v>49.946085880722272</v>
      </c>
      <c r="Z342">
        <f t="shared" si="186"/>
        <v>1.6608666047528795</v>
      </c>
      <c r="AA342">
        <f t="shared" si="187"/>
        <v>3.3253188422396986</v>
      </c>
      <c r="AB342">
        <f t="shared" si="188"/>
        <v>1.7242904505159828</v>
      </c>
      <c r="AC342">
        <f t="shared" si="189"/>
        <v>-241.51120889137923</v>
      </c>
      <c r="AD342">
        <f t="shared" si="190"/>
        <v>-39.030333633944934</v>
      </c>
      <c r="AE342">
        <f t="shared" si="191"/>
        <v>-3.4659304540817057</v>
      </c>
      <c r="AF342">
        <f t="shared" si="192"/>
        <v>37.503928465037774</v>
      </c>
      <c r="AG342">
        <f t="shared" si="193"/>
        <v>28.78357326881429</v>
      </c>
      <c r="AH342">
        <f t="shared" si="194"/>
        <v>5.4809390299970646</v>
      </c>
      <c r="AI342">
        <f t="shared" si="195"/>
        <v>11.073320472940978</v>
      </c>
      <c r="AJ342">
        <v>1534.27784140311</v>
      </c>
      <c r="AK342">
        <v>1507.8190303030301</v>
      </c>
      <c r="AL342">
        <v>3.3601445130333598</v>
      </c>
      <c r="AM342">
        <v>65.976710299756405</v>
      </c>
      <c r="AN342">
        <f t="shared" si="196"/>
        <v>5.4764446460630216</v>
      </c>
      <c r="AO342">
        <v>16.449876043312099</v>
      </c>
      <c r="AP342">
        <v>22.866964848484798</v>
      </c>
      <c r="AQ342">
        <v>9.5532643584698496E-4</v>
      </c>
      <c r="AR342">
        <v>78.684005304418605</v>
      </c>
      <c r="AS342">
        <v>17</v>
      </c>
      <c r="AT342">
        <v>3</v>
      </c>
      <c r="AU342">
        <f t="shared" si="197"/>
        <v>1</v>
      </c>
      <c r="AV342">
        <f t="shared" si="198"/>
        <v>0</v>
      </c>
      <c r="AW342">
        <f t="shared" si="199"/>
        <v>38541.153608008499</v>
      </c>
      <c r="AX342">
        <f t="shared" si="200"/>
        <v>1999.9748148148101</v>
      </c>
      <c r="AY342">
        <f t="shared" si="201"/>
        <v>1681.1785444444404</v>
      </c>
      <c r="AZ342">
        <f t="shared" si="202"/>
        <v>0.84059985755376176</v>
      </c>
      <c r="BA342">
        <f t="shared" si="203"/>
        <v>0.16075772507876024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1657383523</v>
      </c>
      <c r="BH342">
        <v>1450.1337037036999</v>
      </c>
      <c r="BI342">
        <v>1494.21185185185</v>
      </c>
      <c r="BJ342">
        <v>22.853066666666699</v>
      </c>
      <c r="BK342">
        <v>16.426225925925898</v>
      </c>
      <c r="BL342">
        <v>1446.5733333333301</v>
      </c>
      <c r="BM342">
        <v>22.565470370370399</v>
      </c>
      <c r="BN342">
        <v>499.99833333333299</v>
      </c>
      <c r="BO342">
        <v>72.575896296296307</v>
      </c>
      <c r="BP342">
        <v>9.9978192592592594E-2</v>
      </c>
      <c r="BQ342">
        <v>25.7533259259259</v>
      </c>
      <c r="BR342">
        <v>26.054507407407399</v>
      </c>
      <c r="BS342">
        <v>999.9</v>
      </c>
      <c r="BT342">
        <v>0</v>
      </c>
      <c r="BU342">
        <v>0</v>
      </c>
      <c r="BV342">
        <v>10001.334444444399</v>
      </c>
      <c r="BW342">
        <v>0</v>
      </c>
      <c r="BX342">
        <v>318.77637037036999</v>
      </c>
      <c r="BY342">
        <v>-44.078751851851798</v>
      </c>
      <c r="BZ342">
        <v>1484.04851851852</v>
      </c>
      <c r="CA342">
        <v>1519.1674074074101</v>
      </c>
      <c r="CB342">
        <v>6.4268351851851797</v>
      </c>
      <c r="CC342">
        <v>1494.21185185185</v>
      </c>
      <c r="CD342">
        <v>16.426225925925898</v>
      </c>
      <c r="CE342">
        <v>1.65858222222222</v>
      </c>
      <c r="CF342">
        <v>1.19214814814815</v>
      </c>
      <c r="CG342">
        <v>14.514107407407399</v>
      </c>
      <c r="CH342">
        <v>9.5038251851851907</v>
      </c>
      <c r="CI342">
        <v>1999.9748148148101</v>
      </c>
      <c r="CJ342">
        <v>0.98000666666666703</v>
      </c>
      <c r="CK342">
        <v>1.9993577777777799E-2</v>
      </c>
      <c r="CL342">
        <v>0</v>
      </c>
      <c r="CM342">
        <v>2.46591481481481</v>
      </c>
      <c r="CN342">
        <v>0</v>
      </c>
      <c r="CO342">
        <v>14684.237037037001</v>
      </c>
      <c r="CP342">
        <v>16705.225925925901</v>
      </c>
      <c r="CQ342">
        <v>43.875</v>
      </c>
      <c r="CR342">
        <v>51.25</v>
      </c>
      <c r="CS342">
        <v>49.125</v>
      </c>
      <c r="CT342">
        <v>44.375</v>
      </c>
      <c r="CU342">
        <v>43.186999999999998</v>
      </c>
      <c r="CV342">
        <v>1959.9848148148101</v>
      </c>
      <c r="CW342">
        <v>39.99</v>
      </c>
      <c r="CX342">
        <v>0</v>
      </c>
      <c r="CY342">
        <v>1651535256.8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3.5000000000000003E-2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-44.141599999999997</v>
      </c>
      <c r="DO342">
        <v>1.336162369338</v>
      </c>
      <c r="DP342">
        <v>0.30619197230240902</v>
      </c>
      <c r="DQ342">
        <v>0</v>
      </c>
      <c r="DR342">
        <v>6.4768887804878004</v>
      </c>
      <c r="DS342">
        <v>-0.67409895470383896</v>
      </c>
      <c r="DT342">
        <v>7.3841849962130904E-2</v>
      </c>
      <c r="DU342">
        <v>0</v>
      </c>
      <c r="DV342">
        <v>0</v>
      </c>
      <c r="DW342">
        <v>2</v>
      </c>
      <c r="DX342" t="s">
        <v>365</v>
      </c>
      <c r="DY342">
        <v>2.8321299999999998</v>
      </c>
      <c r="DZ342">
        <v>2.7162799999999998</v>
      </c>
      <c r="EA342">
        <v>0.171158</v>
      </c>
      <c r="EB342">
        <v>0.17393500000000001</v>
      </c>
      <c r="EC342">
        <v>7.9600400000000002E-2</v>
      </c>
      <c r="ED342">
        <v>6.2934500000000004E-2</v>
      </c>
      <c r="EE342">
        <v>23153.200000000001</v>
      </c>
      <c r="EF342">
        <v>20105.8</v>
      </c>
      <c r="EG342">
        <v>25026.799999999999</v>
      </c>
      <c r="EH342">
        <v>23721.9</v>
      </c>
      <c r="EI342">
        <v>39364.9</v>
      </c>
      <c r="EJ342">
        <v>36819.9</v>
      </c>
      <c r="EK342">
        <v>45291.1</v>
      </c>
      <c r="EL342">
        <v>42347.7</v>
      </c>
      <c r="EM342">
        <v>1.7466999999999999</v>
      </c>
      <c r="EN342">
        <v>2.0615800000000002</v>
      </c>
      <c r="EO342">
        <v>2.20612E-2</v>
      </c>
      <c r="EP342">
        <v>0</v>
      </c>
      <c r="EQ342">
        <v>25.690999999999999</v>
      </c>
      <c r="ER342">
        <v>999.9</v>
      </c>
      <c r="ES342">
        <v>40.557000000000002</v>
      </c>
      <c r="ET342">
        <v>37.776000000000003</v>
      </c>
      <c r="EU342">
        <v>36.754800000000003</v>
      </c>
      <c r="EV342">
        <v>52.519300000000001</v>
      </c>
      <c r="EW342">
        <v>36.694699999999997</v>
      </c>
      <c r="EX342">
        <v>2</v>
      </c>
      <c r="EY342">
        <v>0.27623999999999999</v>
      </c>
      <c r="EZ342">
        <v>5.9810299999999996</v>
      </c>
      <c r="FA342">
        <v>20.136399999999998</v>
      </c>
      <c r="FB342">
        <v>5.2331599999999998</v>
      </c>
      <c r="FC342">
        <v>11.992000000000001</v>
      </c>
      <c r="FD342">
        <v>4.9557000000000002</v>
      </c>
      <c r="FE342">
        <v>3.3039999999999998</v>
      </c>
      <c r="FF342">
        <v>9999</v>
      </c>
      <c r="FG342">
        <v>9999</v>
      </c>
      <c r="FH342">
        <v>5659.5</v>
      </c>
      <c r="FI342">
        <v>337.7</v>
      </c>
      <c r="FJ342">
        <v>1.8681399999999999</v>
      </c>
      <c r="FK342">
        <v>1.86395</v>
      </c>
      <c r="FL342">
        <v>1.8713599999999999</v>
      </c>
      <c r="FM342">
        <v>1.86249</v>
      </c>
      <c r="FN342">
        <v>1.86181</v>
      </c>
      <c r="FO342">
        <v>1.86819</v>
      </c>
      <c r="FP342">
        <v>1.8583700000000001</v>
      </c>
      <c r="FQ342">
        <v>1.8646199999999999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3.62</v>
      </c>
      <c r="GF342">
        <v>0.28820000000000001</v>
      </c>
      <c r="GG342">
        <v>0.87106671028062499</v>
      </c>
      <c r="GH342">
        <v>2.2078358276112699E-3</v>
      </c>
      <c r="GI342">
        <v>-9.97550047189517E-7</v>
      </c>
      <c r="GJ342">
        <v>5.2274941419369997E-10</v>
      </c>
      <c r="GK342">
        <v>-0.10956390745111901</v>
      </c>
      <c r="GL342">
        <v>-2.1406983588851E-2</v>
      </c>
      <c r="GM342">
        <v>2.1003907278133302E-3</v>
      </c>
      <c r="GN342">
        <v>-1.64744268727822E-5</v>
      </c>
      <c r="GO342">
        <v>2</v>
      </c>
      <c r="GP342">
        <v>2361</v>
      </c>
      <c r="GQ342">
        <v>3</v>
      </c>
      <c r="GR342">
        <v>32</v>
      </c>
      <c r="GS342">
        <v>1423.5</v>
      </c>
      <c r="GT342">
        <v>1423.5</v>
      </c>
      <c r="GU342">
        <v>3.6084000000000001</v>
      </c>
      <c r="GV342">
        <v>2.36084</v>
      </c>
      <c r="GW342">
        <v>1.9982899999999999</v>
      </c>
      <c r="GX342">
        <v>2.7148400000000001</v>
      </c>
      <c r="GY342">
        <v>2.0935100000000002</v>
      </c>
      <c r="GZ342">
        <v>2.3706100000000001</v>
      </c>
      <c r="HA342">
        <v>43.127899999999997</v>
      </c>
      <c r="HB342">
        <v>15.340400000000001</v>
      </c>
      <c r="HC342">
        <v>18</v>
      </c>
      <c r="HD342">
        <v>425.34800000000001</v>
      </c>
      <c r="HE342">
        <v>631.32500000000005</v>
      </c>
      <c r="HF342">
        <v>20.484500000000001</v>
      </c>
      <c r="HG342">
        <v>30.8294</v>
      </c>
      <c r="HH342">
        <v>30.000900000000001</v>
      </c>
      <c r="HI342">
        <v>30.625499999999999</v>
      </c>
      <c r="HJ342">
        <v>30.6096</v>
      </c>
      <c r="HK342">
        <v>72.193100000000001</v>
      </c>
      <c r="HL342">
        <v>65.3001</v>
      </c>
      <c r="HM342">
        <v>0</v>
      </c>
      <c r="HN342">
        <v>20.464500000000001</v>
      </c>
      <c r="HO342">
        <v>1542.79</v>
      </c>
      <c r="HP342">
        <v>16.364000000000001</v>
      </c>
      <c r="HQ342">
        <v>95.820999999999998</v>
      </c>
      <c r="HR342">
        <v>99.535700000000006</v>
      </c>
    </row>
    <row r="343" spans="1:226" x14ac:dyDescent="0.2">
      <c r="A343">
        <v>327</v>
      </c>
      <c r="B343">
        <v>1657383535.5</v>
      </c>
      <c r="C343">
        <v>4178.5</v>
      </c>
      <c r="D343" t="s">
        <v>1015</v>
      </c>
      <c r="E343" t="s">
        <v>1016</v>
      </c>
      <c r="F343">
        <v>5</v>
      </c>
      <c r="G343" t="s">
        <v>836</v>
      </c>
      <c r="H343" t="s">
        <v>354</v>
      </c>
      <c r="I343">
        <v>1657383527.7142899</v>
      </c>
      <c r="J343">
        <f t="shared" si="170"/>
        <v>5.4525541938211172E-3</v>
      </c>
      <c r="K343">
        <f t="shared" si="171"/>
        <v>5.4525541938211175</v>
      </c>
      <c r="L343">
        <f t="shared" si="172"/>
        <v>11.151826261196897</v>
      </c>
      <c r="M343">
        <f t="shared" si="173"/>
        <v>1465.7964285714299</v>
      </c>
      <c r="N343">
        <f t="shared" si="174"/>
        <v>1331.3957658029376</v>
      </c>
      <c r="O343">
        <f t="shared" si="175"/>
        <v>96.760719721009863</v>
      </c>
      <c r="P343">
        <f t="shared" si="176"/>
        <v>106.5284425833529</v>
      </c>
      <c r="Q343">
        <f t="shared" si="177"/>
        <v>0.23385917012484564</v>
      </c>
      <c r="R343">
        <f t="shared" si="178"/>
        <v>2.4021112478365354</v>
      </c>
      <c r="S343">
        <f t="shared" si="179"/>
        <v>0.22190678970134953</v>
      </c>
      <c r="T343">
        <f t="shared" si="180"/>
        <v>0.13971469254375438</v>
      </c>
      <c r="U343">
        <f t="shared" si="181"/>
        <v>321.51289025409318</v>
      </c>
      <c r="V343">
        <f t="shared" si="182"/>
        <v>26.317568421489348</v>
      </c>
      <c r="W343">
        <f t="shared" si="183"/>
        <v>26.055189285714299</v>
      </c>
      <c r="X343">
        <f t="shared" si="184"/>
        <v>3.3852935895656686</v>
      </c>
      <c r="Y343">
        <f t="shared" si="185"/>
        <v>49.998040033339272</v>
      </c>
      <c r="Z343">
        <f t="shared" si="186"/>
        <v>1.6615447457619956</v>
      </c>
      <c r="AA343">
        <f t="shared" si="187"/>
        <v>3.32321975952269</v>
      </c>
      <c r="AB343">
        <f t="shared" si="188"/>
        <v>1.723748843803673</v>
      </c>
      <c r="AC343">
        <f t="shared" si="189"/>
        <v>-240.45763994751127</v>
      </c>
      <c r="AD343">
        <f t="shared" si="190"/>
        <v>-40.47141928537927</v>
      </c>
      <c r="AE343">
        <f t="shared" si="191"/>
        <v>-3.5961660353967617</v>
      </c>
      <c r="AF343">
        <f t="shared" si="192"/>
        <v>36.987664985805864</v>
      </c>
      <c r="AG343">
        <f t="shared" si="193"/>
        <v>28.713756802229302</v>
      </c>
      <c r="AH343">
        <f t="shared" si="194"/>
        <v>5.4695768790878887</v>
      </c>
      <c r="AI343">
        <f t="shared" si="195"/>
        <v>11.151826261196897</v>
      </c>
      <c r="AJ343">
        <v>1551.53145000777</v>
      </c>
      <c r="AK343">
        <v>1524.77642424242</v>
      </c>
      <c r="AL343">
        <v>3.41203865088558</v>
      </c>
      <c r="AM343">
        <v>65.976710299756405</v>
      </c>
      <c r="AN343">
        <f t="shared" si="196"/>
        <v>5.4525541938211175</v>
      </c>
      <c r="AO343">
        <v>16.4609789327708</v>
      </c>
      <c r="AP343">
        <v>22.853434545454501</v>
      </c>
      <c r="AQ343">
        <v>2.1982651672378199E-4</v>
      </c>
      <c r="AR343">
        <v>78.684005304418605</v>
      </c>
      <c r="AS343">
        <v>17</v>
      </c>
      <c r="AT343">
        <v>3</v>
      </c>
      <c r="AU343">
        <f t="shared" si="197"/>
        <v>1</v>
      </c>
      <c r="AV343">
        <f t="shared" si="198"/>
        <v>0</v>
      </c>
      <c r="AW343">
        <f t="shared" si="199"/>
        <v>38502.545410647006</v>
      </c>
      <c r="AX343">
        <f t="shared" si="200"/>
        <v>1999.9842857142901</v>
      </c>
      <c r="AY343">
        <f t="shared" si="201"/>
        <v>1681.1864882145594</v>
      </c>
      <c r="AZ343">
        <f t="shared" si="202"/>
        <v>0.84059984882037575</v>
      </c>
      <c r="BA343">
        <f t="shared" si="203"/>
        <v>0.16075770822332514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1657383527.7142899</v>
      </c>
      <c r="BH343">
        <v>1465.7964285714299</v>
      </c>
      <c r="BI343">
        <v>1509.87321428571</v>
      </c>
      <c r="BJ343">
        <v>22.862310714285702</v>
      </c>
      <c r="BK343">
        <v>16.448942857142899</v>
      </c>
      <c r="BL343">
        <v>1462.1953571428601</v>
      </c>
      <c r="BM343">
        <v>22.5742892857143</v>
      </c>
      <c r="BN343">
        <v>500.005285714286</v>
      </c>
      <c r="BO343">
        <v>72.576121428571398</v>
      </c>
      <c r="BP343">
        <v>0.100029575</v>
      </c>
      <c r="BQ343">
        <v>25.742674999999998</v>
      </c>
      <c r="BR343">
        <v>26.055189285714299</v>
      </c>
      <c r="BS343">
        <v>999.9</v>
      </c>
      <c r="BT343">
        <v>0</v>
      </c>
      <c r="BU343">
        <v>0</v>
      </c>
      <c r="BV343">
        <v>9990.4864285714302</v>
      </c>
      <c r="BW343">
        <v>0</v>
      </c>
      <c r="BX343">
        <v>317.70592857142901</v>
      </c>
      <c r="BY343">
        <v>-44.076300000000003</v>
      </c>
      <c r="BZ343">
        <v>1500.0925</v>
      </c>
      <c r="CA343">
        <v>1535.1246428571401</v>
      </c>
      <c r="CB343">
        <v>6.4133646428571396</v>
      </c>
      <c r="CC343">
        <v>1509.87321428571</v>
      </c>
      <c r="CD343">
        <v>16.448942857142899</v>
      </c>
      <c r="CE343">
        <v>1.6592571428571401</v>
      </c>
      <c r="CF343">
        <v>1.1938003571428599</v>
      </c>
      <c r="CG343">
        <v>14.520410714285701</v>
      </c>
      <c r="CH343">
        <v>9.5244582142857102</v>
      </c>
      <c r="CI343">
        <v>1999.9842857142901</v>
      </c>
      <c r="CJ343">
        <v>0.98000703571428605</v>
      </c>
      <c r="CK343">
        <v>1.9993196428571398E-2</v>
      </c>
      <c r="CL343">
        <v>0</v>
      </c>
      <c r="CM343">
        <v>2.478475</v>
      </c>
      <c r="CN343">
        <v>0</v>
      </c>
      <c r="CO343">
        <v>14684.0857142857</v>
      </c>
      <c r="CP343">
        <v>16705.314285714299</v>
      </c>
      <c r="CQ343">
        <v>43.875</v>
      </c>
      <c r="CR343">
        <v>51.25</v>
      </c>
      <c r="CS343">
        <v>49.125</v>
      </c>
      <c r="CT343">
        <v>44.375</v>
      </c>
      <c r="CU343">
        <v>43.186999999999998</v>
      </c>
      <c r="CV343">
        <v>1959.99642857143</v>
      </c>
      <c r="CW343">
        <v>39.989642857142897</v>
      </c>
      <c r="CX343">
        <v>0</v>
      </c>
      <c r="CY343">
        <v>1651535261.5999999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3.5000000000000003E-2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-44.137931707317101</v>
      </c>
      <c r="DO343">
        <v>1.1003560975609299</v>
      </c>
      <c r="DP343">
        <v>0.24718265334889</v>
      </c>
      <c r="DQ343">
        <v>0</v>
      </c>
      <c r="DR343">
        <v>6.4335365853658502</v>
      </c>
      <c r="DS343">
        <v>-0.31302334494773598</v>
      </c>
      <c r="DT343">
        <v>4.2320359490021602E-2</v>
      </c>
      <c r="DU343">
        <v>0</v>
      </c>
      <c r="DV343">
        <v>0</v>
      </c>
      <c r="DW343">
        <v>2</v>
      </c>
      <c r="DX343" t="s">
        <v>365</v>
      </c>
      <c r="DY343">
        <v>2.8319700000000001</v>
      </c>
      <c r="DZ343">
        <v>2.7162199999999999</v>
      </c>
      <c r="EA343">
        <v>0.172321</v>
      </c>
      <c r="EB343">
        <v>0.17510000000000001</v>
      </c>
      <c r="EC343">
        <v>7.9562099999999997E-2</v>
      </c>
      <c r="ED343">
        <v>6.2880500000000006E-2</v>
      </c>
      <c r="EE343">
        <v>23120.5</v>
      </c>
      <c r="EF343">
        <v>20077.099999999999</v>
      </c>
      <c r="EG343">
        <v>25026.6</v>
      </c>
      <c r="EH343">
        <v>23721.599999999999</v>
      </c>
      <c r="EI343">
        <v>39366.699999999997</v>
      </c>
      <c r="EJ343">
        <v>36821.5</v>
      </c>
      <c r="EK343">
        <v>45291.199999999997</v>
      </c>
      <c r="EL343">
        <v>42347.1</v>
      </c>
      <c r="EM343">
        <v>1.74627</v>
      </c>
      <c r="EN343">
        <v>2.0615999999999999</v>
      </c>
      <c r="EO343">
        <v>2.1830200000000001E-2</v>
      </c>
      <c r="EP343">
        <v>0</v>
      </c>
      <c r="EQ343">
        <v>25.689800000000002</v>
      </c>
      <c r="ER343">
        <v>999.9</v>
      </c>
      <c r="ES343">
        <v>40.557000000000002</v>
      </c>
      <c r="ET343">
        <v>37.805999999999997</v>
      </c>
      <c r="EU343">
        <v>36.814799999999998</v>
      </c>
      <c r="EV343">
        <v>52.7393</v>
      </c>
      <c r="EW343">
        <v>36.698700000000002</v>
      </c>
      <c r="EX343">
        <v>2</v>
      </c>
      <c r="EY343">
        <v>0.27707799999999999</v>
      </c>
      <c r="EZ343">
        <v>6.02271</v>
      </c>
      <c r="FA343">
        <v>20.135300000000001</v>
      </c>
      <c r="FB343">
        <v>5.2330100000000002</v>
      </c>
      <c r="FC343">
        <v>11.992000000000001</v>
      </c>
      <c r="FD343">
        <v>4.9557500000000001</v>
      </c>
      <c r="FE343">
        <v>3.3039499999999999</v>
      </c>
      <c r="FF343">
        <v>9999</v>
      </c>
      <c r="FG343">
        <v>9999</v>
      </c>
      <c r="FH343">
        <v>5659.5</v>
      </c>
      <c r="FI343">
        <v>337.7</v>
      </c>
      <c r="FJ343">
        <v>1.86816</v>
      </c>
      <c r="FK343">
        <v>1.8639699999999999</v>
      </c>
      <c r="FL343">
        <v>1.8713599999999999</v>
      </c>
      <c r="FM343">
        <v>1.86249</v>
      </c>
      <c r="FN343">
        <v>1.8618399999999999</v>
      </c>
      <c r="FO343">
        <v>1.86819</v>
      </c>
      <c r="FP343">
        <v>1.8583700000000001</v>
      </c>
      <c r="FQ343">
        <v>1.8646199999999999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3.67</v>
      </c>
      <c r="GF343">
        <v>0.28760000000000002</v>
      </c>
      <c r="GG343">
        <v>0.87106671028062499</v>
      </c>
      <c r="GH343">
        <v>2.2078358276112699E-3</v>
      </c>
      <c r="GI343">
        <v>-9.97550047189517E-7</v>
      </c>
      <c r="GJ343">
        <v>5.2274941419369997E-10</v>
      </c>
      <c r="GK343">
        <v>-0.10956390745111901</v>
      </c>
      <c r="GL343">
        <v>-2.1406983588851E-2</v>
      </c>
      <c r="GM343">
        <v>2.1003907278133302E-3</v>
      </c>
      <c r="GN343">
        <v>-1.64744268727822E-5</v>
      </c>
      <c r="GO343">
        <v>2</v>
      </c>
      <c r="GP343">
        <v>2361</v>
      </c>
      <c r="GQ343">
        <v>3</v>
      </c>
      <c r="GR343">
        <v>32</v>
      </c>
      <c r="GS343">
        <v>1423.6</v>
      </c>
      <c r="GT343">
        <v>1423.6</v>
      </c>
      <c r="GU343">
        <v>3.6389200000000002</v>
      </c>
      <c r="GV343">
        <v>2.3584000000000001</v>
      </c>
      <c r="GW343">
        <v>1.9982899999999999</v>
      </c>
      <c r="GX343">
        <v>2.7136200000000001</v>
      </c>
      <c r="GY343">
        <v>2.0935100000000002</v>
      </c>
      <c r="GZ343">
        <v>2.36572</v>
      </c>
      <c r="HA343">
        <v>43.127899999999997</v>
      </c>
      <c r="HB343">
        <v>15.3316</v>
      </c>
      <c r="HC343">
        <v>18</v>
      </c>
      <c r="HD343">
        <v>425.14499999999998</v>
      </c>
      <c r="HE343">
        <v>631.41499999999996</v>
      </c>
      <c r="HF343">
        <v>20.424800000000001</v>
      </c>
      <c r="HG343">
        <v>30.835699999999999</v>
      </c>
      <c r="HH343">
        <v>30.000800000000002</v>
      </c>
      <c r="HI343">
        <v>30.631699999999999</v>
      </c>
      <c r="HJ343">
        <v>30.6159</v>
      </c>
      <c r="HK343">
        <v>72.810699999999997</v>
      </c>
      <c r="HL343">
        <v>65.3001</v>
      </c>
      <c r="HM343">
        <v>0</v>
      </c>
      <c r="HN343">
        <v>20.411999999999999</v>
      </c>
      <c r="HO343">
        <v>1556.25</v>
      </c>
      <c r="HP343">
        <v>16.380099999999999</v>
      </c>
      <c r="HQ343">
        <v>95.820999999999998</v>
      </c>
      <c r="HR343">
        <v>99.534300000000002</v>
      </c>
    </row>
    <row r="344" spans="1:226" x14ac:dyDescent="0.2">
      <c r="A344">
        <v>328</v>
      </c>
      <c r="B344">
        <v>1657383540.5</v>
      </c>
      <c r="C344">
        <v>4183.5</v>
      </c>
      <c r="D344" t="s">
        <v>1017</v>
      </c>
      <c r="E344" t="s">
        <v>1018</v>
      </c>
      <c r="F344">
        <v>5</v>
      </c>
      <c r="G344" t="s">
        <v>836</v>
      </c>
      <c r="H344" t="s">
        <v>354</v>
      </c>
      <c r="I344">
        <v>1657383533</v>
      </c>
      <c r="J344">
        <f t="shared" si="170"/>
        <v>5.4154425962872057E-3</v>
      </c>
      <c r="K344">
        <f t="shared" si="171"/>
        <v>5.4154425962872059</v>
      </c>
      <c r="L344">
        <f t="shared" si="172"/>
        <v>10.807446038431774</v>
      </c>
      <c r="M344">
        <f t="shared" si="173"/>
        <v>1483.3107407407399</v>
      </c>
      <c r="N344">
        <f t="shared" si="174"/>
        <v>1350.1847326829209</v>
      </c>
      <c r="O344">
        <f t="shared" si="175"/>
        <v>98.126478624442427</v>
      </c>
      <c r="P344">
        <f t="shared" si="176"/>
        <v>107.80158905032124</v>
      </c>
      <c r="Q344">
        <f t="shared" si="177"/>
        <v>0.23229177366377884</v>
      </c>
      <c r="R344">
        <f t="shared" si="178"/>
        <v>2.400085175314143</v>
      </c>
      <c r="S344">
        <f t="shared" si="179"/>
        <v>0.22048531778353128</v>
      </c>
      <c r="T344">
        <f t="shared" si="180"/>
        <v>0.138814063079157</v>
      </c>
      <c r="U344">
        <f t="shared" si="181"/>
        <v>321.51786441186613</v>
      </c>
      <c r="V344">
        <f t="shared" si="182"/>
        <v>26.317623095617716</v>
      </c>
      <c r="W344">
        <f t="shared" si="183"/>
        <v>26.049188888888899</v>
      </c>
      <c r="X344">
        <f t="shared" si="184"/>
        <v>3.3840922792784487</v>
      </c>
      <c r="Y344">
        <f t="shared" si="185"/>
        <v>50.017744601299697</v>
      </c>
      <c r="Z344">
        <f t="shared" si="186"/>
        <v>1.6610125336764989</v>
      </c>
      <c r="AA344">
        <f t="shared" si="187"/>
        <v>3.3208465254015831</v>
      </c>
      <c r="AB344">
        <f t="shared" si="188"/>
        <v>1.7230797456019498</v>
      </c>
      <c r="AC344">
        <f t="shared" si="189"/>
        <v>-238.82101849626576</v>
      </c>
      <c r="AD344">
        <f t="shared" si="190"/>
        <v>-41.219942334285392</v>
      </c>
      <c r="AE344">
        <f t="shared" si="191"/>
        <v>-3.66543741067838</v>
      </c>
      <c r="AF344">
        <f t="shared" si="192"/>
        <v>37.811466170636564</v>
      </c>
      <c r="AG344">
        <f t="shared" si="193"/>
        <v>28.695267496220726</v>
      </c>
      <c r="AH344">
        <f t="shared" si="194"/>
        <v>5.4626130029987046</v>
      </c>
      <c r="AI344">
        <f t="shared" si="195"/>
        <v>10.807446038431774</v>
      </c>
      <c r="AJ344">
        <v>1568.5232315252899</v>
      </c>
      <c r="AK344">
        <v>1541.94406060606</v>
      </c>
      <c r="AL344">
        <v>3.4751847528461499</v>
      </c>
      <c r="AM344">
        <v>65.976710299756405</v>
      </c>
      <c r="AN344">
        <f t="shared" si="196"/>
        <v>5.4154425962872059</v>
      </c>
      <c r="AO344">
        <v>16.4387020542936</v>
      </c>
      <c r="AP344">
        <v>22.824024242424301</v>
      </c>
      <c r="AQ344">
        <v>-7.6348059808152699E-3</v>
      </c>
      <c r="AR344">
        <v>78.684005304418605</v>
      </c>
      <c r="AS344">
        <v>17</v>
      </c>
      <c r="AT344">
        <v>3</v>
      </c>
      <c r="AU344">
        <f t="shared" si="197"/>
        <v>1</v>
      </c>
      <c r="AV344">
        <f t="shared" si="198"/>
        <v>0</v>
      </c>
      <c r="AW344">
        <f t="shared" si="199"/>
        <v>38454.545645296923</v>
      </c>
      <c r="AX344">
        <f t="shared" si="200"/>
        <v>2000.0166666666701</v>
      </c>
      <c r="AY344">
        <f t="shared" si="201"/>
        <v>1681.2135877781716</v>
      </c>
      <c r="AZ344">
        <f t="shared" si="202"/>
        <v>0.84059978889084364</v>
      </c>
      <c r="BA344">
        <f t="shared" si="203"/>
        <v>0.16075759255932814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1657383533</v>
      </c>
      <c r="BH344">
        <v>1483.3107407407399</v>
      </c>
      <c r="BI344">
        <v>1527.4685185185201</v>
      </c>
      <c r="BJ344">
        <v>22.854929629629599</v>
      </c>
      <c r="BK344">
        <v>16.449588888888901</v>
      </c>
      <c r="BL344">
        <v>1479.66407407407</v>
      </c>
      <c r="BM344">
        <v>22.567248148148099</v>
      </c>
      <c r="BN344">
        <v>499.99825925925899</v>
      </c>
      <c r="BO344">
        <v>72.576318518518505</v>
      </c>
      <c r="BP344">
        <v>0.100016985185185</v>
      </c>
      <c r="BQ344">
        <v>25.730625925925899</v>
      </c>
      <c r="BR344">
        <v>26.049188888888899</v>
      </c>
      <c r="BS344">
        <v>999.9</v>
      </c>
      <c r="BT344">
        <v>0</v>
      </c>
      <c r="BU344">
        <v>0</v>
      </c>
      <c r="BV344">
        <v>9977.0588888888906</v>
      </c>
      <c r="BW344">
        <v>0</v>
      </c>
      <c r="BX344">
        <v>317.17725925925902</v>
      </c>
      <c r="BY344">
        <v>-44.156359259259297</v>
      </c>
      <c r="BZ344">
        <v>1518.0059259259299</v>
      </c>
      <c r="CA344">
        <v>1553.0148148148101</v>
      </c>
      <c r="CB344">
        <v>6.4053414814814804</v>
      </c>
      <c r="CC344">
        <v>1527.4685185185201</v>
      </c>
      <c r="CD344">
        <v>16.449588888888901</v>
      </c>
      <c r="CE344">
        <v>1.6587270370370399</v>
      </c>
      <c r="CF344">
        <v>1.1938507407407399</v>
      </c>
      <c r="CG344">
        <v>14.5154592592593</v>
      </c>
      <c r="CH344">
        <v>9.5250822222222205</v>
      </c>
      <c r="CI344">
        <v>2000.0166666666701</v>
      </c>
      <c r="CJ344">
        <v>0.98000755555555596</v>
      </c>
      <c r="CK344">
        <v>1.9992659259259301E-2</v>
      </c>
      <c r="CL344">
        <v>0</v>
      </c>
      <c r="CM344">
        <v>2.5119333333333298</v>
      </c>
      <c r="CN344">
        <v>0</v>
      </c>
      <c r="CO344">
        <v>14684.0037037037</v>
      </c>
      <c r="CP344">
        <v>16705.592592592599</v>
      </c>
      <c r="CQ344">
        <v>43.875</v>
      </c>
      <c r="CR344">
        <v>51.25</v>
      </c>
      <c r="CS344">
        <v>49.125</v>
      </c>
      <c r="CT344">
        <v>44.375</v>
      </c>
      <c r="CU344">
        <v>43.186999999999998</v>
      </c>
      <c r="CV344">
        <v>1960.0322222222201</v>
      </c>
      <c r="CW344">
        <v>39.986296296296302</v>
      </c>
      <c r="CX344">
        <v>0</v>
      </c>
      <c r="CY344">
        <v>1651535266.4000001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3.5000000000000003E-2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-44.142207317073201</v>
      </c>
      <c r="DO344">
        <v>-1.3567275261323599</v>
      </c>
      <c r="DP344">
        <v>0.24733029993014199</v>
      </c>
      <c r="DQ344">
        <v>0</v>
      </c>
      <c r="DR344">
        <v>6.4089658536585397</v>
      </c>
      <c r="DS344">
        <v>-8.5486202090582802E-2</v>
      </c>
      <c r="DT344">
        <v>1.03174048957799E-2</v>
      </c>
      <c r="DU344">
        <v>1</v>
      </c>
      <c r="DV344">
        <v>1</v>
      </c>
      <c r="DW344">
        <v>2</v>
      </c>
      <c r="DX344" t="s">
        <v>357</v>
      </c>
      <c r="DY344">
        <v>2.8319200000000002</v>
      </c>
      <c r="DZ344">
        <v>2.7164100000000002</v>
      </c>
      <c r="EA344">
        <v>0.17349000000000001</v>
      </c>
      <c r="EB344">
        <v>0.176237</v>
      </c>
      <c r="EC344">
        <v>7.9487100000000005E-2</v>
      </c>
      <c r="ED344">
        <v>6.2892600000000007E-2</v>
      </c>
      <c r="EE344">
        <v>23087.4</v>
      </c>
      <c r="EF344">
        <v>20049</v>
      </c>
      <c r="EG344">
        <v>25026.3</v>
      </c>
      <c r="EH344">
        <v>23721.1</v>
      </c>
      <c r="EI344">
        <v>39369.300000000003</v>
      </c>
      <c r="EJ344">
        <v>36820.5</v>
      </c>
      <c r="EK344">
        <v>45290.400000000001</v>
      </c>
      <c r="EL344">
        <v>42346.5</v>
      </c>
      <c r="EM344">
        <v>1.74638</v>
      </c>
      <c r="EN344">
        <v>2.0614499999999998</v>
      </c>
      <c r="EO344">
        <v>2.1554500000000001E-2</v>
      </c>
      <c r="EP344">
        <v>0</v>
      </c>
      <c r="EQ344">
        <v>25.687200000000001</v>
      </c>
      <c r="ER344">
        <v>999.9</v>
      </c>
      <c r="ES344">
        <v>40.531999999999996</v>
      </c>
      <c r="ET344">
        <v>37.817</v>
      </c>
      <c r="EU344">
        <v>36.811300000000003</v>
      </c>
      <c r="EV344">
        <v>52.599299999999999</v>
      </c>
      <c r="EW344">
        <v>36.666699999999999</v>
      </c>
      <c r="EX344">
        <v>2</v>
      </c>
      <c r="EY344">
        <v>0.27791900000000003</v>
      </c>
      <c r="EZ344">
        <v>6.0780500000000002</v>
      </c>
      <c r="FA344">
        <v>20.133299999999998</v>
      </c>
      <c r="FB344">
        <v>5.23271</v>
      </c>
      <c r="FC344">
        <v>11.992000000000001</v>
      </c>
      <c r="FD344">
        <v>4.9558</v>
      </c>
      <c r="FE344">
        <v>3.3039499999999999</v>
      </c>
      <c r="FF344">
        <v>9999</v>
      </c>
      <c r="FG344">
        <v>9999</v>
      </c>
      <c r="FH344">
        <v>5659.8</v>
      </c>
      <c r="FI344">
        <v>337.7</v>
      </c>
      <c r="FJ344">
        <v>1.8682000000000001</v>
      </c>
      <c r="FK344">
        <v>1.8639699999999999</v>
      </c>
      <c r="FL344">
        <v>1.8713599999999999</v>
      </c>
      <c r="FM344">
        <v>1.86249</v>
      </c>
      <c r="FN344">
        <v>1.86185</v>
      </c>
      <c r="FO344">
        <v>1.86822</v>
      </c>
      <c r="FP344">
        <v>1.8583700000000001</v>
      </c>
      <c r="FQ344">
        <v>1.8646199999999999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3.72</v>
      </c>
      <c r="GF344">
        <v>0.28610000000000002</v>
      </c>
      <c r="GG344">
        <v>0.87106671028062499</v>
      </c>
      <c r="GH344">
        <v>2.2078358276112699E-3</v>
      </c>
      <c r="GI344">
        <v>-9.97550047189517E-7</v>
      </c>
      <c r="GJ344">
        <v>5.2274941419369997E-10</v>
      </c>
      <c r="GK344">
        <v>-0.10956390745111901</v>
      </c>
      <c r="GL344">
        <v>-2.1406983588851E-2</v>
      </c>
      <c r="GM344">
        <v>2.1003907278133302E-3</v>
      </c>
      <c r="GN344">
        <v>-1.64744268727822E-5</v>
      </c>
      <c r="GO344">
        <v>2</v>
      </c>
      <c r="GP344">
        <v>2361</v>
      </c>
      <c r="GQ344">
        <v>3</v>
      </c>
      <c r="GR344">
        <v>32</v>
      </c>
      <c r="GS344">
        <v>1423.7</v>
      </c>
      <c r="GT344">
        <v>1423.7</v>
      </c>
      <c r="GU344">
        <v>3.6669900000000002</v>
      </c>
      <c r="GV344">
        <v>2.3559600000000001</v>
      </c>
      <c r="GW344">
        <v>1.9982899999999999</v>
      </c>
      <c r="GX344">
        <v>2.7136200000000001</v>
      </c>
      <c r="GY344">
        <v>2.0935100000000002</v>
      </c>
      <c r="GZ344">
        <v>2.3779300000000001</v>
      </c>
      <c r="HA344">
        <v>43.155000000000001</v>
      </c>
      <c r="HB344">
        <v>15.3316</v>
      </c>
      <c r="HC344">
        <v>18</v>
      </c>
      <c r="HD344">
        <v>425.24099999999999</v>
      </c>
      <c r="HE344">
        <v>631.35299999999995</v>
      </c>
      <c r="HF344">
        <v>20.370899999999999</v>
      </c>
      <c r="HG344">
        <v>30.8415</v>
      </c>
      <c r="HH344">
        <v>30.000900000000001</v>
      </c>
      <c r="HI344">
        <v>30.6374</v>
      </c>
      <c r="HJ344">
        <v>30.621500000000001</v>
      </c>
      <c r="HK344">
        <v>73.36</v>
      </c>
      <c r="HL344">
        <v>65.3001</v>
      </c>
      <c r="HM344">
        <v>0</v>
      </c>
      <c r="HN344">
        <v>20.358000000000001</v>
      </c>
      <c r="HO344">
        <v>1576.37</v>
      </c>
      <c r="HP344">
        <v>16.4146</v>
      </c>
      <c r="HQ344">
        <v>95.819400000000002</v>
      </c>
      <c r="HR344">
        <v>99.532799999999995</v>
      </c>
    </row>
    <row r="345" spans="1:226" x14ac:dyDescent="0.2">
      <c r="A345">
        <v>329</v>
      </c>
      <c r="B345">
        <v>1657383545.5</v>
      </c>
      <c r="C345">
        <v>4188.5</v>
      </c>
      <c r="D345" t="s">
        <v>1019</v>
      </c>
      <c r="E345" t="s">
        <v>1020</v>
      </c>
      <c r="F345">
        <v>5</v>
      </c>
      <c r="G345" t="s">
        <v>836</v>
      </c>
      <c r="H345" t="s">
        <v>354</v>
      </c>
      <c r="I345">
        <v>1657383537.7142899</v>
      </c>
      <c r="J345">
        <f t="shared" si="170"/>
        <v>5.3795080050853955E-3</v>
      </c>
      <c r="K345">
        <f t="shared" si="171"/>
        <v>5.3795080050853956</v>
      </c>
      <c r="L345">
        <f t="shared" si="172"/>
        <v>11.286541972038934</v>
      </c>
      <c r="M345">
        <f t="shared" si="173"/>
        <v>1499.00178571429</v>
      </c>
      <c r="N345">
        <f t="shared" si="174"/>
        <v>1361.2826614427329</v>
      </c>
      <c r="O345">
        <f t="shared" si="175"/>
        <v>98.933033381144483</v>
      </c>
      <c r="P345">
        <f t="shared" si="176"/>
        <v>108.94195445587539</v>
      </c>
      <c r="Q345">
        <f t="shared" si="177"/>
        <v>0.23054284616322016</v>
      </c>
      <c r="R345">
        <f t="shared" si="178"/>
        <v>2.4010772887598208</v>
      </c>
      <c r="S345">
        <f t="shared" si="179"/>
        <v>0.21891326736824626</v>
      </c>
      <c r="T345">
        <f t="shared" si="180"/>
        <v>0.13781676010925742</v>
      </c>
      <c r="U345">
        <f t="shared" si="181"/>
        <v>321.51115004012945</v>
      </c>
      <c r="V345">
        <f t="shared" si="182"/>
        <v>26.316951784528868</v>
      </c>
      <c r="W345">
        <f t="shared" si="183"/>
        <v>26.046275000000001</v>
      </c>
      <c r="X345">
        <f t="shared" si="184"/>
        <v>3.3835090380596986</v>
      </c>
      <c r="Y345">
        <f t="shared" si="185"/>
        <v>50.008124548075116</v>
      </c>
      <c r="Z345">
        <f t="shared" si="186"/>
        <v>1.6595461775279441</v>
      </c>
      <c r="AA345">
        <f t="shared" si="187"/>
        <v>3.3185531201685952</v>
      </c>
      <c r="AB345">
        <f t="shared" si="188"/>
        <v>1.7239628605317545</v>
      </c>
      <c r="AC345">
        <f t="shared" si="189"/>
        <v>-237.23630302426594</v>
      </c>
      <c r="AD345">
        <f t="shared" si="190"/>
        <v>-42.367963428497184</v>
      </c>
      <c r="AE345">
        <f t="shared" si="191"/>
        <v>-3.765691978433801</v>
      </c>
      <c r="AF345">
        <f t="shared" si="192"/>
        <v>38.141191608932552</v>
      </c>
      <c r="AG345">
        <f t="shared" si="193"/>
        <v>28.809852414798851</v>
      </c>
      <c r="AH345">
        <f t="shared" si="194"/>
        <v>5.4459088460241674</v>
      </c>
      <c r="AI345">
        <f t="shared" si="195"/>
        <v>11.286541972038934</v>
      </c>
      <c r="AJ345">
        <v>1585.73814995201</v>
      </c>
      <c r="AK345">
        <v>1558.89606060606</v>
      </c>
      <c r="AL345">
        <v>3.39158468631573</v>
      </c>
      <c r="AM345">
        <v>65.976710299756405</v>
      </c>
      <c r="AN345">
        <f t="shared" si="196"/>
        <v>5.3795080050853956</v>
      </c>
      <c r="AO345">
        <v>16.448227609926899</v>
      </c>
      <c r="AP345">
        <v>22.791725454545499</v>
      </c>
      <c r="AQ345">
        <v>-7.6533932005911198E-3</v>
      </c>
      <c r="AR345">
        <v>78.684005304418605</v>
      </c>
      <c r="AS345">
        <v>17</v>
      </c>
      <c r="AT345">
        <v>3</v>
      </c>
      <c r="AU345">
        <f t="shared" si="197"/>
        <v>1</v>
      </c>
      <c r="AV345">
        <f t="shared" si="198"/>
        <v>0</v>
      </c>
      <c r="AW345">
        <f t="shared" si="199"/>
        <v>38480.312653561225</v>
      </c>
      <c r="AX345">
        <f t="shared" si="200"/>
        <v>1999.97571428571</v>
      </c>
      <c r="AY345">
        <f t="shared" si="201"/>
        <v>1681.1790953575767</v>
      </c>
      <c r="AZ345">
        <f t="shared" si="202"/>
        <v>0.84059975496152894</v>
      </c>
      <c r="BA345">
        <f t="shared" si="203"/>
        <v>0.160757527075751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1657383537.7142899</v>
      </c>
      <c r="BH345">
        <v>1499.00178571429</v>
      </c>
      <c r="BI345">
        <v>1543.37</v>
      </c>
      <c r="BJ345">
        <v>22.8347535714286</v>
      </c>
      <c r="BK345">
        <v>16.44885</v>
      </c>
      <c r="BL345">
        <v>1495.3125</v>
      </c>
      <c r="BM345">
        <v>22.547992857142901</v>
      </c>
      <c r="BN345">
        <v>499.99685714285698</v>
      </c>
      <c r="BO345">
        <v>72.576342857142905</v>
      </c>
      <c r="BP345">
        <v>9.9991150000000001E-2</v>
      </c>
      <c r="BQ345">
        <v>25.718975</v>
      </c>
      <c r="BR345">
        <v>26.046275000000001</v>
      </c>
      <c r="BS345">
        <v>999.9</v>
      </c>
      <c r="BT345">
        <v>0</v>
      </c>
      <c r="BU345">
        <v>0</v>
      </c>
      <c r="BV345">
        <v>9983.6164285714294</v>
      </c>
      <c r="BW345">
        <v>0</v>
      </c>
      <c r="BX345">
        <v>317.36003571428603</v>
      </c>
      <c r="BY345">
        <v>-44.367100000000001</v>
      </c>
      <c r="BZ345">
        <v>1534.03178571429</v>
      </c>
      <c r="CA345">
        <v>1569.1807142857101</v>
      </c>
      <c r="CB345">
        <v>6.3859035714285701</v>
      </c>
      <c r="CC345">
        <v>1543.37</v>
      </c>
      <c r="CD345">
        <v>16.44885</v>
      </c>
      <c r="CE345">
        <v>1.6572621428571399</v>
      </c>
      <c r="CF345">
        <v>1.19379642857143</v>
      </c>
      <c r="CG345">
        <v>14.501792857142901</v>
      </c>
      <c r="CH345">
        <v>9.5244142857142897</v>
      </c>
      <c r="CI345">
        <v>1999.97571428571</v>
      </c>
      <c r="CJ345">
        <v>0.98000735714285703</v>
      </c>
      <c r="CK345">
        <v>1.9992864285714299E-2</v>
      </c>
      <c r="CL345">
        <v>0</v>
      </c>
      <c r="CM345">
        <v>2.4481035714285699</v>
      </c>
      <c r="CN345">
        <v>0</v>
      </c>
      <c r="CO345">
        <v>14683.5107142857</v>
      </c>
      <c r="CP345">
        <v>16705.253571428599</v>
      </c>
      <c r="CQ345">
        <v>43.875</v>
      </c>
      <c r="CR345">
        <v>51.25</v>
      </c>
      <c r="CS345">
        <v>49.125</v>
      </c>
      <c r="CT345">
        <v>44.375</v>
      </c>
      <c r="CU345">
        <v>43.186999999999998</v>
      </c>
      <c r="CV345">
        <v>1959.9942857142901</v>
      </c>
      <c r="CW345">
        <v>39.983214285714297</v>
      </c>
      <c r="CX345">
        <v>0</v>
      </c>
      <c r="CY345">
        <v>1651535271.8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3.5000000000000003E-2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-44.190543902439003</v>
      </c>
      <c r="DO345">
        <v>-2.32484320557489</v>
      </c>
      <c r="DP345">
        <v>0.27575612152839102</v>
      </c>
      <c r="DQ345">
        <v>0</v>
      </c>
      <c r="DR345">
        <v>6.3981158536585303</v>
      </c>
      <c r="DS345">
        <v>-0.19366703832754101</v>
      </c>
      <c r="DT345">
        <v>2.1226391071725002E-2</v>
      </c>
      <c r="DU345">
        <v>0</v>
      </c>
      <c r="DV345">
        <v>0</v>
      </c>
      <c r="DW345">
        <v>2</v>
      </c>
      <c r="DX345" t="s">
        <v>365</v>
      </c>
      <c r="DY345">
        <v>2.8319299999999998</v>
      </c>
      <c r="DZ345">
        <v>2.7163200000000001</v>
      </c>
      <c r="EA345">
        <v>0.17464199999999999</v>
      </c>
      <c r="EB345">
        <v>0.17738300000000001</v>
      </c>
      <c r="EC345">
        <v>7.9409800000000003E-2</v>
      </c>
      <c r="ED345">
        <v>6.2912399999999993E-2</v>
      </c>
      <c r="EE345">
        <v>23054.799999999999</v>
      </c>
      <c r="EF345">
        <v>20020.900000000001</v>
      </c>
      <c r="EG345">
        <v>25025.8</v>
      </c>
      <c r="EH345">
        <v>23721</v>
      </c>
      <c r="EI345">
        <v>39371.800000000003</v>
      </c>
      <c r="EJ345">
        <v>36819.4</v>
      </c>
      <c r="EK345">
        <v>45289.4</v>
      </c>
      <c r="EL345">
        <v>42346.1</v>
      </c>
      <c r="EM345">
        <v>1.7461800000000001</v>
      </c>
      <c r="EN345">
        <v>2.0612499999999998</v>
      </c>
      <c r="EO345">
        <v>2.16067E-2</v>
      </c>
      <c r="EP345">
        <v>0</v>
      </c>
      <c r="EQ345">
        <v>25.682200000000002</v>
      </c>
      <c r="ER345">
        <v>999.9</v>
      </c>
      <c r="ES345">
        <v>40.508000000000003</v>
      </c>
      <c r="ET345">
        <v>37.817</v>
      </c>
      <c r="EU345">
        <v>36.788400000000003</v>
      </c>
      <c r="EV345">
        <v>52.6693</v>
      </c>
      <c r="EW345">
        <v>36.698700000000002</v>
      </c>
      <c r="EX345">
        <v>2</v>
      </c>
      <c r="EY345">
        <v>0.27847300000000003</v>
      </c>
      <c r="EZ345">
        <v>6.06386</v>
      </c>
      <c r="FA345">
        <v>20.133900000000001</v>
      </c>
      <c r="FB345">
        <v>5.2331599999999998</v>
      </c>
      <c r="FC345">
        <v>11.992000000000001</v>
      </c>
      <c r="FD345">
        <v>4.9557000000000002</v>
      </c>
      <c r="FE345">
        <v>3.3039999999999998</v>
      </c>
      <c r="FF345">
        <v>9999</v>
      </c>
      <c r="FG345">
        <v>9999</v>
      </c>
      <c r="FH345">
        <v>5659.8</v>
      </c>
      <c r="FI345">
        <v>337.7</v>
      </c>
      <c r="FJ345">
        <v>1.8681399999999999</v>
      </c>
      <c r="FK345">
        <v>1.8639600000000001</v>
      </c>
      <c r="FL345">
        <v>1.8713900000000001</v>
      </c>
      <c r="FM345">
        <v>1.86249</v>
      </c>
      <c r="FN345">
        <v>1.8618600000000001</v>
      </c>
      <c r="FO345">
        <v>1.8682000000000001</v>
      </c>
      <c r="FP345">
        <v>1.8583700000000001</v>
      </c>
      <c r="FQ345">
        <v>1.8646199999999999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3.76</v>
      </c>
      <c r="GF345">
        <v>0.28470000000000001</v>
      </c>
      <c r="GG345">
        <v>0.87106671028062499</v>
      </c>
      <c r="GH345">
        <v>2.2078358276112699E-3</v>
      </c>
      <c r="GI345">
        <v>-9.97550047189517E-7</v>
      </c>
      <c r="GJ345">
        <v>5.2274941419369997E-10</v>
      </c>
      <c r="GK345">
        <v>-0.10956390745111901</v>
      </c>
      <c r="GL345">
        <v>-2.1406983588851E-2</v>
      </c>
      <c r="GM345">
        <v>2.1003907278133302E-3</v>
      </c>
      <c r="GN345">
        <v>-1.64744268727822E-5</v>
      </c>
      <c r="GO345">
        <v>2</v>
      </c>
      <c r="GP345">
        <v>2361</v>
      </c>
      <c r="GQ345">
        <v>3</v>
      </c>
      <c r="GR345">
        <v>32</v>
      </c>
      <c r="GS345">
        <v>1423.8</v>
      </c>
      <c r="GT345">
        <v>1423.8</v>
      </c>
      <c r="GU345">
        <v>3.6975099999999999</v>
      </c>
      <c r="GV345">
        <v>2.36206</v>
      </c>
      <c r="GW345">
        <v>1.9982899999999999</v>
      </c>
      <c r="GX345">
        <v>2.7148400000000001</v>
      </c>
      <c r="GY345">
        <v>2.0935100000000002</v>
      </c>
      <c r="GZ345">
        <v>2.3925800000000002</v>
      </c>
      <c r="HA345">
        <v>43.155000000000001</v>
      </c>
      <c r="HB345">
        <v>15.340400000000001</v>
      </c>
      <c r="HC345">
        <v>18</v>
      </c>
      <c r="HD345">
        <v>425.16300000000001</v>
      </c>
      <c r="HE345">
        <v>631.25</v>
      </c>
      <c r="HF345">
        <v>20.322299999999998</v>
      </c>
      <c r="HG345">
        <v>30.848500000000001</v>
      </c>
      <c r="HH345">
        <v>30.000699999999998</v>
      </c>
      <c r="HI345">
        <v>30.643000000000001</v>
      </c>
      <c r="HJ345">
        <v>30.627099999999999</v>
      </c>
      <c r="HK345">
        <v>73.974699999999999</v>
      </c>
      <c r="HL345">
        <v>65.3001</v>
      </c>
      <c r="HM345">
        <v>0</v>
      </c>
      <c r="HN345">
        <v>20.3188</v>
      </c>
      <c r="HO345">
        <v>1589.85</v>
      </c>
      <c r="HP345">
        <v>16.451899999999998</v>
      </c>
      <c r="HQ345">
        <v>95.817400000000006</v>
      </c>
      <c r="HR345">
        <v>99.531899999999993</v>
      </c>
    </row>
    <row r="346" spans="1:226" x14ac:dyDescent="0.2">
      <c r="A346">
        <v>330</v>
      </c>
      <c r="B346">
        <v>1657383550.5</v>
      </c>
      <c r="C346">
        <v>4193.5</v>
      </c>
      <c r="D346" t="s">
        <v>1021</v>
      </c>
      <c r="E346" t="s">
        <v>1022</v>
      </c>
      <c r="F346">
        <v>5</v>
      </c>
      <c r="G346" t="s">
        <v>836</v>
      </c>
      <c r="H346" t="s">
        <v>354</v>
      </c>
      <c r="I346">
        <v>1657383543</v>
      </c>
      <c r="J346">
        <f t="shared" si="170"/>
        <v>5.3548137278247787E-3</v>
      </c>
      <c r="K346">
        <f t="shared" si="171"/>
        <v>5.3548137278247783</v>
      </c>
      <c r="L346">
        <f t="shared" si="172"/>
        <v>11.619321114366731</v>
      </c>
      <c r="M346">
        <f t="shared" si="173"/>
        <v>1516.65</v>
      </c>
      <c r="N346">
        <f t="shared" si="174"/>
        <v>1375.4744187834001</v>
      </c>
      <c r="O346">
        <f t="shared" si="175"/>
        <v>99.964001422377166</v>
      </c>
      <c r="P346">
        <f t="shared" si="176"/>
        <v>110.22408027867719</v>
      </c>
      <c r="Q346">
        <f t="shared" si="177"/>
        <v>0.22937851154997999</v>
      </c>
      <c r="R346">
        <f t="shared" si="178"/>
        <v>2.4021511290434874</v>
      </c>
      <c r="S346">
        <f t="shared" si="179"/>
        <v>0.21786782315342407</v>
      </c>
      <c r="T346">
        <f t="shared" si="180"/>
        <v>0.13715342779286013</v>
      </c>
      <c r="U346">
        <f t="shared" si="181"/>
        <v>321.51070422222153</v>
      </c>
      <c r="V346">
        <f t="shared" si="182"/>
        <v>26.310507143322475</v>
      </c>
      <c r="W346">
        <f t="shared" si="183"/>
        <v>26.037099999999999</v>
      </c>
      <c r="X346">
        <f t="shared" si="184"/>
        <v>3.3816731521960128</v>
      </c>
      <c r="Y346">
        <f t="shared" si="185"/>
        <v>49.983141027489474</v>
      </c>
      <c r="Z346">
        <f t="shared" si="186"/>
        <v>1.657347752850332</v>
      </c>
      <c r="AA346">
        <f t="shared" si="187"/>
        <v>3.3158135298836706</v>
      </c>
      <c r="AB346">
        <f t="shared" si="188"/>
        <v>1.7243253993456809</v>
      </c>
      <c r="AC346">
        <f t="shared" si="189"/>
        <v>-236.14728539707275</v>
      </c>
      <c r="AD346">
        <f t="shared" si="190"/>
        <v>-43.00229925633321</v>
      </c>
      <c r="AE346">
        <f t="shared" si="191"/>
        <v>-3.8199206789424158</v>
      </c>
      <c r="AF346">
        <f t="shared" si="192"/>
        <v>38.541198889873151</v>
      </c>
      <c r="AG346">
        <f t="shared" si="193"/>
        <v>28.85392052252487</v>
      </c>
      <c r="AH346">
        <f t="shared" si="194"/>
        <v>5.4197599504032707</v>
      </c>
      <c r="AI346">
        <f t="shared" si="195"/>
        <v>11.619321114366731</v>
      </c>
      <c r="AJ346">
        <v>1602.8810486546599</v>
      </c>
      <c r="AK346">
        <v>1575.7656969697</v>
      </c>
      <c r="AL346">
        <v>3.3569897872651802</v>
      </c>
      <c r="AM346">
        <v>65.976710299756405</v>
      </c>
      <c r="AN346">
        <f t="shared" si="196"/>
        <v>5.3548137278247783</v>
      </c>
      <c r="AO346">
        <v>16.454700363343498</v>
      </c>
      <c r="AP346">
        <v>22.762373333333301</v>
      </c>
      <c r="AQ346">
        <v>-6.1165969436106802E-3</v>
      </c>
      <c r="AR346">
        <v>78.684005304418605</v>
      </c>
      <c r="AS346">
        <v>17</v>
      </c>
      <c r="AT346">
        <v>3</v>
      </c>
      <c r="AU346">
        <f t="shared" si="197"/>
        <v>1</v>
      </c>
      <c r="AV346">
        <f t="shared" si="198"/>
        <v>0</v>
      </c>
      <c r="AW346">
        <f t="shared" si="199"/>
        <v>38508.368869980703</v>
      </c>
      <c r="AX346">
        <f t="shared" si="200"/>
        <v>1999.9740740740699</v>
      </c>
      <c r="AY346">
        <f t="shared" si="201"/>
        <v>1681.1776222222186</v>
      </c>
      <c r="AZ346">
        <f t="shared" si="202"/>
        <v>0.84059970777398962</v>
      </c>
      <c r="BA346">
        <f t="shared" si="203"/>
        <v>0.16075743600380005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1657383543</v>
      </c>
      <c r="BH346">
        <v>1516.65</v>
      </c>
      <c r="BI346">
        <v>1561.1388888888901</v>
      </c>
      <c r="BJ346">
        <v>22.804603703703702</v>
      </c>
      <c r="BK346">
        <v>16.4491592592593</v>
      </c>
      <c r="BL346">
        <v>1512.9118518518501</v>
      </c>
      <c r="BM346">
        <v>22.519222222222201</v>
      </c>
      <c r="BN346">
        <v>499.99629629629601</v>
      </c>
      <c r="BO346">
        <v>72.576018518518495</v>
      </c>
      <c r="BP346">
        <v>9.9997885185185195E-2</v>
      </c>
      <c r="BQ346">
        <v>25.705048148148201</v>
      </c>
      <c r="BR346">
        <v>26.037099999999999</v>
      </c>
      <c r="BS346">
        <v>999.9</v>
      </c>
      <c r="BT346">
        <v>0</v>
      </c>
      <c r="BU346">
        <v>0</v>
      </c>
      <c r="BV346">
        <v>9990.7644444444395</v>
      </c>
      <c r="BW346">
        <v>0</v>
      </c>
      <c r="BX346">
        <v>317.71633333333301</v>
      </c>
      <c r="BY346">
        <v>-44.488140740740697</v>
      </c>
      <c r="BZ346">
        <v>1552.0437037037</v>
      </c>
      <c r="CA346">
        <v>1587.2477777777799</v>
      </c>
      <c r="CB346">
        <v>6.3554277777777797</v>
      </c>
      <c r="CC346">
        <v>1561.1388888888901</v>
      </c>
      <c r="CD346">
        <v>16.4491592592593</v>
      </c>
      <c r="CE346">
        <v>1.6550670370370399</v>
      </c>
      <c r="CF346">
        <v>1.1938144444444401</v>
      </c>
      <c r="CG346">
        <v>14.4812851851852</v>
      </c>
      <c r="CH346">
        <v>9.5246385185185201</v>
      </c>
      <c r="CI346">
        <v>1999.9740740740699</v>
      </c>
      <c r="CJ346">
        <v>0.98000766666666705</v>
      </c>
      <c r="CK346">
        <v>1.9992544444444399E-2</v>
      </c>
      <c r="CL346">
        <v>0</v>
      </c>
      <c r="CM346">
        <v>2.4303814814814801</v>
      </c>
      <c r="CN346">
        <v>0</v>
      </c>
      <c r="CO346">
        <v>14682.659259259301</v>
      </c>
      <c r="CP346">
        <v>16705.240740740701</v>
      </c>
      <c r="CQ346">
        <v>43.875</v>
      </c>
      <c r="CR346">
        <v>51.25</v>
      </c>
      <c r="CS346">
        <v>49.125</v>
      </c>
      <c r="CT346">
        <v>44.375</v>
      </c>
      <c r="CU346">
        <v>43.186999999999998</v>
      </c>
      <c r="CV346">
        <v>1959.9940740740701</v>
      </c>
      <c r="CW346">
        <v>39.979999999999997</v>
      </c>
      <c r="CX346">
        <v>0</v>
      </c>
      <c r="CY346">
        <v>1651535276.5999999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3.5000000000000003E-2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-44.417124390243899</v>
      </c>
      <c r="DO346">
        <v>-1.3877832752613699</v>
      </c>
      <c r="DP346">
        <v>0.172050947900349</v>
      </c>
      <c r="DQ346">
        <v>0</v>
      </c>
      <c r="DR346">
        <v>6.3706141463414596</v>
      </c>
      <c r="DS346">
        <v>-0.34840745644598903</v>
      </c>
      <c r="DT346">
        <v>3.5696178313966397E-2</v>
      </c>
      <c r="DU346">
        <v>0</v>
      </c>
      <c r="DV346">
        <v>0</v>
      </c>
      <c r="DW346">
        <v>2</v>
      </c>
      <c r="DX346" t="s">
        <v>365</v>
      </c>
      <c r="DY346">
        <v>2.8319000000000001</v>
      </c>
      <c r="DZ346">
        <v>2.7164600000000001</v>
      </c>
      <c r="EA346">
        <v>0.17577899999999999</v>
      </c>
      <c r="EB346">
        <v>0.17849300000000001</v>
      </c>
      <c r="EC346">
        <v>7.9339000000000007E-2</v>
      </c>
      <c r="ED346">
        <v>6.2932799999999997E-2</v>
      </c>
      <c r="EE346">
        <v>23022.6</v>
      </c>
      <c r="EF346">
        <v>19993.599999999999</v>
      </c>
      <c r="EG346">
        <v>25025.4</v>
      </c>
      <c r="EH346">
        <v>23720.6</v>
      </c>
      <c r="EI346">
        <v>39374.5</v>
      </c>
      <c r="EJ346">
        <v>36818.1</v>
      </c>
      <c r="EK346">
        <v>45289</v>
      </c>
      <c r="EL346">
        <v>42345.599999999999</v>
      </c>
      <c r="EM346">
        <v>1.7459800000000001</v>
      </c>
      <c r="EN346">
        <v>2.0611999999999999</v>
      </c>
      <c r="EO346">
        <v>2.12006E-2</v>
      </c>
      <c r="EP346">
        <v>0</v>
      </c>
      <c r="EQ346">
        <v>25.677</v>
      </c>
      <c r="ER346">
        <v>999.9</v>
      </c>
      <c r="ES346">
        <v>40.531999999999996</v>
      </c>
      <c r="ET346">
        <v>37.847000000000001</v>
      </c>
      <c r="EU346">
        <v>36.871600000000001</v>
      </c>
      <c r="EV346">
        <v>52.829300000000003</v>
      </c>
      <c r="EW346">
        <v>36.698700000000002</v>
      </c>
      <c r="EX346">
        <v>2</v>
      </c>
      <c r="EY346">
        <v>0.278974</v>
      </c>
      <c r="EZ346">
        <v>6.0921799999999999</v>
      </c>
      <c r="FA346">
        <v>20.133199999999999</v>
      </c>
      <c r="FB346">
        <v>5.2330100000000002</v>
      </c>
      <c r="FC346">
        <v>11.992000000000001</v>
      </c>
      <c r="FD346">
        <v>4.9556500000000003</v>
      </c>
      <c r="FE346">
        <v>3.3039499999999999</v>
      </c>
      <c r="FF346">
        <v>9999</v>
      </c>
      <c r="FG346">
        <v>9999</v>
      </c>
      <c r="FH346">
        <v>5659.8</v>
      </c>
      <c r="FI346">
        <v>337.7</v>
      </c>
      <c r="FJ346">
        <v>1.8681399999999999</v>
      </c>
      <c r="FK346">
        <v>1.8638999999999999</v>
      </c>
      <c r="FL346">
        <v>1.87134</v>
      </c>
      <c r="FM346">
        <v>1.86249</v>
      </c>
      <c r="FN346">
        <v>1.8618699999999999</v>
      </c>
      <c r="FO346">
        <v>1.8682099999999999</v>
      </c>
      <c r="FP346">
        <v>1.8583700000000001</v>
      </c>
      <c r="FQ346">
        <v>1.8646199999999999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3.81</v>
      </c>
      <c r="GF346">
        <v>0.28339999999999999</v>
      </c>
      <c r="GG346">
        <v>0.87106671028062499</v>
      </c>
      <c r="GH346">
        <v>2.2078358276112699E-3</v>
      </c>
      <c r="GI346">
        <v>-9.97550047189517E-7</v>
      </c>
      <c r="GJ346">
        <v>5.2274941419369997E-10</v>
      </c>
      <c r="GK346">
        <v>-0.10956390745111901</v>
      </c>
      <c r="GL346">
        <v>-2.1406983588851E-2</v>
      </c>
      <c r="GM346">
        <v>2.1003907278133302E-3</v>
      </c>
      <c r="GN346">
        <v>-1.64744268727822E-5</v>
      </c>
      <c r="GO346">
        <v>2</v>
      </c>
      <c r="GP346">
        <v>2361</v>
      </c>
      <c r="GQ346">
        <v>3</v>
      </c>
      <c r="GR346">
        <v>32</v>
      </c>
      <c r="GS346">
        <v>1423.8</v>
      </c>
      <c r="GT346">
        <v>1423.8</v>
      </c>
      <c r="GU346">
        <v>3.72559</v>
      </c>
      <c r="GV346">
        <v>2.3571800000000001</v>
      </c>
      <c r="GW346">
        <v>1.9982899999999999</v>
      </c>
      <c r="GX346">
        <v>2.7148400000000001</v>
      </c>
      <c r="GY346">
        <v>2.0935100000000002</v>
      </c>
      <c r="GZ346">
        <v>2.3767100000000001</v>
      </c>
      <c r="HA346">
        <v>43.182000000000002</v>
      </c>
      <c r="HB346">
        <v>15.3316</v>
      </c>
      <c r="HC346">
        <v>18</v>
      </c>
      <c r="HD346">
        <v>425.09100000000001</v>
      </c>
      <c r="HE346">
        <v>631.28</v>
      </c>
      <c r="HF346">
        <v>20.282399999999999</v>
      </c>
      <c r="HG346">
        <v>30.854399999999998</v>
      </c>
      <c r="HH346">
        <v>30.000699999999998</v>
      </c>
      <c r="HI346">
        <v>30.6494</v>
      </c>
      <c r="HJ346">
        <v>30.633600000000001</v>
      </c>
      <c r="HK346">
        <v>74.534700000000001</v>
      </c>
      <c r="HL346">
        <v>65.3001</v>
      </c>
      <c r="HM346">
        <v>0</v>
      </c>
      <c r="HN346">
        <v>20.277100000000001</v>
      </c>
      <c r="HO346">
        <v>1609.99</v>
      </c>
      <c r="HP346">
        <v>16.507100000000001</v>
      </c>
      <c r="HQ346">
        <v>95.816400000000002</v>
      </c>
      <c r="HR346">
        <v>99.530500000000004</v>
      </c>
    </row>
    <row r="347" spans="1:226" x14ac:dyDescent="0.2">
      <c r="A347">
        <v>331</v>
      </c>
      <c r="B347">
        <v>1657383555.5</v>
      </c>
      <c r="C347">
        <v>4198.5</v>
      </c>
      <c r="D347" t="s">
        <v>1023</v>
      </c>
      <c r="E347" t="s">
        <v>1024</v>
      </c>
      <c r="F347">
        <v>5</v>
      </c>
      <c r="G347" t="s">
        <v>836</v>
      </c>
      <c r="H347" t="s">
        <v>354</v>
      </c>
      <c r="I347">
        <v>1657383547.7142899</v>
      </c>
      <c r="J347">
        <f t="shared" si="170"/>
        <v>5.3268178340978248E-3</v>
      </c>
      <c r="K347">
        <f t="shared" si="171"/>
        <v>5.3268178340978247</v>
      </c>
      <c r="L347">
        <f t="shared" si="172"/>
        <v>11.393529759704478</v>
      </c>
      <c r="M347">
        <f t="shared" si="173"/>
        <v>1532.36035714286</v>
      </c>
      <c r="N347">
        <f t="shared" si="174"/>
        <v>1391.7163598144421</v>
      </c>
      <c r="O347">
        <f t="shared" si="175"/>
        <v>101.14434488894209</v>
      </c>
      <c r="P347">
        <f t="shared" si="176"/>
        <v>111.36578467588375</v>
      </c>
      <c r="Q347">
        <f t="shared" si="177"/>
        <v>0.22802721262155459</v>
      </c>
      <c r="R347">
        <f t="shared" si="178"/>
        <v>2.4036036375773269</v>
      </c>
      <c r="S347">
        <f t="shared" si="179"/>
        <v>0.21665464098145212</v>
      </c>
      <c r="T347">
        <f t="shared" si="180"/>
        <v>0.13638365039492459</v>
      </c>
      <c r="U347">
        <f t="shared" si="181"/>
        <v>321.50992328571408</v>
      </c>
      <c r="V347">
        <f t="shared" si="182"/>
        <v>26.302623923779166</v>
      </c>
      <c r="W347">
        <f t="shared" si="183"/>
        <v>26.030310714285701</v>
      </c>
      <c r="X347">
        <f t="shared" si="184"/>
        <v>3.380315199683793</v>
      </c>
      <c r="Y347">
        <f t="shared" si="185"/>
        <v>49.971473055360171</v>
      </c>
      <c r="Z347">
        <f t="shared" si="186"/>
        <v>1.6553596550508531</v>
      </c>
      <c r="AA347">
        <f t="shared" si="187"/>
        <v>3.312609282534031</v>
      </c>
      <c r="AB347">
        <f t="shared" si="188"/>
        <v>1.7249555446329399</v>
      </c>
      <c r="AC347">
        <f t="shared" si="189"/>
        <v>-234.91266648371408</v>
      </c>
      <c r="AD347">
        <f t="shared" si="190"/>
        <v>-44.26095192486185</v>
      </c>
      <c r="AE347">
        <f t="shared" si="191"/>
        <v>-3.9288963196609981</v>
      </c>
      <c r="AF347">
        <f t="shared" si="192"/>
        <v>38.407408557477133</v>
      </c>
      <c r="AG347">
        <f t="shared" si="193"/>
        <v>28.936878751422846</v>
      </c>
      <c r="AH347">
        <f t="shared" si="194"/>
        <v>5.3897832148927778</v>
      </c>
      <c r="AI347">
        <f t="shared" si="195"/>
        <v>11.393529759704478</v>
      </c>
      <c r="AJ347">
        <v>1619.88804388976</v>
      </c>
      <c r="AK347">
        <v>1592.80303030303</v>
      </c>
      <c r="AL347">
        <v>3.4204011557207501</v>
      </c>
      <c r="AM347">
        <v>65.976710299756405</v>
      </c>
      <c r="AN347">
        <f t="shared" si="196"/>
        <v>5.3268178340978247</v>
      </c>
      <c r="AO347">
        <v>16.462057479551</v>
      </c>
      <c r="AP347">
        <v>22.734219393939401</v>
      </c>
      <c r="AQ347">
        <v>-5.4981815583978796E-3</v>
      </c>
      <c r="AR347">
        <v>78.684005304418605</v>
      </c>
      <c r="AS347">
        <v>17</v>
      </c>
      <c r="AT347">
        <v>3</v>
      </c>
      <c r="AU347">
        <f t="shared" si="197"/>
        <v>1</v>
      </c>
      <c r="AV347">
        <f t="shared" si="198"/>
        <v>0</v>
      </c>
      <c r="AW347">
        <f t="shared" si="199"/>
        <v>38546.007736355234</v>
      </c>
      <c r="AX347">
        <f t="shared" si="200"/>
        <v>1999.9660714285701</v>
      </c>
      <c r="AY347">
        <f t="shared" si="201"/>
        <v>1681.1711571428559</v>
      </c>
      <c r="AZ347">
        <f t="shared" si="202"/>
        <v>0.84059983874726441</v>
      </c>
      <c r="BA347">
        <f t="shared" si="203"/>
        <v>0.16075768878222041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1657383547.7142899</v>
      </c>
      <c r="BH347">
        <v>1532.36035714286</v>
      </c>
      <c r="BI347">
        <v>1576.9957142857099</v>
      </c>
      <c r="BJ347">
        <v>22.777260714285699</v>
      </c>
      <c r="BK347">
        <v>16.456810714285702</v>
      </c>
      <c r="BL347">
        <v>1528.57714285714</v>
      </c>
      <c r="BM347">
        <v>22.4931357142857</v>
      </c>
      <c r="BN347">
        <v>499.997821428571</v>
      </c>
      <c r="BO347">
        <v>72.5759821428571</v>
      </c>
      <c r="BP347">
        <v>9.9993946428571401E-2</v>
      </c>
      <c r="BQ347">
        <v>25.688746428571399</v>
      </c>
      <c r="BR347">
        <v>26.030310714285701</v>
      </c>
      <c r="BS347">
        <v>999.9</v>
      </c>
      <c r="BT347">
        <v>0</v>
      </c>
      <c r="BU347">
        <v>0</v>
      </c>
      <c r="BV347">
        <v>10000.381071428599</v>
      </c>
      <c r="BW347">
        <v>0</v>
      </c>
      <c r="BX347">
        <v>317.98117857142898</v>
      </c>
      <c r="BY347">
        <v>-44.6352821428571</v>
      </c>
      <c r="BZ347">
        <v>1568.0757142857101</v>
      </c>
      <c r="CA347">
        <v>1603.3817857142899</v>
      </c>
      <c r="CB347">
        <v>6.3204360714285697</v>
      </c>
      <c r="CC347">
        <v>1576.9957142857099</v>
      </c>
      <c r="CD347">
        <v>16.456810714285702</v>
      </c>
      <c r="CE347">
        <v>1.6530817857142901</v>
      </c>
      <c r="CF347">
        <v>1.1943689285714301</v>
      </c>
      <c r="CG347">
        <v>14.462721428571401</v>
      </c>
      <c r="CH347">
        <v>9.5315507142857108</v>
      </c>
      <c r="CI347">
        <v>1999.9660714285701</v>
      </c>
      <c r="CJ347">
        <v>0.98000414285714299</v>
      </c>
      <c r="CK347">
        <v>1.9996014285714299E-2</v>
      </c>
      <c r="CL347">
        <v>0</v>
      </c>
      <c r="CM347">
        <v>2.4408714285714299</v>
      </c>
      <c r="CN347">
        <v>0</v>
      </c>
      <c r="CO347">
        <v>14682.560714285701</v>
      </c>
      <c r="CP347">
        <v>16705.160714285699</v>
      </c>
      <c r="CQ347">
        <v>43.875</v>
      </c>
      <c r="CR347">
        <v>51.25</v>
      </c>
      <c r="CS347">
        <v>49.125</v>
      </c>
      <c r="CT347">
        <v>44.375</v>
      </c>
      <c r="CU347">
        <v>43.186999999999998</v>
      </c>
      <c r="CV347">
        <v>1959.9775</v>
      </c>
      <c r="CW347">
        <v>39.988571428571397</v>
      </c>
      <c r="CX347">
        <v>0</v>
      </c>
      <c r="CY347">
        <v>1651535281.4000001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3.5000000000000003E-2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-44.532087804878003</v>
      </c>
      <c r="DO347">
        <v>-1.4913365853659</v>
      </c>
      <c r="DP347">
        <v>0.194679739754272</v>
      </c>
      <c r="DQ347">
        <v>0</v>
      </c>
      <c r="DR347">
        <v>6.3476712195121996</v>
      </c>
      <c r="DS347">
        <v>-0.43423923344948101</v>
      </c>
      <c r="DT347">
        <v>4.2903438954500397E-2</v>
      </c>
      <c r="DU347">
        <v>0</v>
      </c>
      <c r="DV347">
        <v>0</v>
      </c>
      <c r="DW347">
        <v>2</v>
      </c>
      <c r="DX347" t="s">
        <v>365</v>
      </c>
      <c r="DY347">
        <v>2.8318500000000002</v>
      </c>
      <c r="DZ347">
        <v>2.7165599999999999</v>
      </c>
      <c r="EA347">
        <v>0.17691799999999999</v>
      </c>
      <c r="EB347">
        <v>0.17965</v>
      </c>
      <c r="EC347">
        <v>7.9267500000000005E-2</v>
      </c>
      <c r="ED347">
        <v>6.2958299999999995E-2</v>
      </c>
      <c r="EE347">
        <v>22990.3</v>
      </c>
      <c r="EF347">
        <v>19965.099999999999</v>
      </c>
      <c r="EG347">
        <v>25025</v>
      </c>
      <c r="EH347">
        <v>23720.3</v>
      </c>
      <c r="EI347">
        <v>39376.9</v>
      </c>
      <c r="EJ347">
        <v>36816.9</v>
      </c>
      <c r="EK347">
        <v>45288.2</v>
      </c>
      <c r="EL347">
        <v>42345.3</v>
      </c>
      <c r="EM347">
        <v>1.7459199999999999</v>
      </c>
      <c r="EN347">
        <v>2.0610499999999998</v>
      </c>
      <c r="EO347">
        <v>2.1010600000000001E-2</v>
      </c>
      <c r="EP347">
        <v>0</v>
      </c>
      <c r="EQ347">
        <v>25.668900000000001</v>
      </c>
      <c r="ER347">
        <v>999.9</v>
      </c>
      <c r="ES347">
        <v>40.508000000000003</v>
      </c>
      <c r="ET347">
        <v>37.877000000000002</v>
      </c>
      <c r="EU347">
        <v>36.908099999999997</v>
      </c>
      <c r="EV347">
        <v>52.629300000000001</v>
      </c>
      <c r="EW347">
        <v>36.726799999999997</v>
      </c>
      <c r="EX347">
        <v>2</v>
      </c>
      <c r="EY347">
        <v>0.27920699999999998</v>
      </c>
      <c r="EZ347">
        <v>6.0527899999999999</v>
      </c>
      <c r="FA347">
        <v>20.134599999999999</v>
      </c>
      <c r="FB347">
        <v>5.23271</v>
      </c>
      <c r="FC347">
        <v>11.992000000000001</v>
      </c>
      <c r="FD347">
        <v>4.9558999999999997</v>
      </c>
      <c r="FE347">
        <v>3.3039999999999998</v>
      </c>
      <c r="FF347">
        <v>9999</v>
      </c>
      <c r="FG347">
        <v>9999</v>
      </c>
      <c r="FH347">
        <v>5660</v>
      </c>
      <c r="FI347">
        <v>337.7</v>
      </c>
      <c r="FJ347">
        <v>1.86815</v>
      </c>
      <c r="FK347">
        <v>1.86392</v>
      </c>
      <c r="FL347">
        <v>1.8713599999999999</v>
      </c>
      <c r="FM347">
        <v>1.86249</v>
      </c>
      <c r="FN347">
        <v>1.8618600000000001</v>
      </c>
      <c r="FO347">
        <v>1.8682000000000001</v>
      </c>
      <c r="FP347">
        <v>1.8583700000000001</v>
      </c>
      <c r="FQ347">
        <v>1.8646199999999999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3.85</v>
      </c>
      <c r="GF347">
        <v>0.28199999999999997</v>
      </c>
      <c r="GG347">
        <v>0.87106671028062499</v>
      </c>
      <c r="GH347">
        <v>2.2078358276112699E-3</v>
      </c>
      <c r="GI347">
        <v>-9.97550047189517E-7</v>
      </c>
      <c r="GJ347">
        <v>5.2274941419369997E-10</v>
      </c>
      <c r="GK347">
        <v>-0.10956390745111901</v>
      </c>
      <c r="GL347">
        <v>-2.1406983588851E-2</v>
      </c>
      <c r="GM347">
        <v>2.1003907278133302E-3</v>
      </c>
      <c r="GN347">
        <v>-1.64744268727822E-5</v>
      </c>
      <c r="GO347">
        <v>2</v>
      </c>
      <c r="GP347">
        <v>2361</v>
      </c>
      <c r="GQ347">
        <v>3</v>
      </c>
      <c r="GR347">
        <v>32</v>
      </c>
      <c r="GS347">
        <v>1423.9</v>
      </c>
      <c r="GT347">
        <v>1423.9</v>
      </c>
      <c r="GU347">
        <v>3.75488</v>
      </c>
      <c r="GV347">
        <v>2.3584000000000001</v>
      </c>
      <c r="GW347">
        <v>1.9982899999999999</v>
      </c>
      <c r="GX347">
        <v>2.7148400000000001</v>
      </c>
      <c r="GY347">
        <v>2.0947300000000002</v>
      </c>
      <c r="GZ347">
        <v>2.3852500000000001</v>
      </c>
      <c r="HA347">
        <v>43.182000000000002</v>
      </c>
      <c r="HB347">
        <v>15.3316</v>
      </c>
      <c r="HC347">
        <v>18</v>
      </c>
      <c r="HD347">
        <v>425.09899999999999</v>
      </c>
      <c r="HE347">
        <v>631.22500000000002</v>
      </c>
      <c r="HF347">
        <v>20.246600000000001</v>
      </c>
      <c r="HG347">
        <v>30.860600000000002</v>
      </c>
      <c r="HH347">
        <v>30.000399999999999</v>
      </c>
      <c r="HI347">
        <v>30.654900000000001</v>
      </c>
      <c r="HJ347">
        <v>30.639900000000001</v>
      </c>
      <c r="HK347">
        <v>75.1417</v>
      </c>
      <c r="HL347">
        <v>65.3001</v>
      </c>
      <c r="HM347">
        <v>0</v>
      </c>
      <c r="HN347">
        <v>20.249500000000001</v>
      </c>
      <c r="HO347">
        <v>1623.39</v>
      </c>
      <c r="HP347">
        <v>16.46</v>
      </c>
      <c r="HQ347">
        <v>95.814700000000002</v>
      </c>
      <c r="HR347">
        <v>99.529700000000005</v>
      </c>
    </row>
    <row r="348" spans="1:226" x14ac:dyDescent="0.2">
      <c r="A348">
        <v>332</v>
      </c>
      <c r="B348">
        <v>1657383560.5</v>
      </c>
      <c r="C348">
        <v>4203.5</v>
      </c>
      <c r="D348" t="s">
        <v>1025</v>
      </c>
      <c r="E348" t="s">
        <v>1026</v>
      </c>
      <c r="F348">
        <v>5</v>
      </c>
      <c r="G348" t="s">
        <v>836</v>
      </c>
      <c r="H348" t="s">
        <v>354</v>
      </c>
      <c r="I348">
        <v>1657383553</v>
      </c>
      <c r="J348">
        <f t="shared" si="170"/>
        <v>5.2949527970946085E-3</v>
      </c>
      <c r="K348">
        <f t="shared" si="171"/>
        <v>5.2949527970946084</v>
      </c>
      <c r="L348">
        <f t="shared" si="172"/>
        <v>11.881311757080283</v>
      </c>
      <c r="M348">
        <f t="shared" si="173"/>
        <v>1549.90037037037</v>
      </c>
      <c r="N348">
        <f t="shared" si="174"/>
        <v>1404.5723163430491</v>
      </c>
      <c r="O348">
        <f t="shared" si="175"/>
        <v>102.07923278899362</v>
      </c>
      <c r="P348">
        <f t="shared" si="176"/>
        <v>112.64114981185703</v>
      </c>
      <c r="Q348">
        <f t="shared" si="177"/>
        <v>0.2266171569305637</v>
      </c>
      <c r="R348">
        <f t="shared" si="178"/>
        <v>2.4041063806938872</v>
      </c>
      <c r="S348">
        <f t="shared" si="179"/>
        <v>0.21538330184222659</v>
      </c>
      <c r="T348">
        <f t="shared" si="180"/>
        <v>0.13557746023078682</v>
      </c>
      <c r="U348">
        <f t="shared" si="181"/>
        <v>321.51470999999981</v>
      </c>
      <c r="V348">
        <f t="shared" si="182"/>
        <v>26.292259837158682</v>
      </c>
      <c r="W348">
        <f t="shared" si="183"/>
        <v>26.0184</v>
      </c>
      <c r="X348">
        <f t="shared" si="184"/>
        <v>3.3779340401402669</v>
      </c>
      <c r="Y348">
        <f t="shared" si="185"/>
        <v>49.963519384884449</v>
      </c>
      <c r="Z348">
        <f t="shared" si="186"/>
        <v>1.6531093438752156</v>
      </c>
      <c r="AA348">
        <f t="shared" si="187"/>
        <v>3.308632706877197</v>
      </c>
      <c r="AB348">
        <f t="shared" si="188"/>
        <v>1.7248246962650513</v>
      </c>
      <c r="AC348">
        <f t="shared" si="189"/>
        <v>-233.50741835187225</v>
      </c>
      <c r="AD348">
        <f t="shared" si="190"/>
        <v>-45.351083137984453</v>
      </c>
      <c r="AE348">
        <f t="shared" si="191"/>
        <v>-4.0241721939876385</v>
      </c>
      <c r="AF348">
        <f t="shared" si="192"/>
        <v>38.632036316155485</v>
      </c>
      <c r="AG348">
        <f t="shared" si="193"/>
        <v>29.065681654781244</v>
      </c>
      <c r="AH348">
        <f t="shared" si="194"/>
        <v>5.3562444005591203</v>
      </c>
      <c r="AI348">
        <f t="shared" si="195"/>
        <v>11.881311757080283</v>
      </c>
      <c r="AJ348">
        <v>1636.97707659209</v>
      </c>
      <c r="AK348">
        <v>1609.5767272727301</v>
      </c>
      <c r="AL348">
        <v>3.3476324499096601</v>
      </c>
      <c r="AM348">
        <v>65.976710299756405</v>
      </c>
      <c r="AN348">
        <f t="shared" si="196"/>
        <v>5.2949527970946084</v>
      </c>
      <c r="AO348">
        <v>16.471512493604902</v>
      </c>
      <c r="AP348">
        <v>22.706025454545401</v>
      </c>
      <c r="AQ348">
        <v>-5.4165589128570999E-3</v>
      </c>
      <c r="AR348">
        <v>78.684005304418605</v>
      </c>
      <c r="AS348">
        <v>17</v>
      </c>
      <c r="AT348">
        <v>3</v>
      </c>
      <c r="AU348">
        <f t="shared" si="197"/>
        <v>1</v>
      </c>
      <c r="AV348">
        <f t="shared" si="198"/>
        <v>0</v>
      </c>
      <c r="AW348">
        <f t="shared" si="199"/>
        <v>38560.932142827987</v>
      </c>
      <c r="AX348">
        <f t="shared" si="200"/>
        <v>1999.9911111111101</v>
      </c>
      <c r="AY348">
        <f t="shared" si="201"/>
        <v>1681.1925999999992</v>
      </c>
      <c r="AZ348">
        <f t="shared" si="202"/>
        <v>0.84060003600015998</v>
      </c>
      <c r="BA348">
        <f t="shared" si="203"/>
        <v>0.1607580694803088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1657383553</v>
      </c>
      <c r="BH348">
        <v>1549.90037037037</v>
      </c>
      <c r="BI348">
        <v>1594.74074074074</v>
      </c>
      <c r="BJ348">
        <v>22.7461703703704</v>
      </c>
      <c r="BK348">
        <v>16.464937037037</v>
      </c>
      <c r="BL348">
        <v>1546.0670370370401</v>
      </c>
      <c r="BM348">
        <v>22.463477777777801</v>
      </c>
      <c r="BN348">
        <v>500.00470370370402</v>
      </c>
      <c r="BO348">
        <v>72.576381481481505</v>
      </c>
      <c r="BP348">
        <v>9.9999507407407401E-2</v>
      </c>
      <c r="BQ348">
        <v>25.668496296296301</v>
      </c>
      <c r="BR348">
        <v>26.0184</v>
      </c>
      <c r="BS348">
        <v>999.9</v>
      </c>
      <c r="BT348">
        <v>0</v>
      </c>
      <c r="BU348">
        <v>0</v>
      </c>
      <c r="BV348">
        <v>10003.6537037037</v>
      </c>
      <c r="BW348">
        <v>0</v>
      </c>
      <c r="BX348">
        <v>318.54918518518502</v>
      </c>
      <c r="BY348">
        <v>-44.8407185185185</v>
      </c>
      <c r="BZ348">
        <v>1585.9740740740699</v>
      </c>
      <c r="CA348">
        <v>1621.4374074074101</v>
      </c>
      <c r="CB348">
        <v>6.2812244444444403</v>
      </c>
      <c r="CC348">
        <v>1594.74074074074</v>
      </c>
      <c r="CD348">
        <v>16.464937037037</v>
      </c>
      <c r="CE348">
        <v>1.6508355555555601</v>
      </c>
      <c r="CF348">
        <v>1.1949655555555601</v>
      </c>
      <c r="CG348">
        <v>14.441681481481501</v>
      </c>
      <c r="CH348">
        <v>9.5389803703703695</v>
      </c>
      <c r="CI348">
        <v>1999.9911111111101</v>
      </c>
      <c r="CJ348">
        <v>0.97999866666666602</v>
      </c>
      <c r="CK348">
        <v>2.0001277777777798E-2</v>
      </c>
      <c r="CL348">
        <v>0</v>
      </c>
      <c r="CM348">
        <v>2.4709888888888898</v>
      </c>
      <c r="CN348">
        <v>0</v>
      </c>
      <c r="CO348">
        <v>14683.174074074101</v>
      </c>
      <c r="CP348">
        <v>16705.340740740699</v>
      </c>
      <c r="CQ348">
        <v>43.875</v>
      </c>
      <c r="CR348">
        <v>51.25</v>
      </c>
      <c r="CS348">
        <v>49.138777777777797</v>
      </c>
      <c r="CT348">
        <v>44.375</v>
      </c>
      <c r="CU348">
        <v>43.186999999999998</v>
      </c>
      <c r="CV348">
        <v>1959.98888888889</v>
      </c>
      <c r="CW348">
        <v>40.002222222222201</v>
      </c>
      <c r="CX348">
        <v>0</v>
      </c>
      <c r="CY348">
        <v>1651535286.8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3.5000000000000003E-2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-44.723524390243902</v>
      </c>
      <c r="DO348">
        <v>-2.4762209059233702</v>
      </c>
      <c r="DP348">
        <v>0.27204904218970399</v>
      </c>
      <c r="DQ348">
        <v>0</v>
      </c>
      <c r="DR348">
        <v>6.3033700000000001</v>
      </c>
      <c r="DS348">
        <v>-0.44534968641114397</v>
      </c>
      <c r="DT348">
        <v>4.3935928849888201E-2</v>
      </c>
      <c r="DU348">
        <v>0</v>
      </c>
      <c r="DV348">
        <v>0</v>
      </c>
      <c r="DW348">
        <v>2</v>
      </c>
      <c r="DX348" t="s">
        <v>365</v>
      </c>
      <c r="DY348">
        <v>2.8317299999999999</v>
      </c>
      <c r="DZ348">
        <v>2.7165499999999998</v>
      </c>
      <c r="EA348">
        <v>0.178037</v>
      </c>
      <c r="EB348">
        <v>0.180758</v>
      </c>
      <c r="EC348">
        <v>7.9201800000000003E-2</v>
      </c>
      <c r="ED348">
        <v>6.2975400000000001E-2</v>
      </c>
      <c r="EE348">
        <v>22958.3</v>
      </c>
      <c r="EF348">
        <v>19937.7</v>
      </c>
      <c r="EG348">
        <v>25024.2</v>
      </c>
      <c r="EH348">
        <v>23719.8</v>
      </c>
      <c r="EI348">
        <v>39379</v>
      </c>
      <c r="EJ348">
        <v>36815.1</v>
      </c>
      <c r="EK348">
        <v>45287.4</v>
      </c>
      <c r="EL348">
        <v>42344</v>
      </c>
      <c r="EM348">
        <v>1.7458</v>
      </c>
      <c r="EN348">
        <v>2.0609799999999998</v>
      </c>
      <c r="EO348">
        <v>2.0846699999999999E-2</v>
      </c>
      <c r="EP348">
        <v>0</v>
      </c>
      <c r="EQ348">
        <v>25.661000000000001</v>
      </c>
      <c r="ER348">
        <v>999.9</v>
      </c>
      <c r="ES348">
        <v>40.482999999999997</v>
      </c>
      <c r="ET348">
        <v>37.877000000000002</v>
      </c>
      <c r="EU348">
        <v>36.883800000000001</v>
      </c>
      <c r="EV348">
        <v>52.399299999999997</v>
      </c>
      <c r="EW348">
        <v>36.7027</v>
      </c>
      <c r="EX348">
        <v>2</v>
      </c>
      <c r="EY348">
        <v>0.279472</v>
      </c>
      <c r="EZ348">
        <v>6.0066899999999999</v>
      </c>
      <c r="FA348">
        <v>20.136500000000002</v>
      </c>
      <c r="FB348">
        <v>5.2330100000000002</v>
      </c>
      <c r="FC348">
        <v>11.992000000000001</v>
      </c>
      <c r="FD348">
        <v>4.9555999999999996</v>
      </c>
      <c r="FE348">
        <v>3.3039499999999999</v>
      </c>
      <c r="FF348">
        <v>9999</v>
      </c>
      <c r="FG348">
        <v>9999</v>
      </c>
      <c r="FH348">
        <v>5660</v>
      </c>
      <c r="FI348">
        <v>337.7</v>
      </c>
      <c r="FJ348">
        <v>1.86815</v>
      </c>
      <c r="FK348">
        <v>1.86398</v>
      </c>
      <c r="FL348">
        <v>1.87137</v>
      </c>
      <c r="FM348">
        <v>1.86249</v>
      </c>
      <c r="FN348">
        <v>1.8618600000000001</v>
      </c>
      <c r="FO348">
        <v>1.8682300000000001</v>
      </c>
      <c r="FP348">
        <v>1.8583700000000001</v>
      </c>
      <c r="FQ348">
        <v>1.8646199999999999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3.9</v>
      </c>
      <c r="GF348">
        <v>0.28079999999999999</v>
      </c>
      <c r="GG348">
        <v>0.87106671028062499</v>
      </c>
      <c r="GH348">
        <v>2.2078358276112699E-3</v>
      </c>
      <c r="GI348">
        <v>-9.97550047189517E-7</v>
      </c>
      <c r="GJ348">
        <v>5.2274941419369997E-10</v>
      </c>
      <c r="GK348">
        <v>-0.10956390745111901</v>
      </c>
      <c r="GL348">
        <v>-2.1406983588851E-2</v>
      </c>
      <c r="GM348">
        <v>2.1003907278133302E-3</v>
      </c>
      <c r="GN348">
        <v>-1.64744268727822E-5</v>
      </c>
      <c r="GO348">
        <v>2</v>
      </c>
      <c r="GP348">
        <v>2361</v>
      </c>
      <c r="GQ348">
        <v>3</v>
      </c>
      <c r="GR348">
        <v>32</v>
      </c>
      <c r="GS348">
        <v>1424</v>
      </c>
      <c r="GT348">
        <v>1424</v>
      </c>
      <c r="GU348">
        <v>3.7829600000000001</v>
      </c>
      <c r="GV348">
        <v>2.35107</v>
      </c>
      <c r="GW348">
        <v>1.9982899999999999</v>
      </c>
      <c r="GX348">
        <v>2.7136200000000001</v>
      </c>
      <c r="GY348">
        <v>2.0935100000000002</v>
      </c>
      <c r="GZ348">
        <v>2.3767100000000001</v>
      </c>
      <c r="HA348">
        <v>43.209099999999999</v>
      </c>
      <c r="HB348">
        <v>15.3316</v>
      </c>
      <c r="HC348">
        <v>18</v>
      </c>
      <c r="HD348">
        <v>425.072</v>
      </c>
      <c r="HE348">
        <v>631.22900000000004</v>
      </c>
      <c r="HF348">
        <v>20.226900000000001</v>
      </c>
      <c r="HG348">
        <v>30.8675</v>
      </c>
      <c r="HH348">
        <v>30.000399999999999</v>
      </c>
      <c r="HI348">
        <v>30.6617</v>
      </c>
      <c r="HJ348">
        <v>30.646000000000001</v>
      </c>
      <c r="HK348">
        <v>75.686400000000006</v>
      </c>
      <c r="HL348">
        <v>65.3001</v>
      </c>
      <c r="HM348">
        <v>0</v>
      </c>
      <c r="HN348">
        <v>20.233499999999999</v>
      </c>
      <c r="HO348">
        <v>1643.53</v>
      </c>
      <c r="HP348">
        <v>16.4968</v>
      </c>
      <c r="HQ348">
        <v>95.812399999999997</v>
      </c>
      <c r="HR348">
        <v>99.527000000000001</v>
      </c>
    </row>
    <row r="349" spans="1:226" x14ac:dyDescent="0.2">
      <c r="A349">
        <v>333</v>
      </c>
      <c r="B349">
        <v>1657383565.5</v>
      </c>
      <c r="C349">
        <v>4208.5</v>
      </c>
      <c r="D349" t="s">
        <v>1027</v>
      </c>
      <c r="E349" t="s">
        <v>1028</v>
      </c>
      <c r="F349">
        <v>5</v>
      </c>
      <c r="G349" t="s">
        <v>836</v>
      </c>
      <c r="H349" t="s">
        <v>354</v>
      </c>
      <c r="I349">
        <v>1657383557.7142899</v>
      </c>
      <c r="J349">
        <f t="shared" si="170"/>
        <v>5.2623390163852842E-3</v>
      </c>
      <c r="K349">
        <f t="shared" si="171"/>
        <v>5.2623390163852841</v>
      </c>
      <c r="L349">
        <f t="shared" si="172"/>
        <v>11.832212068092248</v>
      </c>
      <c r="M349">
        <f t="shared" si="173"/>
        <v>1565.53178571429</v>
      </c>
      <c r="N349">
        <f t="shared" si="174"/>
        <v>1419.3655375091628</v>
      </c>
      <c r="O349">
        <f t="shared" si="175"/>
        <v>103.15471727030322</v>
      </c>
      <c r="P349">
        <f t="shared" si="176"/>
        <v>113.77758897572782</v>
      </c>
      <c r="Q349">
        <f t="shared" si="177"/>
        <v>0.22504887536424509</v>
      </c>
      <c r="R349">
        <f t="shared" si="178"/>
        <v>2.4054539015188987</v>
      </c>
      <c r="S349">
        <f t="shared" si="179"/>
        <v>0.21397176349769612</v>
      </c>
      <c r="T349">
        <f t="shared" si="180"/>
        <v>0.13468213853595426</v>
      </c>
      <c r="U349">
        <f t="shared" si="181"/>
        <v>321.51488914285761</v>
      </c>
      <c r="V349">
        <f t="shared" si="182"/>
        <v>26.28324582028668</v>
      </c>
      <c r="W349">
        <f t="shared" si="183"/>
        <v>26.012271428571399</v>
      </c>
      <c r="X349">
        <f t="shared" si="184"/>
        <v>3.3767094027320139</v>
      </c>
      <c r="Y349">
        <f t="shared" si="185"/>
        <v>49.960411225860199</v>
      </c>
      <c r="Z349">
        <f t="shared" si="186"/>
        <v>1.6511548450799527</v>
      </c>
      <c r="AA349">
        <f t="shared" si="187"/>
        <v>3.3049264498953765</v>
      </c>
      <c r="AB349">
        <f t="shared" si="188"/>
        <v>1.7255545576520612</v>
      </c>
      <c r="AC349">
        <f t="shared" si="189"/>
        <v>-232.06915062259102</v>
      </c>
      <c r="AD349">
        <f t="shared" si="190"/>
        <v>-47.031794332211938</v>
      </c>
      <c r="AE349">
        <f t="shared" si="191"/>
        <v>-4.1704464514961366</v>
      </c>
      <c r="AF349">
        <f t="shared" si="192"/>
        <v>38.243497736558488</v>
      </c>
      <c r="AG349">
        <f t="shared" si="193"/>
        <v>29.234837476927915</v>
      </c>
      <c r="AH349">
        <f t="shared" si="194"/>
        <v>5.326761137784068</v>
      </c>
      <c r="AI349">
        <f t="shared" si="195"/>
        <v>11.832212068092248</v>
      </c>
      <c r="AJ349">
        <v>1654.28690138258</v>
      </c>
      <c r="AK349">
        <v>1626.65993939394</v>
      </c>
      <c r="AL349">
        <v>3.4217385565079699</v>
      </c>
      <c r="AM349">
        <v>65.976710299756405</v>
      </c>
      <c r="AN349">
        <f t="shared" si="196"/>
        <v>5.2623390163852841</v>
      </c>
      <c r="AO349">
        <v>16.477883011205201</v>
      </c>
      <c r="AP349">
        <v>22.679864242424198</v>
      </c>
      <c r="AQ349">
        <v>-6.6301894575786701E-3</v>
      </c>
      <c r="AR349">
        <v>78.684005304418605</v>
      </c>
      <c r="AS349">
        <v>18</v>
      </c>
      <c r="AT349">
        <v>4</v>
      </c>
      <c r="AU349">
        <f t="shared" si="197"/>
        <v>1</v>
      </c>
      <c r="AV349">
        <f t="shared" si="198"/>
        <v>0</v>
      </c>
      <c r="AW349">
        <f t="shared" si="199"/>
        <v>38596.356609273287</v>
      </c>
      <c r="AX349">
        <f t="shared" si="200"/>
        <v>1999.9878571428601</v>
      </c>
      <c r="AY349">
        <f t="shared" si="201"/>
        <v>1681.1902285714309</v>
      </c>
      <c r="AZ349">
        <f t="shared" si="202"/>
        <v>0.84060021792989448</v>
      </c>
      <c r="BA349">
        <f t="shared" si="203"/>
        <v>0.16075842060469653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1657383557.7142899</v>
      </c>
      <c r="BH349">
        <v>1565.53178571429</v>
      </c>
      <c r="BI349">
        <v>1610.62</v>
      </c>
      <c r="BJ349">
        <v>22.719196428571401</v>
      </c>
      <c r="BK349">
        <v>16.4723964285714</v>
      </c>
      <c r="BL349">
        <v>1561.65392857143</v>
      </c>
      <c r="BM349">
        <v>22.437746428571401</v>
      </c>
      <c r="BN349">
        <v>500.00717857142899</v>
      </c>
      <c r="BO349">
        <v>72.576667857142894</v>
      </c>
      <c r="BP349">
        <v>9.9971489285714296E-2</v>
      </c>
      <c r="BQ349">
        <v>25.649603571428599</v>
      </c>
      <c r="BR349">
        <v>26.012271428571399</v>
      </c>
      <c r="BS349">
        <v>999.9</v>
      </c>
      <c r="BT349">
        <v>0</v>
      </c>
      <c r="BU349">
        <v>0</v>
      </c>
      <c r="BV349">
        <v>10012.535714285699</v>
      </c>
      <c r="BW349">
        <v>0</v>
      </c>
      <c r="BX349">
        <v>319.37517857142899</v>
      </c>
      <c r="BY349">
        <v>-45.088235714285702</v>
      </c>
      <c r="BZ349">
        <v>1601.92571428571</v>
      </c>
      <c r="CA349">
        <v>1637.59428571429</v>
      </c>
      <c r="CB349">
        <v>6.2467974999999996</v>
      </c>
      <c r="CC349">
        <v>1610.62</v>
      </c>
      <c r="CD349">
        <v>16.4723964285714</v>
      </c>
      <c r="CE349">
        <v>1.64888464285714</v>
      </c>
      <c r="CF349">
        <v>1.1955114285714299</v>
      </c>
      <c r="CG349">
        <v>14.4233892857143</v>
      </c>
      <c r="CH349">
        <v>9.5457807142857103</v>
      </c>
      <c r="CI349">
        <v>1999.9878571428601</v>
      </c>
      <c r="CJ349">
        <v>0.97999353571428505</v>
      </c>
      <c r="CK349">
        <v>2.0006224999999999E-2</v>
      </c>
      <c r="CL349">
        <v>0</v>
      </c>
      <c r="CM349">
        <v>2.4716821428571398</v>
      </c>
      <c r="CN349">
        <v>0</v>
      </c>
      <c r="CO349">
        <v>14684.325000000001</v>
      </c>
      <c r="CP349">
        <v>16705.275000000001</v>
      </c>
      <c r="CQ349">
        <v>43.875</v>
      </c>
      <c r="CR349">
        <v>51.25</v>
      </c>
      <c r="CS349">
        <v>49.138285714285701</v>
      </c>
      <c r="CT349">
        <v>44.375</v>
      </c>
      <c r="CU349">
        <v>43.186999999999998</v>
      </c>
      <c r="CV349">
        <v>1959.97357142857</v>
      </c>
      <c r="CW349">
        <v>40.014285714285698</v>
      </c>
      <c r="CX349">
        <v>0</v>
      </c>
      <c r="CY349">
        <v>1651535291.5999999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3.5000000000000003E-2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-44.954787500000002</v>
      </c>
      <c r="DO349">
        <v>-3.1414998123826798</v>
      </c>
      <c r="DP349">
        <v>0.32977982896737301</v>
      </c>
      <c r="DQ349">
        <v>0</v>
      </c>
      <c r="DR349">
        <v>6.2684815</v>
      </c>
      <c r="DS349">
        <v>-0.440720375234529</v>
      </c>
      <c r="DT349">
        <v>4.2419057483046502E-2</v>
      </c>
      <c r="DU349">
        <v>0</v>
      </c>
      <c r="DV349">
        <v>0</v>
      </c>
      <c r="DW349">
        <v>2</v>
      </c>
      <c r="DX349" t="s">
        <v>365</v>
      </c>
      <c r="DY349">
        <v>2.8317399999999999</v>
      </c>
      <c r="DZ349">
        <v>2.71645</v>
      </c>
      <c r="EA349">
        <v>0.179171</v>
      </c>
      <c r="EB349">
        <v>0.18185399999999999</v>
      </c>
      <c r="EC349">
        <v>7.9135700000000003E-2</v>
      </c>
      <c r="ED349">
        <v>6.3000299999999995E-2</v>
      </c>
      <c r="EE349">
        <v>22926.2</v>
      </c>
      <c r="EF349">
        <v>19910.7</v>
      </c>
      <c r="EG349">
        <v>25023.8</v>
      </c>
      <c r="EH349">
        <v>23719.599999999999</v>
      </c>
      <c r="EI349">
        <v>39381.1</v>
      </c>
      <c r="EJ349">
        <v>36813.800000000003</v>
      </c>
      <c r="EK349">
        <v>45286.5</v>
      </c>
      <c r="EL349">
        <v>42343.7</v>
      </c>
      <c r="EM349">
        <v>1.74553</v>
      </c>
      <c r="EN349">
        <v>2.0609799999999998</v>
      </c>
      <c r="EO349">
        <v>2.1010600000000001E-2</v>
      </c>
      <c r="EP349">
        <v>0</v>
      </c>
      <c r="EQ349">
        <v>25.652799999999999</v>
      </c>
      <c r="ER349">
        <v>999.9</v>
      </c>
      <c r="ES349">
        <v>40.482999999999997</v>
      </c>
      <c r="ET349">
        <v>37.906999999999996</v>
      </c>
      <c r="EU349">
        <v>36.9482</v>
      </c>
      <c r="EV349">
        <v>52.229300000000002</v>
      </c>
      <c r="EW349">
        <v>36.654600000000002</v>
      </c>
      <c r="EX349">
        <v>2</v>
      </c>
      <c r="EY349">
        <v>0.27952199999999999</v>
      </c>
      <c r="EZ349">
        <v>5.9375799999999996</v>
      </c>
      <c r="FA349">
        <v>20.139199999999999</v>
      </c>
      <c r="FB349">
        <v>5.23271</v>
      </c>
      <c r="FC349">
        <v>11.992000000000001</v>
      </c>
      <c r="FD349">
        <v>4.9558</v>
      </c>
      <c r="FE349">
        <v>3.3039999999999998</v>
      </c>
      <c r="FF349">
        <v>9999</v>
      </c>
      <c r="FG349">
        <v>9999</v>
      </c>
      <c r="FH349">
        <v>5660.3</v>
      </c>
      <c r="FI349">
        <v>337.7</v>
      </c>
      <c r="FJ349">
        <v>1.86816</v>
      </c>
      <c r="FK349">
        <v>1.86398</v>
      </c>
      <c r="FL349">
        <v>1.8714</v>
      </c>
      <c r="FM349">
        <v>1.8625</v>
      </c>
      <c r="FN349">
        <v>1.86188</v>
      </c>
      <c r="FO349">
        <v>1.8682399999999999</v>
      </c>
      <c r="FP349">
        <v>1.8583700000000001</v>
      </c>
      <c r="FQ349">
        <v>1.8646199999999999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3.96</v>
      </c>
      <c r="GF349">
        <v>0.27960000000000002</v>
      </c>
      <c r="GG349">
        <v>0.87106671028062499</v>
      </c>
      <c r="GH349">
        <v>2.2078358276112699E-3</v>
      </c>
      <c r="GI349">
        <v>-9.97550047189517E-7</v>
      </c>
      <c r="GJ349">
        <v>5.2274941419369997E-10</v>
      </c>
      <c r="GK349">
        <v>-0.10956390745111901</v>
      </c>
      <c r="GL349">
        <v>-2.1406983588851E-2</v>
      </c>
      <c r="GM349">
        <v>2.1003907278133302E-3</v>
      </c>
      <c r="GN349">
        <v>-1.64744268727822E-5</v>
      </c>
      <c r="GO349">
        <v>2</v>
      </c>
      <c r="GP349">
        <v>2361</v>
      </c>
      <c r="GQ349">
        <v>3</v>
      </c>
      <c r="GR349">
        <v>32</v>
      </c>
      <c r="GS349">
        <v>1424.1</v>
      </c>
      <c r="GT349">
        <v>1424.1</v>
      </c>
      <c r="GU349">
        <v>3.8134800000000002</v>
      </c>
      <c r="GV349">
        <v>2.35229</v>
      </c>
      <c r="GW349">
        <v>1.9982899999999999</v>
      </c>
      <c r="GX349">
        <v>2.7148400000000001</v>
      </c>
      <c r="GY349">
        <v>2.0935100000000002</v>
      </c>
      <c r="GZ349">
        <v>2.3962400000000001</v>
      </c>
      <c r="HA349">
        <v>43.209099999999999</v>
      </c>
      <c r="HB349">
        <v>15.340400000000001</v>
      </c>
      <c r="HC349">
        <v>18</v>
      </c>
      <c r="HD349">
        <v>424.94799999999998</v>
      </c>
      <c r="HE349">
        <v>631.28399999999999</v>
      </c>
      <c r="HF349">
        <v>20.215399999999999</v>
      </c>
      <c r="HG349">
        <v>30.8733</v>
      </c>
      <c r="HH349">
        <v>30.0002</v>
      </c>
      <c r="HI349">
        <v>30.666799999999999</v>
      </c>
      <c r="HJ349">
        <v>30.651</v>
      </c>
      <c r="HK349">
        <v>76.291399999999996</v>
      </c>
      <c r="HL349">
        <v>65.3001</v>
      </c>
      <c r="HM349">
        <v>0</v>
      </c>
      <c r="HN349">
        <v>20.226600000000001</v>
      </c>
      <c r="HO349">
        <v>1657.03</v>
      </c>
      <c r="HP349">
        <v>16.536100000000001</v>
      </c>
      <c r="HQ349">
        <v>95.810699999999997</v>
      </c>
      <c r="HR349">
        <v>99.5261</v>
      </c>
    </row>
    <row r="350" spans="1:226" x14ac:dyDescent="0.2">
      <c r="A350">
        <v>334</v>
      </c>
      <c r="B350">
        <v>1657383570.5</v>
      </c>
      <c r="C350">
        <v>4213.5</v>
      </c>
      <c r="D350" t="s">
        <v>1029</v>
      </c>
      <c r="E350" t="s">
        <v>1030</v>
      </c>
      <c r="F350">
        <v>5</v>
      </c>
      <c r="G350" t="s">
        <v>836</v>
      </c>
      <c r="H350" t="s">
        <v>354</v>
      </c>
      <c r="I350">
        <v>1657383563</v>
      </c>
      <c r="J350">
        <f t="shared" si="170"/>
        <v>5.2267874656555316E-3</v>
      </c>
      <c r="K350">
        <f t="shared" si="171"/>
        <v>5.2267874656555318</v>
      </c>
      <c r="L350">
        <f t="shared" si="172"/>
        <v>11.687444559487583</v>
      </c>
      <c r="M350">
        <f t="shared" si="173"/>
        <v>1583.12037037037</v>
      </c>
      <c r="N350">
        <f t="shared" si="174"/>
        <v>1436.7145641947841</v>
      </c>
      <c r="O350">
        <f t="shared" si="175"/>
        <v>104.41642503539039</v>
      </c>
      <c r="P350">
        <f t="shared" si="176"/>
        <v>115.05679248642041</v>
      </c>
      <c r="Q350">
        <f t="shared" si="177"/>
        <v>0.22339995279464642</v>
      </c>
      <c r="R350">
        <f t="shared" si="178"/>
        <v>2.4043363161080857</v>
      </c>
      <c r="S350">
        <f t="shared" si="179"/>
        <v>0.21247552937661215</v>
      </c>
      <c r="T350">
        <f t="shared" si="180"/>
        <v>0.13373419240062562</v>
      </c>
      <c r="U350">
        <f t="shared" si="181"/>
        <v>321.51429977777718</v>
      </c>
      <c r="V350">
        <f t="shared" si="182"/>
        <v>26.276477714421571</v>
      </c>
      <c r="W350">
        <f t="shared" si="183"/>
        <v>26.003937037037002</v>
      </c>
      <c r="X350">
        <f t="shared" si="184"/>
        <v>3.3750446111420422</v>
      </c>
      <c r="Y350">
        <f t="shared" si="185"/>
        <v>49.949513884860345</v>
      </c>
      <c r="Z350">
        <f t="shared" si="186"/>
        <v>1.6490173923574782</v>
      </c>
      <c r="AA350">
        <f t="shared" si="187"/>
        <v>3.3013682498665795</v>
      </c>
      <c r="AB350">
        <f t="shared" si="188"/>
        <v>1.726027218784564</v>
      </c>
      <c r="AC350">
        <f t="shared" si="189"/>
        <v>-230.50132723540895</v>
      </c>
      <c r="AD350">
        <f t="shared" si="190"/>
        <v>-48.282970603177965</v>
      </c>
      <c r="AE350">
        <f t="shared" si="191"/>
        <v>-4.2828125449373173</v>
      </c>
      <c r="AF350">
        <f t="shared" si="192"/>
        <v>38.447189394252952</v>
      </c>
      <c r="AG350">
        <f t="shared" si="193"/>
        <v>29.268413404279467</v>
      </c>
      <c r="AH350">
        <f t="shared" si="194"/>
        <v>5.2937625938265827</v>
      </c>
      <c r="AI350">
        <f t="shared" si="195"/>
        <v>11.687444559487583</v>
      </c>
      <c r="AJ350">
        <v>1670.65960898193</v>
      </c>
      <c r="AK350">
        <v>1643.5319393939401</v>
      </c>
      <c r="AL350">
        <v>3.3378492194601002</v>
      </c>
      <c r="AM350">
        <v>65.976710299756405</v>
      </c>
      <c r="AN350">
        <f t="shared" si="196"/>
        <v>5.2267874656555318</v>
      </c>
      <c r="AO350">
        <v>16.4878507659988</v>
      </c>
      <c r="AP350">
        <v>22.652349696969701</v>
      </c>
      <c r="AQ350">
        <v>-7.52199240112308E-3</v>
      </c>
      <c r="AR350">
        <v>78.684005304418605</v>
      </c>
      <c r="AS350">
        <v>18</v>
      </c>
      <c r="AT350">
        <v>4</v>
      </c>
      <c r="AU350">
        <f t="shared" si="197"/>
        <v>1</v>
      </c>
      <c r="AV350">
        <f t="shared" si="198"/>
        <v>0</v>
      </c>
      <c r="AW350">
        <f t="shared" si="199"/>
        <v>38571.361287950233</v>
      </c>
      <c r="AX350">
        <f t="shared" si="200"/>
        <v>1999.9837037037</v>
      </c>
      <c r="AY350">
        <f t="shared" si="201"/>
        <v>1681.1867777777745</v>
      </c>
      <c r="AZ350">
        <f t="shared" si="202"/>
        <v>0.84060023822416319</v>
      </c>
      <c r="BA350">
        <f t="shared" si="203"/>
        <v>0.16075845977263517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1657383563</v>
      </c>
      <c r="BH350">
        <v>1583.12037037037</v>
      </c>
      <c r="BI350">
        <v>1628.2981481481499</v>
      </c>
      <c r="BJ350">
        <v>22.6896037037037</v>
      </c>
      <c r="BK350">
        <v>16.481377777777801</v>
      </c>
      <c r="BL350">
        <v>1579.1918518518501</v>
      </c>
      <c r="BM350">
        <v>22.409503703703699</v>
      </c>
      <c r="BN350">
        <v>500.012333333333</v>
      </c>
      <c r="BO350">
        <v>72.577200000000005</v>
      </c>
      <c r="BP350">
        <v>0.10002318518518501</v>
      </c>
      <c r="BQ350">
        <v>25.631448148148198</v>
      </c>
      <c r="BR350">
        <v>26.003937037037002</v>
      </c>
      <c r="BS350">
        <v>999.9</v>
      </c>
      <c r="BT350">
        <v>0</v>
      </c>
      <c r="BU350">
        <v>0</v>
      </c>
      <c r="BV350">
        <v>10005.062962963</v>
      </c>
      <c r="BW350">
        <v>0</v>
      </c>
      <c r="BX350">
        <v>320.68359259259302</v>
      </c>
      <c r="BY350">
        <v>-45.178011111111097</v>
      </c>
      <c r="BZ350">
        <v>1619.87481481481</v>
      </c>
      <c r="CA350">
        <v>1655.58481481481</v>
      </c>
      <c r="CB350">
        <v>6.2082248148148196</v>
      </c>
      <c r="CC350">
        <v>1628.2981481481499</v>
      </c>
      <c r="CD350">
        <v>16.481377777777801</v>
      </c>
      <c r="CE350">
        <v>1.6467481481481501</v>
      </c>
      <c r="CF350">
        <v>1.19617222222222</v>
      </c>
      <c r="CG350">
        <v>14.403348148148099</v>
      </c>
      <c r="CH350">
        <v>9.5540007407407401</v>
      </c>
      <c r="CI350">
        <v>1999.9837037037</v>
      </c>
      <c r="CJ350">
        <v>0.979993</v>
      </c>
      <c r="CK350">
        <v>2.00066851851852E-2</v>
      </c>
      <c r="CL350">
        <v>0</v>
      </c>
      <c r="CM350">
        <v>2.4609666666666699</v>
      </c>
      <c r="CN350">
        <v>0</v>
      </c>
      <c r="CO350">
        <v>14685.648148148101</v>
      </c>
      <c r="CP350">
        <v>16705.222222222201</v>
      </c>
      <c r="CQ350">
        <v>43.875</v>
      </c>
      <c r="CR350">
        <v>51.25</v>
      </c>
      <c r="CS350">
        <v>49.138777777777797</v>
      </c>
      <c r="CT350">
        <v>44.375</v>
      </c>
      <c r="CU350">
        <v>43.186999999999998</v>
      </c>
      <c r="CV350">
        <v>1959.96814814815</v>
      </c>
      <c r="CW350">
        <v>40.015555555555601</v>
      </c>
      <c r="CX350">
        <v>0</v>
      </c>
      <c r="CY350">
        <v>1651535296.4000001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3.5000000000000003E-2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-45.019643902439</v>
      </c>
      <c r="DO350">
        <v>-1.6090411149825901</v>
      </c>
      <c r="DP350">
        <v>0.29344134000477001</v>
      </c>
      <c r="DQ350">
        <v>0</v>
      </c>
      <c r="DR350">
        <v>6.2376851219512197</v>
      </c>
      <c r="DS350">
        <v>-0.43645379790940397</v>
      </c>
      <c r="DT350">
        <v>4.3064748139310001E-2</v>
      </c>
      <c r="DU350">
        <v>0</v>
      </c>
      <c r="DV350">
        <v>0</v>
      </c>
      <c r="DW350">
        <v>2</v>
      </c>
      <c r="DX350" t="s">
        <v>365</v>
      </c>
      <c r="DY350">
        <v>2.8317800000000002</v>
      </c>
      <c r="DZ350">
        <v>2.71637</v>
      </c>
      <c r="EA350">
        <v>0.18027499999999999</v>
      </c>
      <c r="EB350">
        <v>0.18298</v>
      </c>
      <c r="EC350">
        <v>7.9064499999999996E-2</v>
      </c>
      <c r="ED350">
        <v>6.3025300000000006E-2</v>
      </c>
      <c r="EE350">
        <v>22894.799999999999</v>
      </c>
      <c r="EF350">
        <v>19882.8</v>
      </c>
      <c r="EG350">
        <v>25023.200000000001</v>
      </c>
      <c r="EH350">
        <v>23719</v>
      </c>
      <c r="EI350">
        <v>39383.199999999997</v>
      </c>
      <c r="EJ350">
        <v>36812.300000000003</v>
      </c>
      <c r="EK350">
        <v>45285.4</v>
      </c>
      <c r="EL350">
        <v>42342.9</v>
      </c>
      <c r="EM350">
        <v>1.7455700000000001</v>
      </c>
      <c r="EN350">
        <v>2.0606300000000002</v>
      </c>
      <c r="EO350">
        <v>2.13087E-2</v>
      </c>
      <c r="EP350">
        <v>0</v>
      </c>
      <c r="EQ350">
        <v>25.643999999999998</v>
      </c>
      <c r="ER350">
        <v>999.9</v>
      </c>
      <c r="ES350">
        <v>40.429000000000002</v>
      </c>
      <c r="ET350">
        <v>37.917000000000002</v>
      </c>
      <c r="EU350">
        <v>36.918799999999997</v>
      </c>
      <c r="EV350">
        <v>52.449300000000001</v>
      </c>
      <c r="EW350">
        <v>36.582500000000003</v>
      </c>
      <c r="EX350">
        <v>2</v>
      </c>
      <c r="EY350">
        <v>0.279837</v>
      </c>
      <c r="EZ350">
        <v>5.9044100000000004</v>
      </c>
      <c r="FA350">
        <v>20.140499999999999</v>
      </c>
      <c r="FB350">
        <v>5.2328599999999996</v>
      </c>
      <c r="FC350">
        <v>11.992000000000001</v>
      </c>
      <c r="FD350">
        <v>4.9557000000000002</v>
      </c>
      <c r="FE350">
        <v>3.3039800000000001</v>
      </c>
      <c r="FF350">
        <v>9999</v>
      </c>
      <c r="FG350">
        <v>9999</v>
      </c>
      <c r="FH350">
        <v>5660.3</v>
      </c>
      <c r="FI350">
        <v>337.7</v>
      </c>
      <c r="FJ350">
        <v>1.8681700000000001</v>
      </c>
      <c r="FK350">
        <v>1.86398</v>
      </c>
      <c r="FL350">
        <v>1.8713900000000001</v>
      </c>
      <c r="FM350">
        <v>1.86249</v>
      </c>
      <c r="FN350">
        <v>1.86188</v>
      </c>
      <c r="FO350">
        <v>1.8682300000000001</v>
      </c>
      <c r="FP350">
        <v>1.8583700000000001</v>
      </c>
      <c r="FQ350">
        <v>1.8646199999999999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</v>
      </c>
      <c r="GF350">
        <v>0.27829999999999999</v>
      </c>
      <c r="GG350">
        <v>0.87106671028062499</v>
      </c>
      <c r="GH350">
        <v>2.2078358276112699E-3</v>
      </c>
      <c r="GI350">
        <v>-9.97550047189517E-7</v>
      </c>
      <c r="GJ350">
        <v>5.2274941419369997E-10</v>
      </c>
      <c r="GK350">
        <v>-0.10956390745111901</v>
      </c>
      <c r="GL350">
        <v>-2.1406983588851E-2</v>
      </c>
      <c r="GM350">
        <v>2.1003907278133302E-3</v>
      </c>
      <c r="GN350">
        <v>-1.64744268727822E-5</v>
      </c>
      <c r="GO350">
        <v>2</v>
      </c>
      <c r="GP350">
        <v>2361</v>
      </c>
      <c r="GQ350">
        <v>3</v>
      </c>
      <c r="GR350">
        <v>32</v>
      </c>
      <c r="GS350">
        <v>1424.2</v>
      </c>
      <c r="GT350">
        <v>1424.2</v>
      </c>
      <c r="GU350">
        <v>3.8403299999999998</v>
      </c>
      <c r="GV350">
        <v>2.3571800000000001</v>
      </c>
      <c r="GW350">
        <v>1.9982899999999999</v>
      </c>
      <c r="GX350">
        <v>2.7148400000000001</v>
      </c>
      <c r="GY350">
        <v>2.0935100000000002</v>
      </c>
      <c r="GZ350">
        <v>2.4084500000000002</v>
      </c>
      <c r="HA350">
        <v>43.236199999999997</v>
      </c>
      <c r="HB350">
        <v>15.340400000000001</v>
      </c>
      <c r="HC350">
        <v>18</v>
      </c>
      <c r="HD350">
        <v>425.02100000000002</v>
      </c>
      <c r="HE350">
        <v>631.07000000000005</v>
      </c>
      <c r="HF350">
        <v>20.211200000000002</v>
      </c>
      <c r="HG350">
        <v>30.8794</v>
      </c>
      <c r="HH350">
        <v>30.000399999999999</v>
      </c>
      <c r="HI350">
        <v>30.673400000000001</v>
      </c>
      <c r="HJ350">
        <v>30.657699999999998</v>
      </c>
      <c r="HK350">
        <v>76.835599999999999</v>
      </c>
      <c r="HL350">
        <v>65.3001</v>
      </c>
      <c r="HM350">
        <v>0</v>
      </c>
      <c r="HN350">
        <v>20.219200000000001</v>
      </c>
      <c r="HO350">
        <v>1670.47</v>
      </c>
      <c r="HP350">
        <v>16.581499999999998</v>
      </c>
      <c r="HQ350">
        <v>95.808400000000006</v>
      </c>
      <c r="HR350">
        <v>99.524199999999993</v>
      </c>
    </row>
    <row r="351" spans="1:226" x14ac:dyDescent="0.2">
      <c r="A351">
        <v>335</v>
      </c>
      <c r="B351">
        <v>1657383575.5</v>
      </c>
      <c r="C351">
        <v>4218.5</v>
      </c>
      <c r="D351" t="s">
        <v>1031</v>
      </c>
      <c r="E351" t="s">
        <v>1032</v>
      </c>
      <c r="F351">
        <v>5</v>
      </c>
      <c r="G351" t="s">
        <v>836</v>
      </c>
      <c r="H351" t="s">
        <v>354</v>
      </c>
      <c r="I351">
        <v>1657383567.7142899</v>
      </c>
      <c r="J351">
        <f t="shared" si="170"/>
        <v>5.2097172676227026E-3</v>
      </c>
      <c r="K351">
        <f t="shared" si="171"/>
        <v>5.209717267622703</v>
      </c>
      <c r="L351">
        <f t="shared" si="172"/>
        <v>11.587475277925597</v>
      </c>
      <c r="M351">
        <f t="shared" si="173"/>
        <v>1598.8375000000001</v>
      </c>
      <c r="N351">
        <f t="shared" si="174"/>
        <v>1452.3064258589077</v>
      </c>
      <c r="O351">
        <f t="shared" si="175"/>
        <v>105.54929740610558</v>
      </c>
      <c r="P351">
        <f t="shared" si="176"/>
        <v>116.19873863171154</v>
      </c>
      <c r="Q351">
        <f t="shared" si="177"/>
        <v>0.22266887186364617</v>
      </c>
      <c r="R351">
        <f t="shared" si="178"/>
        <v>2.4058046616799769</v>
      </c>
      <c r="S351">
        <f t="shared" si="179"/>
        <v>0.21182024428382112</v>
      </c>
      <c r="T351">
        <f t="shared" si="180"/>
        <v>0.13331830119111823</v>
      </c>
      <c r="U351">
        <f t="shared" si="181"/>
        <v>321.51520542857185</v>
      </c>
      <c r="V351">
        <f t="shared" si="182"/>
        <v>26.267067754269846</v>
      </c>
      <c r="W351">
        <f t="shared" si="183"/>
        <v>25.993560714285699</v>
      </c>
      <c r="X351">
        <f t="shared" si="184"/>
        <v>3.3729729464164944</v>
      </c>
      <c r="Y351">
        <f t="shared" si="185"/>
        <v>49.93764924189599</v>
      </c>
      <c r="Z351">
        <f t="shared" si="186"/>
        <v>1.6472180795111213</v>
      </c>
      <c r="AA351">
        <f t="shared" si="187"/>
        <v>3.2985495002619412</v>
      </c>
      <c r="AB351">
        <f t="shared" si="188"/>
        <v>1.7257548669053731</v>
      </c>
      <c r="AC351">
        <f t="shared" si="189"/>
        <v>-229.7485315021612</v>
      </c>
      <c r="AD351">
        <f t="shared" si="190"/>
        <v>-48.833631897565915</v>
      </c>
      <c r="AE351">
        <f t="shared" si="191"/>
        <v>-4.3284755008098612</v>
      </c>
      <c r="AF351">
        <f t="shared" si="192"/>
        <v>38.604566528034859</v>
      </c>
      <c r="AG351">
        <f t="shared" si="193"/>
        <v>29.372392338959628</v>
      </c>
      <c r="AH351">
        <f t="shared" si="194"/>
        <v>5.2656913649005759</v>
      </c>
      <c r="AI351">
        <f t="shared" si="195"/>
        <v>11.587475277925597</v>
      </c>
      <c r="AJ351">
        <v>1688.3747923397</v>
      </c>
      <c r="AK351">
        <v>1660.86515151515</v>
      </c>
      <c r="AL351">
        <v>3.4679755070769298</v>
      </c>
      <c r="AM351">
        <v>65.976710299756405</v>
      </c>
      <c r="AN351">
        <f t="shared" si="196"/>
        <v>5.209717267622703</v>
      </c>
      <c r="AO351">
        <v>16.496112862664901</v>
      </c>
      <c r="AP351">
        <v>22.6297521212121</v>
      </c>
      <c r="AQ351">
        <v>-5.0587069543380596E-3</v>
      </c>
      <c r="AR351">
        <v>78.684005304418605</v>
      </c>
      <c r="AS351">
        <v>18</v>
      </c>
      <c r="AT351">
        <v>4</v>
      </c>
      <c r="AU351">
        <f t="shared" si="197"/>
        <v>1</v>
      </c>
      <c r="AV351">
        <f t="shared" si="198"/>
        <v>0</v>
      </c>
      <c r="AW351">
        <f t="shared" si="199"/>
        <v>38609.159522451402</v>
      </c>
      <c r="AX351">
        <f t="shared" si="200"/>
        <v>1999.9903571428599</v>
      </c>
      <c r="AY351">
        <f t="shared" si="201"/>
        <v>1681.1922857142879</v>
      </c>
      <c r="AZ351">
        <f t="shared" si="202"/>
        <v>0.84060019575094369</v>
      </c>
      <c r="BA351">
        <f t="shared" si="203"/>
        <v>0.16075837779932151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1657383567.7142899</v>
      </c>
      <c r="BH351">
        <v>1598.8375000000001</v>
      </c>
      <c r="BI351">
        <v>1644.18857142857</v>
      </c>
      <c r="BJ351">
        <v>22.6649107142857</v>
      </c>
      <c r="BK351">
        <v>16.489103571428601</v>
      </c>
      <c r="BL351">
        <v>1594.86142857143</v>
      </c>
      <c r="BM351">
        <v>22.385946428571401</v>
      </c>
      <c r="BN351">
        <v>499.98435714285699</v>
      </c>
      <c r="BO351">
        <v>72.577117857142895</v>
      </c>
      <c r="BP351">
        <v>9.9898182142857103E-2</v>
      </c>
      <c r="BQ351">
        <v>25.617053571428599</v>
      </c>
      <c r="BR351">
        <v>25.993560714285699</v>
      </c>
      <c r="BS351">
        <v>999.9</v>
      </c>
      <c r="BT351">
        <v>0</v>
      </c>
      <c r="BU351">
        <v>0</v>
      </c>
      <c r="BV351">
        <v>10014.796428571401</v>
      </c>
      <c r="BW351">
        <v>0</v>
      </c>
      <c r="BX351">
        <v>321.60396428571403</v>
      </c>
      <c r="BY351">
        <v>-45.352264285714298</v>
      </c>
      <c r="BZ351">
        <v>1635.915</v>
      </c>
      <c r="CA351">
        <v>1671.7550000000001</v>
      </c>
      <c r="CB351">
        <v>6.1758103571428604</v>
      </c>
      <c r="CC351">
        <v>1644.18857142857</v>
      </c>
      <c r="CD351">
        <v>16.489103571428601</v>
      </c>
      <c r="CE351">
        <v>1.64495428571429</v>
      </c>
      <c r="CF351">
        <v>1.19673214285714</v>
      </c>
      <c r="CG351">
        <v>14.3865</v>
      </c>
      <c r="CH351">
        <v>9.5609582142857192</v>
      </c>
      <c r="CI351">
        <v>1999.9903571428599</v>
      </c>
      <c r="CJ351">
        <v>0.97999424999999996</v>
      </c>
      <c r="CK351">
        <v>2.0005471428571401E-2</v>
      </c>
      <c r="CL351">
        <v>0</v>
      </c>
      <c r="CM351">
        <v>2.4848750000000002</v>
      </c>
      <c r="CN351">
        <v>0</v>
      </c>
      <c r="CO351">
        <v>14686.032142857101</v>
      </c>
      <c r="CP351">
        <v>16705.282142857101</v>
      </c>
      <c r="CQ351">
        <v>43.875</v>
      </c>
      <c r="CR351">
        <v>51.25</v>
      </c>
      <c r="CS351">
        <v>49.142714285714298</v>
      </c>
      <c r="CT351">
        <v>44.375</v>
      </c>
      <c r="CU351">
        <v>43.186999999999998</v>
      </c>
      <c r="CV351">
        <v>1959.9775</v>
      </c>
      <c r="CW351">
        <v>40.0128571428572</v>
      </c>
      <c r="CX351">
        <v>0</v>
      </c>
      <c r="CY351">
        <v>1651535301.8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3.5000000000000003E-2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-45.2498585365854</v>
      </c>
      <c r="DO351">
        <v>-1.6235895470383299</v>
      </c>
      <c r="DP351">
        <v>0.29437362933292599</v>
      </c>
      <c r="DQ351">
        <v>0</v>
      </c>
      <c r="DR351">
        <v>6.2016439024390202</v>
      </c>
      <c r="DS351">
        <v>-0.42095205574912598</v>
      </c>
      <c r="DT351">
        <v>4.15285310610434E-2</v>
      </c>
      <c r="DU351">
        <v>0</v>
      </c>
      <c r="DV351">
        <v>0</v>
      </c>
      <c r="DW351">
        <v>2</v>
      </c>
      <c r="DX351" t="s">
        <v>365</v>
      </c>
      <c r="DY351">
        <v>2.83148</v>
      </c>
      <c r="DZ351">
        <v>2.71685</v>
      </c>
      <c r="EA351">
        <v>0.18140100000000001</v>
      </c>
      <c r="EB351">
        <v>0.184089</v>
      </c>
      <c r="EC351">
        <v>7.9016299999999998E-2</v>
      </c>
      <c r="ED351">
        <v>6.3043100000000005E-2</v>
      </c>
      <c r="EE351">
        <v>22863</v>
      </c>
      <c r="EF351">
        <v>19855.599999999999</v>
      </c>
      <c r="EG351">
        <v>25023</v>
      </c>
      <c r="EH351">
        <v>23718.799999999999</v>
      </c>
      <c r="EI351">
        <v>39385</v>
      </c>
      <c r="EJ351">
        <v>36811.300000000003</v>
      </c>
      <c r="EK351">
        <v>45285</v>
      </c>
      <c r="EL351">
        <v>42342.6</v>
      </c>
      <c r="EM351">
        <v>1.7453000000000001</v>
      </c>
      <c r="EN351">
        <v>2.0607500000000001</v>
      </c>
      <c r="EO351">
        <v>1.9632299999999998E-2</v>
      </c>
      <c r="EP351">
        <v>0</v>
      </c>
      <c r="EQ351">
        <v>25.6358</v>
      </c>
      <c r="ER351">
        <v>999.9</v>
      </c>
      <c r="ES351">
        <v>40.404000000000003</v>
      </c>
      <c r="ET351">
        <v>37.917000000000002</v>
      </c>
      <c r="EU351">
        <v>36.8949</v>
      </c>
      <c r="EV351">
        <v>52.279299999999999</v>
      </c>
      <c r="EW351">
        <v>36.662700000000001</v>
      </c>
      <c r="EX351">
        <v>2</v>
      </c>
      <c r="EY351">
        <v>0.27566600000000002</v>
      </c>
      <c r="EZ351">
        <v>4.1420000000000003</v>
      </c>
      <c r="FA351">
        <v>20.1936</v>
      </c>
      <c r="FB351">
        <v>5.2328599999999996</v>
      </c>
      <c r="FC351">
        <v>11.992000000000001</v>
      </c>
      <c r="FD351">
        <v>4.9556500000000003</v>
      </c>
      <c r="FE351">
        <v>3.3039499999999999</v>
      </c>
      <c r="FF351">
        <v>9999</v>
      </c>
      <c r="FG351">
        <v>9999</v>
      </c>
      <c r="FH351">
        <v>5660.6</v>
      </c>
      <c r="FI351">
        <v>337.7</v>
      </c>
      <c r="FJ351">
        <v>1.86829</v>
      </c>
      <c r="FK351">
        <v>1.8640099999999999</v>
      </c>
      <c r="FL351">
        <v>1.87147</v>
      </c>
      <c r="FM351">
        <v>1.8625799999999999</v>
      </c>
      <c r="FN351">
        <v>1.86188</v>
      </c>
      <c r="FO351">
        <v>1.86829</v>
      </c>
      <c r="FP351">
        <v>1.8584000000000001</v>
      </c>
      <c r="FQ351">
        <v>1.8646199999999999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4.05</v>
      </c>
      <c r="GF351">
        <v>0.27739999999999998</v>
      </c>
      <c r="GG351">
        <v>0.87106671028062499</v>
      </c>
      <c r="GH351">
        <v>2.2078358276112699E-3</v>
      </c>
      <c r="GI351">
        <v>-9.97550047189517E-7</v>
      </c>
      <c r="GJ351">
        <v>5.2274941419369997E-10</v>
      </c>
      <c r="GK351">
        <v>-0.10956390745111901</v>
      </c>
      <c r="GL351">
        <v>-2.1406983588851E-2</v>
      </c>
      <c r="GM351">
        <v>2.1003907278133302E-3</v>
      </c>
      <c r="GN351">
        <v>-1.64744268727822E-5</v>
      </c>
      <c r="GO351">
        <v>2</v>
      </c>
      <c r="GP351">
        <v>2361</v>
      </c>
      <c r="GQ351">
        <v>3</v>
      </c>
      <c r="GR351">
        <v>32</v>
      </c>
      <c r="GS351">
        <v>1424.2</v>
      </c>
      <c r="GT351">
        <v>1424.2</v>
      </c>
      <c r="GU351">
        <v>3.8696299999999999</v>
      </c>
      <c r="GV351">
        <v>2.34985</v>
      </c>
      <c r="GW351">
        <v>1.9982899999999999</v>
      </c>
      <c r="GX351">
        <v>2.7136200000000001</v>
      </c>
      <c r="GY351">
        <v>2.0935100000000002</v>
      </c>
      <c r="GZ351">
        <v>2.4011200000000001</v>
      </c>
      <c r="HA351">
        <v>43.263300000000001</v>
      </c>
      <c r="HB351">
        <v>15.3666</v>
      </c>
      <c r="HC351">
        <v>18</v>
      </c>
      <c r="HD351">
        <v>424.89800000000002</v>
      </c>
      <c r="HE351">
        <v>631.23900000000003</v>
      </c>
      <c r="HF351">
        <v>20.382899999999999</v>
      </c>
      <c r="HG351">
        <v>30.886099999999999</v>
      </c>
      <c r="HH351">
        <v>29.997</v>
      </c>
      <c r="HI351">
        <v>30.678799999999999</v>
      </c>
      <c r="HJ351">
        <v>30.663799999999998</v>
      </c>
      <c r="HK351">
        <v>77.430899999999994</v>
      </c>
      <c r="HL351">
        <v>65.012600000000006</v>
      </c>
      <c r="HM351">
        <v>0</v>
      </c>
      <c r="HN351">
        <v>20.605</v>
      </c>
      <c r="HO351">
        <v>1690.62</v>
      </c>
      <c r="HP351">
        <v>16.634699999999999</v>
      </c>
      <c r="HQ351">
        <v>95.807599999999994</v>
      </c>
      <c r="HR351">
        <v>99.523399999999995</v>
      </c>
    </row>
    <row r="352" spans="1:226" x14ac:dyDescent="0.2">
      <c r="A352">
        <v>336</v>
      </c>
      <c r="B352">
        <v>1657383580.5</v>
      </c>
      <c r="C352">
        <v>4223.5</v>
      </c>
      <c r="D352" t="s">
        <v>1033</v>
      </c>
      <c r="E352" t="s">
        <v>1034</v>
      </c>
      <c r="F352">
        <v>5</v>
      </c>
      <c r="G352" t="s">
        <v>836</v>
      </c>
      <c r="H352" t="s">
        <v>354</v>
      </c>
      <c r="I352">
        <v>1657383573</v>
      </c>
      <c r="J352">
        <f t="shared" si="170"/>
        <v>5.2262336548019412E-3</v>
      </c>
      <c r="K352">
        <f t="shared" si="171"/>
        <v>5.2262336548019412</v>
      </c>
      <c r="L352">
        <f t="shared" si="172"/>
        <v>11.764614694299791</v>
      </c>
      <c r="M352">
        <f t="shared" si="173"/>
        <v>1616.5062962963</v>
      </c>
      <c r="N352">
        <f t="shared" si="174"/>
        <v>1468.4187078822658</v>
      </c>
      <c r="O352">
        <f t="shared" si="175"/>
        <v>106.72088507212246</v>
      </c>
      <c r="P352">
        <f t="shared" si="176"/>
        <v>117.48350912404176</v>
      </c>
      <c r="Q352">
        <f t="shared" si="177"/>
        <v>0.22364312031961103</v>
      </c>
      <c r="R352">
        <f t="shared" si="178"/>
        <v>2.4068186554219633</v>
      </c>
      <c r="S352">
        <f t="shared" si="179"/>
        <v>0.21270622573164927</v>
      </c>
      <c r="T352">
        <f t="shared" si="180"/>
        <v>0.13387944490363468</v>
      </c>
      <c r="U352">
        <f t="shared" si="181"/>
        <v>321.51889533333406</v>
      </c>
      <c r="V352">
        <f t="shared" si="182"/>
        <v>26.249615528224979</v>
      </c>
      <c r="W352">
        <f t="shared" si="183"/>
        <v>25.977714814814799</v>
      </c>
      <c r="X352">
        <f t="shared" si="184"/>
        <v>3.369811406985793</v>
      </c>
      <c r="Y352">
        <f t="shared" si="185"/>
        <v>49.928284166686055</v>
      </c>
      <c r="Z352">
        <f t="shared" si="186"/>
        <v>1.6457293310597223</v>
      </c>
      <c r="AA352">
        <f t="shared" si="187"/>
        <v>3.2961864372615715</v>
      </c>
      <c r="AB352">
        <f t="shared" si="188"/>
        <v>1.7240820759260707</v>
      </c>
      <c r="AC352">
        <f t="shared" si="189"/>
        <v>-230.4769041767656</v>
      </c>
      <c r="AD352">
        <f t="shared" si="190"/>
        <v>-48.365018812618104</v>
      </c>
      <c r="AE352">
        <f t="shared" si="191"/>
        <v>-4.2845322300393374</v>
      </c>
      <c r="AF352">
        <f t="shared" si="192"/>
        <v>38.392440113910993</v>
      </c>
      <c r="AG352">
        <f t="shared" si="193"/>
        <v>29.415665248204551</v>
      </c>
      <c r="AH352">
        <f t="shared" si="194"/>
        <v>5.237339380713002</v>
      </c>
      <c r="AI352">
        <f t="shared" si="195"/>
        <v>11.764614694299791</v>
      </c>
      <c r="AJ352">
        <v>1705.6903858451601</v>
      </c>
      <c r="AK352">
        <v>1678.0023030303</v>
      </c>
      <c r="AL352">
        <v>3.45799642144704</v>
      </c>
      <c r="AM352">
        <v>65.976710299756405</v>
      </c>
      <c r="AN352">
        <f t="shared" si="196"/>
        <v>5.2262336548019412</v>
      </c>
      <c r="AO352">
        <v>16.504919573096</v>
      </c>
      <c r="AP352">
        <v>22.635234545454502</v>
      </c>
      <c r="AQ352">
        <v>-1.30943411167356E-4</v>
      </c>
      <c r="AR352">
        <v>78.684005304418605</v>
      </c>
      <c r="AS352">
        <v>18</v>
      </c>
      <c r="AT352">
        <v>4</v>
      </c>
      <c r="AU352">
        <f t="shared" si="197"/>
        <v>1</v>
      </c>
      <c r="AV352">
        <f t="shared" si="198"/>
        <v>0</v>
      </c>
      <c r="AW352">
        <f t="shared" si="199"/>
        <v>38635.552502212748</v>
      </c>
      <c r="AX352">
        <f t="shared" si="200"/>
        <v>2000.0151851851899</v>
      </c>
      <c r="AY352">
        <f t="shared" si="201"/>
        <v>1681.2130000000038</v>
      </c>
      <c r="AZ352">
        <f t="shared" si="202"/>
        <v>0.84060011766577325</v>
      </c>
      <c r="BA352">
        <f t="shared" si="203"/>
        <v>0.16075822709494242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1657383573</v>
      </c>
      <c r="BH352">
        <v>1616.5062962963</v>
      </c>
      <c r="BI352">
        <v>1661.9659259259299</v>
      </c>
      <c r="BJ352">
        <v>22.644300000000001</v>
      </c>
      <c r="BK352">
        <v>16.501618518518502</v>
      </c>
      <c r="BL352">
        <v>1612.47703703704</v>
      </c>
      <c r="BM352">
        <v>22.3662777777778</v>
      </c>
      <c r="BN352">
        <v>499.984592592593</v>
      </c>
      <c r="BO352">
        <v>72.577503703703698</v>
      </c>
      <c r="BP352">
        <v>9.99175925925926E-2</v>
      </c>
      <c r="BQ352">
        <v>25.604977777777801</v>
      </c>
      <c r="BR352">
        <v>25.977714814814799</v>
      </c>
      <c r="BS352">
        <v>999.9</v>
      </c>
      <c r="BT352">
        <v>0</v>
      </c>
      <c r="BU352">
        <v>0</v>
      </c>
      <c r="BV352">
        <v>10021.4592592593</v>
      </c>
      <c r="BW352">
        <v>0</v>
      </c>
      <c r="BX352">
        <v>322.07122222222199</v>
      </c>
      <c r="BY352">
        <v>-45.4607037037037</v>
      </c>
      <c r="BZ352">
        <v>1653.9585185185199</v>
      </c>
      <c r="CA352">
        <v>1689.8525925925901</v>
      </c>
      <c r="CB352">
        <v>6.14269777777778</v>
      </c>
      <c r="CC352">
        <v>1661.9659259259299</v>
      </c>
      <c r="CD352">
        <v>16.501618518518502</v>
      </c>
      <c r="CE352">
        <v>1.64346740740741</v>
      </c>
      <c r="CF352">
        <v>1.1976462962962999</v>
      </c>
      <c r="CG352">
        <v>14.3725222222222</v>
      </c>
      <c r="CH352">
        <v>9.5723170370370401</v>
      </c>
      <c r="CI352">
        <v>2000.0151851851899</v>
      </c>
      <c r="CJ352">
        <v>0.979996481481481</v>
      </c>
      <c r="CK352">
        <v>2.00033148148148E-2</v>
      </c>
      <c r="CL352">
        <v>0</v>
      </c>
      <c r="CM352">
        <v>2.48494444444444</v>
      </c>
      <c r="CN352">
        <v>0</v>
      </c>
      <c r="CO352">
        <v>14686.207407407401</v>
      </c>
      <c r="CP352">
        <v>16705.5074074074</v>
      </c>
      <c r="CQ352">
        <v>43.875</v>
      </c>
      <c r="CR352">
        <v>51.25</v>
      </c>
      <c r="CS352">
        <v>49.164037037036998</v>
      </c>
      <c r="CT352">
        <v>44.375</v>
      </c>
      <c r="CU352">
        <v>43.186999999999998</v>
      </c>
      <c r="CV352">
        <v>1960.0070370370399</v>
      </c>
      <c r="CW352">
        <v>40.008148148148202</v>
      </c>
      <c r="CX352">
        <v>0</v>
      </c>
      <c r="CY352">
        <v>1651535306.5999999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3.5000000000000003E-2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-45.429721951219499</v>
      </c>
      <c r="DO352">
        <v>-2.11608710801405</v>
      </c>
      <c r="DP352">
        <v>0.33038048760681199</v>
      </c>
      <c r="DQ352">
        <v>0</v>
      </c>
      <c r="DR352">
        <v>6.16898292682927</v>
      </c>
      <c r="DS352">
        <v>-0.387021324041806</v>
      </c>
      <c r="DT352">
        <v>3.83023621027892E-2</v>
      </c>
      <c r="DU352">
        <v>0</v>
      </c>
      <c r="DV352">
        <v>0</v>
      </c>
      <c r="DW352">
        <v>2</v>
      </c>
      <c r="DX352" t="s">
        <v>365</v>
      </c>
      <c r="DY352">
        <v>2.8315899999999998</v>
      </c>
      <c r="DZ352">
        <v>2.7167400000000002</v>
      </c>
      <c r="EA352">
        <v>0.18251300000000001</v>
      </c>
      <c r="EB352">
        <v>0.185145</v>
      </c>
      <c r="EC352">
        <v>7.9032199999999997E-2</v>
      </c>
      <c r="ED352">
        <v>6.3149999999999998E-2</v>
      </c>
      <c r="EE352">
        <v>22832.1</v>
      </c>
      <c r="EF352">
        <v>19830.3</v>
      </c>
      <c r="EG352">
        <v>25023.200000000001</v>
      </c>
      <c r="EH352">
        <v>23719.4</v>
      </c>
      <c r="EI352">
        <v>39384.9</v>
      </c>
      <c r="EJ352">
        <v>36808.1</v>
      </c>
      <c r="EK352">
        <v>45285.599999999999</v>
      </c>
      <c r="EL352">
        <v>42343.8</v>
      </c>
      <c r="EM352">
        <v>1.74522</v>
      </c>
      <c r="EN352">
        <v>2.0607500000000001</v>
      </c>
      <c r="EO352">
        <v>2.06754E-2</v>
      </c>
      <c r="EP352">
        <v>0</v>
      </c>
      <c r="EQ352">
        <v>25.627800000000001</v>
      </c>
      <c r="ER352">
        <v>999.9</v>
      </c>
      <c r="ES352">
        <v>40.429000000000002</v>
      </c>
      <c r="ET352">
        <v>37.947000000000003</v>
      </c>
      <c r="EU352">
        <v>36.976799999999997</v>
      </c>
      <c r="EV352">
        <v>51.9893</v>
      </c>
      <c r="EW352">
        <v>36.678699999999999</v>
      </c>
      <c r="EX352">
        <v>2</v>
      </c>
      <c r="EY352">
        <v>0.27375300000000002</v>
      </c>
      <c r="EZ352">
        <v>4.7356199999999999</v>
      </c>
      <c r="FA352">
        <v>20.1783</v>
      </c>
      <c r="FB352">
        <v>5.2333100000000004</v>
      </c>
      <c r="FC352">
        <v>11.992000000000001</v>
      </c>
      <c r="FD352">
        <v>4.9557000000000002</v>
      </c>
      <c r="FE352">
        <v>3.3039800000000001</v>
      </c>
      <c r="FF352">
        <v>9999</v>
      </c>
      <c r="FG352">
        <v>9999</v>
      </c>
      <c r="FH352">
        <v>5660.6</v>
      </c>
      <c r="FI352">
        <v>337.7</v>
      </c>
      <c r="FJ352">
        <v>1.8682799999999999</v>
      </c>
      <c r="FK352">
        <v>1.8640099999999999</v>
      </c>
      <c r="FL352">
        <v>1.8714599999999999</v>
      </c>
      <c r="FM352">
        <v>1.8625400000000001</v>
      </c>
      <c r="FN352">
        <v>1.86188</v>
      </c>
      <c r="FO352">
        <v>1.8682799999999999</v>
      </c>
      <c r="FP352">
        <v>1.8583700000000001</v>
      </c>
      <c r="FQ352">
        <v>1.8646199999999999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4.1100000000000003</v>
      </c>
      <c r="GF352">
        <v>0.2777</v>
      </c>
      <c r="GG352">
        <v>0.87106671028062499</v>
      </c>
      <c r="GH352">
        <v>2.2078358276112699E-3</v>
      </c>
      <c r="GI352">
        <v>-9.97550047189517E-7</v>
      </c>
      <c r="GJ352">
        <v>5.2274941419369997E-10</v>
      </c>
      <c r="GK352">
        <v>-0.10956390745111901</v>
      </c>
      <c r="GL352">
        <v>-2.1406983588851E-2</v>
      </c>
      <c r="GM352">
        <v>2.1003907278133302E-3</v>
      </c>
      <c r="GN352">
        <v>-1.64744268727822E-5</v>
      </c>
      <c r="GO352">
        <v>2</v>
      </c>
      <c r="GP352">
        <v>2361</v>
      </c>
      <c r="GQ352">
        <v>3</v>
      </c>
      <c r="GR352">
        <v>32</v>
      </c>
      <c r="GS352">
        <v>1424.3</v>
      </c>
      <c r="GT352">
        <v>1424.3</v>
      </c>
      <c r="GU352">
        <v>3.8952599999999999</v>
      </c>
      <c r="GV352">
        <v>2.34497</v>
      </c>
      <c r="GW352">
        <v>1.9982899999999999</v>
      </c>
      <c r="GX352">
        <v>2.7148400000000001</v>
      </c>
      <c r="GY352">
        <v>2.0935100000000002</v>
      </c>
      <c r="GZ352">
        <v>2.3950200000000001</v>
      </c>
      <c r="HA352">
        <v>43.263300000000001</v>
      </c>
      <c r="HB352">
        <v>15.357900000000001</v>
      </c>
      <c r="HC352">
        <v>18</v>
      </c>
      <c r="HD352">
        <v>424.899</v>
      </c>
      <c r="HE352">
        <v>631.30200000000002</v>
      </c>
      <c r="HF352">
        <v>20.614999999999998</v>
      </c>
      <c r="HG352">
        <v>30.891500000000001</v>
      </c>
      <c r="HH352">
        <v>29.9983</v>
      </c>
      <c r="HI352">
        <v>30.685400000000001</v>
      </c>
      <c r="HJ352">
        <v>30.669599999999999</v>
      </c>
      <c r="HK352">
        <v>77.943100000000001</v>
      </c>
      <c r="HL352">
        <v>65.012600000000006</v>
      </c>
      <c r="HM352">
        <v>0</v>
      </c>
      <c r="HN352">
        <v>20.6251</v>
      </c>
      <c r="HO352">
        <v>1704.15</v>
      </c>
      <c r="HP352">
        <v>16.664999999999999</v>
      </c>
      <c r="HQ352">
        <v>95.808599999999998</v>
      </c>
      <c r="HR352">
        <v>99.525999999999996</v>
      </c>
    </row>
    <row r="353" spans="1:226" x14ac:dyDescent="0.2">
      <c r="A353">
        <v>337</v>
      </c>
      <c r="B353">
        <v>1657383585.5</v>
      </c>
      <c r="C353">
        <v>4228.5</v>
      </c>
      <c r="D353" t="s">
        <v>1035</v>
      </c>
      <c r="E353" t="s">
        <v>1036</v>
      </c>
      <c r="F353">
        <v>5</v>
      </c>
      <c r="G353" t="s">
        <v>836</v>
      </c>
      <c r="H353" t="s">
        <v>354</v>
      </c>
      <c r="I353">
        <v>1657383577.7142899</v>
      </c>
      <c r="J353">
        <f t="shared" si="170"/>
        <v>5.1977065433184673E-3</v>
      </c>
      <c r="K353">
        <f t="shared" si="171"/>
        <v>5.1977065433184677</v>
      </c>
      <c r="L353">
        <f t="shared" si="172"/>
        <v>11.51262944967214</v>
      </c>
      <c r="M353">
        <f t="shared" si="173"/>
        <v>1632.2367857142899</v>
      </c>
      <c r="N353">
        <f t="shared" si="174"/>
        <v>1484.975768426629</v>
      </c>
      <c r="O353">
        <f t="shared" si="175"/>
        <v>107.92471180346605</v>
      </c>
      <c r="P353">
        <f t="shared" si="176"/>
        <v>118.62731260583146</v>
      </c>
      <c r="Q353">
        <f t="shared" si="177"/>
        <v>0.22244893651277284</v>
      </c>
      <c r="R353">
        <f t="shared" si="178"/>
        <v>2.4052150946503836</v>
      </c>
      <c r="S353">
        <f t="shared" si="179"/>
        <v>0.21161865414659167</v>
      </c>
      <c r="T353">
        <f t="shared" si="180"/>
        <v>0.13319076464170243</v>
      </c>
      <c r="U353">
        <f t="shared" si="181"/>
        <v>321.52305673509068</v>
      </c>
      <c r="V353">
        <f t="shared" si="182"/>
        <v>26.253306921836629</v>
      </c>
      <c r="W353">
        <f t="shared" si="183"/>
        <v>25.9721785714286</v>
      </c>
      <c r="X353">
        <f t="shared" si="184"/>
        <v>3.3687074380035917</v>
      </c>
      <c r="Y353">
        <f t="shared" si="185"/>
        <v>49.928827354852544</v>
      </c>
      <c r="Z353">
        <f t="shared" si="186"/>
        <v>1.645195540784341</v>
      </c>
      <c r="AA353">
        <f t="shared" si="187"/>
        <v>3.2950814748595247</v>
      </c>
      <c r="AB353">
        <f t="shared" si="188"/>
        <v>1.7235118972192507</v>
      </c>
      <c r="AC353">
        <f t="shared" si="189"/>
        <v>-229.21885856034442</v>
      </c>
      <c r="AD353">
        <f t="shared" si="190"/>
        <v>-48.347443162753763</v>
      </c>
      <c r="AE353">
        <f t="shared" si="191"/>
        <v>-4.28559005630835</v>
      </c>
      <c r="AF353">
        <f t="shared" si="192"/>
        <v>39.671164955684134</v>
      </c>
      <c r="AG353">
        <f t="shared" si="193"/>
        <v>29.265471589826834</v>
      </c>
      <c r="AH353">
        <f t="shared" si="194"/>
        <v>5.2154619738891297</v>
      </c>
      <c r="AI353">
        <f t="shared" si="195"/>
        <v>11.51262944967214</v>
      </c>
      <c r="AJ353">
        <v>1721.5827155562699</v>
      </c>
      <c r="AK353">
        <v>1694.7226060606099</v>
      </c>
      <c r="AL353">
        <v>3.3231398344538801</v>
      </c>
      <c r="AM353">
        <v>65.976710299756405</v>
      </c>
      <c r="AN353">
        <f t="shared" si="196"/>
        <v>5.1977065433184677</v>
      </c>
      <c r="AO353">
        <v>16.5439389902327</v>
      </c>
      <c r="AP353">
        <v>22.637500606060598</v>
      </c>
      <c r="AQ353">
        <v>5.2883496399212403E-4</v>
      </c>
      <c r="AR353">
        <v>78.684005304418605</v>
      </c>
      <c r="AS353">
        <v>18</v>
      </c>
      <c r="AT353">
        <v>4</v>
      </c>
      <c r="AU353">
        <f t="shared" si="197"/>
        <v>1</v>
      </c>
      <c r="AV353">
        <f t="shared" si="198"/>
        <v>0</v>
      </c>
      <c r="AW353">
        <f t="shared" si="199"/>
        <v>38597.033687078823</v>
      </c>
      <c r="AX353">
        <f t="shared" si="200"/>
        <v>2000.04071428571</v>
      </c>
      <c r="AY353">
        <f t="shared" si="201"/>
        <v>1681.2344895000435</v>
      </c>
      <c r="AZ353">
        <f t="shared" si="202"/>
        <v>0.84060013253303989</v>
      </c>
      <c r="BA353">
        <f t="shared" si="203"/>
        <v>0.16075825578876712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1657383577.7142899</v>
      </c>
      <c r="BH353">
        <v>1632.2367857142899</v>
      </c>
      <c r="BI353">
        <v>1677.5703571428601</v>
      </c>
      <c r="BJ353">
        <v>22.636849999999999</v>
      </c>
      <c r="BK353">
        <v>16.5200285714286</v>
      </c>
      <c r="BL353">
        <v>1628.1589285714299</v>
      </c>
      <c r="BM353">
        <v>22.3591678571429</v>
      </c>
      <c r="BN353">
        <v>500.00482142857101</v>
      </c>
      <c r="BO353">
        <v>72.577782142857103</v>
      </c>
      <c r="BP353">
        <v>9.9977385714285702E-2</v>
      </c>
      <c r="BQ353">
        <v>25.5993285714286</v>
      </c>
      <c r="BR353">
        <v>25.9721785714286</v>
      </c>
      <c r="BS353">
        <v>999.9</v>
      </c>
      <c r="BT353">
        <v>0</v>
      </c>
      <c r="BU353">
        <v>0</v>
      </c>
      <c r="BV353">
        <v>10010.8007142857</v>
      </c>
      <c r="BW353">
        <v>0</v>
      </c>
      <c r="BX353">
        <v>321.92996428571399</v>
      </c>
      <c r="BY353">
        <v>-45.334425000000003</v>
      </c>
      <c r="BZ353">
        <v>1670.0410714285699</v>
      </c>
      <c r="CA353">
        <v>1705.75071428571</v>
      </c>
      <c r="CB353">
        <v>6.1168300000000002</v>
      </c>
      <c r="CC353">
        <v>1677.5703571428601</v>
      </c>
      <c r="CD353">
        <v>16.5200285714286</v>
      </c>
      <c r="CE353">
        <v>1.64293357142857</v>
      </c>
      <c r="CF353">
        <v>1.19898785714286</v>
      </c>
      <c r="CG353">
        <v>14.367492857142899</v>
      </c>
      <c r="CH353">
        <v>9.5889696428571405</v>
      </c>
      <c r="CI353">
        <v>2000.04071428571</v>
      </c>
      <c r="CJ353">
        <v>0.97999589285714295</v>
      </c>
      <c r="CK353">
        <v>2.0003846428571399E-2</v>
      </c>
      <c r="CL353">
        <v>0</v>
      </c>
      <c r="CM353">
        <v>2.43921785714286</v>
      </c>
      <c r="CN353">
        <v>0</v>
      </c>
      <c r="CO353">
        <v>14684.814285714299</v>
      </c>
      <c r="CP353">
        <v>16705.7214285714</v>
      </c>
      <c r="CQ353">
        <v>43.875</v>
      </c>
      <c r="CR353">
        <v>51.25</v>
      </c>
      <c r="CS353">
        <v>49.171500000000002</v>
      </c>
      <c r="CT353">
        <v>44.375</v>
      </c>
      <c r="CU353">
        <v>43.186999999999998</v>
      </c>
      <c r="CV353">
        <v>1960.03071428571</v>
      </c>
      <c r="CW353">
        <v>40.0096428571429</v>
      </c>
      <c r="CX353">
        <v>0</v>
      </c>
      <c r="CY353">
        <v>1651535311.4000001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3.5000000000000003E-2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-45.278019512195101</v>
      </c>
      <c r="DO353">
        <v>1.1865825783972801</v>
      </c>
      <c r="DP353">
        <v>0.47666011729968799</v>
      </c>
      <c r="DQ353">
        <v>0</v>
      </c>
      <c r="DR353">
        <v>6.1325219512195099</v>
      </c>
      <c r="DS353">
        <v>-0.33551937282230898</v>
      </c>
      <c r="DT353">
        <v>3.32970806762184E-2</v>
      </c>
      <c r="DU353">
        <v>0</v>
      </c>
      <c r="DV353">
        <v>0</v>
      </c>
      <c r="DW353">
        <v>2</v>
      </c>
      <c r="DX353" t="s">
        <v>365</v>
      </c>
      <c r="DY353">
        <v>2.83148</v>
      </c>
      <c r="DZ353">
        <v>2.7162799999999998</v>
      </c>
      <c r="EA353">
        <v>0.183585</v>
      </c>
      <c r="EB353">
        <v>0.186143</v>
      </c>
      <c r="EC353">
        <v>7.9031400000000002E-2</v>
      </c>
      <c r="ED353">
        <v>6.3227199999999997E-2</v>
      </c>
      <c r="EE353">
        <v>22802</v>
      </c>
      <c r="EF353">
        <v>19806</v>
      </c>
      <c r="EG353">
        <v>25023.200000000001</v>
      </c>
      <c r="EH353">
        <v>23719.4</v>
      </c>
      <c r="EI353">
        <v>39384.9</v>
      </c>
      <c r="EJ353">
        <v>36805.199999999997</v>
      </c>
      <c r="EK353">
        <v>45285.599999999999</v>
      </c>
      <c r="EL353">
        <v>42344</v>
      </c>
      <c r="EM353">
        <v>1.74522</v>
      </c>
      <c r="EN353">
        <v>2.0606499999999999</v>
      </c>
      <c r="EO353">
        <v>2.1681200000000001E-2</v>
      </c>
      <c r="EP353">
        <v>0</v>
      </c>
      <c r="EQ353">
        <v>25.620699999999999</v>
      </c>
      <c r="ER353">
        <v>999.9</v>
      </c>
      <c r="ES353">
        <v>40.429000000000002</v>
      </c>
      <c r="ET353">
        <v>37.957999999999998</v>
      </c>
      <c r="EU353">
        <v>37.000300000000003</v>
      </c>
      <c r="EV353">
        <v>52.0593</v>
      </c>
      <c r="EW353">
        <v>36.670699999999997</v>
      </c>
      <c r="EX353">
        <v>2</v>
      </c>
      <c r="EY353">
        <v>0.27542899999999998</v>
      </c>
      <c r="EZ353">
        <v>4.9935999999999998</v>
      </c>
      <c r="FA353">
        <v>20.170400000000001</v>
      </c>
      <c r="FB353">
        <v>5.2324099999999998</v>
      </c>
      <c r="FC353">
        <v>11.992000000000001</v>
      </c>
      <c r="FD353">
        <v>4.9557500000000001</v>
      </c>
      <c r="FE353">
        <v>3.3039499999999999</v>
      </c>
      <c r="FF353">
        <v>9999</v>
      </c>
      <c r="FG353">
        <v>9999</v>
      </c>
      <c r="FH353">
        <v>5660.8</v>
      </c>
      <c r="FI353">
        <v>337.7</v>
      </c>
      <c r="FJ353">
        <v>1.86826</v>
      </c>
      <c r="FK353">
        <v>1.8640099999999999</v>
      </c>
      <c r="FL353">
        <v>1.8714299999999999</v>
      </c>
      <c r="FM353">
        <v>1.86253</v>
      </c>
      <c r="FN353">
        <v>1.86188</v>
      </c>
      <c r="FO353">
        <v>1.8682799999999999</v>
      </c>
      <c r="FP353">
        <v>1.8583700000000001</v>
      </c>
      <c r="FQ353">
        <v>1.8646199999999999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4.16</v>
      </c>
      <c r="GF353">
        <v>0.2777</v>
      </c>
      <c r="GG353">
        <v>0.87106671028062499</v>
      </c>
      <c r="GH353">
        <v>2.2078358276112699E-3</v>
      </c>
      <c r="GI353">
        <v>-9.97550047189517E-7</v>
      </c>
      <c r="GJ353">
        <v>5.2274941419369997E-10</v>
      </c>
      <c r="GK353">
        <v>-0.10956390745111901</v>
      </c>
      <c r="GL353">
        <v>-2.1406983588851E-2</v>
      </c>
      <c r="GM353">
        <v>2.1003907278133302E-3</v>
      </c>
      <c r="GN353">
        <v>-1.64744268727822E-5</v>
      </c>
      <c r="GO353">
        <v>2</v>
      </c>
      <c r="GP353">
        <v>2361</v>
      </c>
      <c r="GQ353">
        <v>3</v>
      </c>
      <c r="GR353">
        <v>32</v>
      </c>
      <c r="GS353">
        <v>1424.4</v>
      </c>
      <c r="GT353">
        <v>1424.4</v>
      </c>
      <c r="GU353">
        <v>3.92578</v>
      </c>
      <c r="GV353">
        <v>2.34863</v>
      </c>
      <c r="GW353">
        <v>1.9982899999999999</v>
      </c>
      <c r="GX353">
        <v>2.7136200000000001</v>
      </c>
      <c r="GY353">
        <v>2.0935100000000002</v>
      </c>
      <c r="GZ353">
        <v>2.3986800000000001</v>
      </c>
      <c r="HA353">
        <v>43.263300000000001</v>
      </c>
      <c r="HB353">
        <v>15.3491</v>
      </c>
      <c r="HC353">
        <v>18</v>
      </c>
      <c r="HD353">
        <v>424.93900000000002</v>
      </c>
      <c r="HE353">
        <v>631.29200000000003</v>
      </c>
      <c r="HF353">
        <v>20.6797</v>
      </c>
      <c r="HG353">
        <v>30.898199999999999</v>
      </c>
      <c r="HH353">
        <v>30.000399999999999</v>
      </c>
      <c r="HI353">
        <v>30.691299999999998</v>
      </c>
      <c r="HJ353">
        <v>30.676300000000001</v>
      </c>
      <c r="HK353">
        <v>78.525599999999997</v>
      </c>
      <c r="HL353">
        <v>64.726200000000006</v>
      </c>
      <c r="HM353">
        <v>0</v>
      </c>
      <c r="HN353">
        <v>20.650400000000001</v>
      </c>
      <c r="HO353">
        <v>1724.49</v>
      </c>
      <c r="HP353">
        <v>16.703099999999999</v>
      </c>
      <c r="HQ353">
        <v>95.808599999999998</v>
      </c>
      <c r="HR353">
        <v>99.526399999999995</v>
      </c>
    </row>
    <row r="354" spans="1:226" x14ac:dyDescent="0.2">
      <c r="A354">
        <v>338</v>
      </c>
      <c r="B354">
        <v>1657383590.5</v>
      </c>
      <c r="C354">
        <v>4233.5</v>
      </c>
      <c r="D354" t="s">
        <v>1037</v>
      </c>
      <c r="E354" t="s">
        <v>1038</v>
      </c>
      <c r="F354">
        <v>5</v>
      </c>
      <c r="G354" t="s">
        <v>836</v>
      </c>
      <c r="H354" t="s">
        <v>354</v>
      </c>
      <c r="I354">
        <v>1657383583</v>
      </c>
      <c r="J354">
        <f t="shared" si="170"/>
        <v>5.1579681005557241E-3</v>
      </c>
      <c r="K354">
        <f t="shared" si="171"/>
        <v>5.1579681005557241</v>
      </c>
      <c r="L354">
        <f t="shared" si="172"/>
        <v>11.603715577216033</v>
      </c>
      <c r="M354">
        <f t="shared" si="173"/>
        <v>1649.6837037037001</v>
      </c>
      <c r="N354">
        <f t="shared" si="174"/>
        <v>1500.443253956533</v>
      </c>
      <c r="O354">
        <f t="shared" si="175"/>
        <v>109.0496777422543</v>
      </c>
      <c r="P354">
        <f t="shared" si="176"/>
        <v>119.89622119407962</v>
      </c>
      <c r="Q354">
        <f t="shared" si="177"/>
        <v>0.22070791855818839</v>
      </c>
      <c r="R354">
        <f t="shared" si="178"/>
        <v>2.4037533068051524</v>
      </c>
      <c r="S354">
        <f t="shared" si="179"/>
        <v>0.21003598544587251</v>
      </c>
      <c r="T354">
        <f t="shared" si="180"/>
        <v>0.1321883094750364</v>
      </c>
      <c r="U354">
        <f t="shared" si="181"/>
        <v>321.52453927148247</v>
      </c>
      <c r="V354">
        <f t="shared" si="182"/>
        <v>26.264922519252448</v>
      </c>
      <c r="W354">
        <f t="shared" si="183"/>
        <v>25.970244444444401</v>
      </c>
      <c r="X354">
        <f t="shared" si="184"/>
        <v>3.3683218328540483</v>
      </c>
      <c r="Y354">
        <f t="shared" si="185"/>
        <v>49.928812624846287</v>
      </c>
      <c r="Z354">
        <f t="shared" si="186"/>
        <v>1.6450794355044183</v>
      </c>
      <c r="AA354">
        <f t="shared" si="187"/>
        <v>3.2948499053345612</v>
      </c>
      <c r="AB354">
        <f t="shared" si="188"/>
        <v>1.72324239734963</v>
      </c>
      <c r="AC354">
        <f t="shared" si="189"/>
        <v>-227.46639323450742</v>
      </c>
      <c r="AD354">
        <f t="shared" si="190"/>
        <v>-48.220866273677942</v>
      </c>
      <c r="AE354">
        <f t="shared" si="191"/>
        <v>-4.2769024906875046</v>
      </c>
      <c r="AF354">
        <f t="shared" si="192"/>
        <v>41.560377272609585</v>
      </c>
      <c r="AG354">
        <f t="shared" si="193"/>
        <v>29.118461627708353</v>
      </c>
      <c r="AH354">
        <f t="shared" si="194"/>
        <v>5.1838863910125097</v>
      </c>
      <c r="AI354">
        <f t="shared" si="195"/>
        <v>11.603715577216033</v>
      </c>
      <c r="AJ354">
        <v>1738.53394749738</v>
      </c>
      <c r="AK354">
        <v>1711.36309090909</v>
      </c>
      <c r="AL354">
        <v>3.3749972770230299</v>
      </c>
      <c r="AM354">
        <v>65.976710299756405</v>
      </c>
      <c r="AN354">
        <f t="shared" si="196"/>
        <v>5.1579681005557241</v>
      </c>
      <c r="AO354">
        <v>16.585665169555</v>
      </c>
      <c r="AP354">
        <v>22.634948484848501</v>
      </c>
      <c r="AQ354">
        <v>-2.12212129301451E-5</v>
      </c>
      <c r="AR354">
        <v>78.684005304418605</v>
      </c>
      <c r="AS354">
        <v>18</v>
      </c>
      <c r="AT354">
        <v>4</v>
      </c>
      <c r="AU354">
        <f t="shared" si="197"/>
        <v>1</v>
      </c>
      <c r="AV354">
        <f t="shared" si="198"/>
        <v>0</v>
      </c>
      <c r="AW354">
        <f t="shared" si="199"/>
        <v>38561.415068300681</v>
      </c>
      <c r="AX354">
        <f t="shared" si="200"/>
        <v>2000.05</v>
      </c>
      <c r="AY354">
        <f t="shared" si="201"/>
        <v>1681.24228977797</v>
      </c>
      <c r="AZ354">
        <f t="shared" si="202"/>
        <v>0.84060012988573785</v>
      </c>
      <c r="BA354">
        <f t="shared" si="203"/>
        <v>0.16075825067947425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1657383583</v>
      </c>
      <c r="BH354">
        <v>1649.6837037037001</v>
      </c>
      <c r="BI354">
        <v>1694.88592592593</v>
      </c>
      <c r="BJ354">
        <v>22.6350814814815</v>
      </c>
      <c r="BK354">
        <v>16.555499999999999</v>
      </c>
      <c r="BL354">
        <v>1645.5514814814801</v>
      </c>
      <c r="BM354">
        <v>22.357474074074101</v>
      </c>
      <c r="BN354">
        <v>500.022777777778</v>
      </c>
      <c r="BO354">
        <v>72.578203703703693</v>
      </c>
      <c r="BP354">
        <v>0.100104825925926</v>
      </c>
      <c r="BQ354">
        <v>25.598144444444401</v>
      </c>
      <c r="BR354">
        <v>25.970244444444401</v>
      </c>
      <c r="BS354">
        <v>999.9</v>
      </c>
      <c r="BT354">
        <v>0</v>
      </c>
      <c r="BU354">
        <v>0</v>
      </c>
      <c r="BV354">
        <v>10001.0655555556</v>
      </c>
      <c r="BW354">
        <v>0</v>
      </c>
      <c r="BX354">
        <v>321.34292592592601</v>
      </c>
      <c r="BY354">
        <v>-45.202992592592601</v>
      </c>
      <c r="BZ354">
        <v>1687.8888888888901</v>
      </c>
      <c r="CA354">
        <v>1723.42</v>
      </c>
      <c r="CB354">
        <v>6.0795848148148099</v>
      </c>
      <c r="CC354">
        <v>1694.88592592593</v>
      </c>
      <c r="CD354">
        <v>16.555499999999999</v>
      </c>
      <c r="CE354">
        <v>1.64281407407407</v>
      </c>
      <c r="CF354">
        <v>1.20156777777778</v>
      </c>
      <c r="CG354">
        <v>14.366362962963001</v>
      </c>
      <c r="CH354">
        <v>9.6209662962963005</v>
      </c>
      <c r="CI354">
        <v>2000.05</v>
      </c>
      <c r="CJ354">
        <v>0.97999555555555595</v>
      </c>
      <c r="CK354">
        <v>2.0004162962963E-2</v>
      </c>
      <c r="CL354">
        <v>0</v>
      </c>
      <c r="CM354">
        <v>2.3904481481481499</v>
      </c>
      <c r="CN354">
        <v>0</v>
      </c>
      <c r="CO354">
        <v>14681.848148148099</v>
      </c>
      <c r="CP354">
        <v>16705.788888888899</v>
      </c>
      <c r="CQ354">
        <v>43.875</v>
      </c>
      <c r="CR354">
        <v>51.25</v>
      </c>
      <c r="CS354">
        <v>49.154851851851902</v>
      </c>
      <c r="CT354">
        <v>44.375</v>
      </c>
      <c r="CU354">
        <v>43.186999999999998</v>
      </c>
      <c r="CV354">
        <v>1960.0388888888899</v>
      </c>
      <c r="CW354">
        <v>40.0096296296296</v>
      </c>
      <c r="CX354">
        <v>0</v>
      </c>
      <c r="CY354">
        <v>1651535316.8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3.5000000000000003E-2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-45.305897560975602</v>
      </c>
      <c r="DO354">
        <v>2.9561749128919002</v>
      </c>
      <c r="DP354">
        <v>0.49562516840352899</v>
      </c>
      <c r="DQ354">
        <v>0</v>
      </c>
      <c r="DR354">
        <v>6.1050548780487803</v>
      </c>
      <c r="DS354">
        <v>-0.38642153310104599</v>
      </c>
      <c r="DT354">
        <v>3.91077470412661E-2</v>
      </c>
      <c r="DU354">
        <v>0</v>
      </c>
      <c r="DV354">
        <v>0</v>
      </c>
      <c r="DW354">
        <v>2</v>
      </c>
      <c r="DX354" t="s">
        <v>365</v>
      </c>
      <c r="DY354">
        <v>2.8315600000000001</v>
      </c>
      <c r="DZ354">
        <v>2.7165300000000001</v>
      </c>
      <c r="EA354">
        <v>0.18465699999999999</v>
      </c>
      <c r="EB354">
        <v>0.187253</v>
      </c>
      <c r="EC354">
        <v>7.9027700000000006E-2</v>
      </c>
      <c r="ED354">
        <v>6.3369900000000007E-2</v>
      </c>
      <c r="EE354">
        <v>22771.4</v>
      </c>
      <c r="EF354">
        <v>19778.400000000001</v>
      </c>
      <c r="EG354">
        <v>25022.400000000001</v>
      </c>
      <c r="EH354">
        <v>23718.7</v>
      </c>
      <c r="EI354">
        <v>39384</v>
      </c>
      <c r="EJ354">
        <v>36798.800000000003</v>
      </c>
      <c r="EK354">
        <v>45284.4</v>
      </c>
      <c r="EL354">
        <v>42343</v>
      </c>
      <c r="EM354">
        <v>1.74525</v>
      </c>
      <c r="EN354">
        <v>2.0605799999999999</v>
      </c>
      <c r="EO354">
        <v>2.2314500000000001E-2</v>
      </c>
      <c r="EP354">
        <v>0</v>
      </c>
      <c r="EQ354">
        <v>25.615100000000002</v>
      </c>
      <c r="ER354">
        <v>999.9</v>
      </c>
      <c r="ES354">
        <v>40.380000000000003</v>
      </c>
      <c r="ET354">
        <v>37.988</v>
      </c>
      <c r="EU354">
        <v>37.018900000000002</v>
      </c>
      <c r="EV354">
        <v>52.339300000000001</v>
      </c>
      <c r="EW354">
        <v>36.634599999999999</v>
      </c>
      <c r="EX354">
        <v>2</v>
      </c>
      <c r="EY354">
        <v>0.277254</v>
      </c>
      <c r="EZ354">
        <v>5.1699099999999998</v>
      </c>
      <c r="FA354">
        <v>20.164999999999999</v>
      </c>
      <c r="FB354">
        <v>5.2330100000000002</v>
      </c>
      <c r="FC354">
        <v>11.992000000000001</v>
      </c>
      <c r="FD354">
        <v>4.9556500000000003</v>
      </c>
      <c r="FE354">
        <v>3.3039000000000001</v>
      </c>
      <c r="FF354">
        <v>9999</v>
      </c>
      <c r="FG354">
        <v>9999</v>
      </c>
      <c r="FH354">
        <v>5660.8</v>
      </c>
      <c r="FI354">
        <v>337.7</v>
      </c>
      <c r="FJ354">
        <v>1.8682399999999999</v>
      </c>
      <c r="FK354">
        <v>1.8640099999999999</v>
      </c>
      <c r="FL354">
        <v>1.8714599999999999</v>
      </c>
      <c r="FM354">
        <v>1.8625400000000001</v>
      </c>
      <c r="FN354">
        <v>1.8618699999999999</v>
      </c>
      <c r="FO354">
        <v>1.86829</v>
      </c>
      <c r="FP354">
        <v>1.8583799999999999</v>
      </c>
      <c r="FQ354">
        <v>1.8646199999999999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4.21</v>
      </c>
      <c r="GF354">
        <v>0.27760000000000001</v>
      </c>
      <c r="GG354">
        <v>0.87106671028062499</v>
      </c>
      <c r="GH354">
        <v>2.2078358276112699E-3</v>
      </c>
      <c r="GI354">
        <v>-9.97550047189517E-7</v>
      </c>
      <c r="GJ354">
        <v>5.2274941419369997E-10</v>
      </c>
      <c r="GK354">
        <v>-0.10956390745111901</v>
      </c>
      <c r="GL354">
        <v>-2.1406983588851E-2</v>
      </c>
      <c r="GM354">
        <v>2.1003907278133302E-3</v>
      </c>
      <c r="GN354">
        <v>-1.64744268727822E-5</v>
      </c>
      <c r="GO354">
        <v>2</v>
      </c>
      <c r="GP354">
        <v>2361</v>
      </c>
      <c r="GQ354">
        <v>3</v>
      </c>
      <c r="GR354">
        <v>32</v>
      </c>
      <c r="GS354">
        <v>1424.5</v>
      </c>
      <c r="GT354">
        <v>1424.5</v>
      </c>
      <c r="GU354">
        <v>3.9526400000000002</v>
      </c>
      <c r="GV354">
        <v>2.34253</v>
      </c>
      <c r="GW354">
        <v>1.9982899999999999</v>
      </c>
      <c r="GX354">
        <v>2.7148400000000001</v>
      </c>
      <c r="GY354">
        <v>2.0935100000000002</v>
      </c>
      <c r="GZ354">
        <v>2.3999000000000001</v>
      </c>
      <c r="HA354">
        <v>43.290399999999998</v>
      </c>
      <c r="HB354">
        <v>15.3491</v>
      </c>
      <c r="HC354">
        <v>18</v>
      </c>
      <c r="HD354">
        <v>424.99299999999999</v>
      </c>
      <c r="HE354">
        <v>631.298</v>
      </c>
      <c r="HF354">
        <v>20.700099999999999</v>
      </c>
      <c r="HG354">
        <v>30.903600000000001</v>
      </c>
      <c r="HH354">
        <v>30.001300000000001</v>
      </c>
      <c r="HI354">
        <v>30.697299999999998</v>
      </c>
      <c r="HJ354">
        <v>30.682500000000001</v>
      </c>
      <c r="HK354">
        <v>79.072100000000006</v>
      </c>
      <c r="HL354">
        <v>64.726200000000006</v>
      </c>
      <c r="HM354">
        <v>0</v>
      </c>
      <c r="HN354">
        <v>20.6675</v>
      </c>
      <c r="HO354">
        <v>1737.91</v>
      </c>
      <c r="HP354">
        <v>16.738900000000001</v>
      </c>
      <c r="HQ354">
        <v>95.805899999999994</v>
      </c>
      <c r="HR354">
        <v>99.523799999999994</v>
      </c>
    </row>
    <row r="355" spans="1:226" x14ac:dyDescent="0.2">
      <c r="A355">
        <v>339</v>
      </c>
      <c r="B355">
        <v>1657383595.5</v>
      </c>
      <c r="C355">
        <v>4238.5</v>
      </c>
      <c r="D355" t="s">
        <v>1039</v>
      </c>
      <c r="E355" t="s">
        <v>1040</v>
      </c>
      <c r="F355">
        <v>5</v>
      </c>
      <c r="G355" t="s">
        <v>836</v>
      </c>
      <c r="H355" t="s">
        <v>354</v>
      </c>
      <c r="I355">
        <v>1657383587.7142899</v>
      </c>
      <c r="J355">
        <f t="shared" si="170"/>
        <v>5.1222393814834228E-3</v>
      </c>
      <c r="K355">
        <f t="shared" si="171"/>
        <v>5.1222393814834231</v>
      </c>
      <c r="L355">
        <f t="shared" si="172"/>
        <v>11.557206275724541</v>
      </c>
      <c r="M355">
        <f t="shared" si="173"/>
        <v>1665.25</v>
      </c>
      <c r="N355">
        <f t="shared" si="174"/>
        <v>1514.9712221504446</v>
      </c>
      <c r="O355">
        <f t="shared" si="175"/>
        <v>110.10543235367437</v>
      </c>
      <c r="P355">
        <f t="shared" si="176"/>
        <v>121.02742847266332</v>
      </c>
      <c r="Q355">
        <f t="shared" si="177"/>
        <v>0.21882522949027453</v>
      </c>
      <c r="R355">
        <f t="shared" si="178"/>
        <v>2.4022799244733752</v>
      </c>
      <c r="S355">
        <f t="shared" si="179"/>
        <v>0.20832383154028342</v>
      </c>
      <c r="T355">
        <f t="shared" si="180"/>
        <v>0.13110389737406983</v>
      </c>
      <c r="U355">
        <f t="shared" si="181"/>
        <v>321.5226771008505</v>
      </c>
      <c r="V355">
        <f t="shared" si="182"/>
        <v>26.27732675320847</v>
      </c>
      <c r="W355">
        <f t="shared" si="183"/>
        <v>25.980903571428598</v>
      </c>
      <c r="X355">
        <f t="shared" si="184"/>
        <v>3.3704474126790682</v>
      </c>
      <c r="Y355">
        <f t="shared" si="185"/>
        <v>49.927030612629338</v>
      </c>
      <c r="Z355">
        <f t="shared" si="186"/>
        <v>1.6451053010322731</v>
      </c>
      <c r="AA355">
        <f t="shared" si="187"/>
        <v>3.2950193128772494</v>
      </c>
      <c r="AB355">
        <f t="shared" si="188"/>
        <v>1.7253421116467951</v>
      </c>
      <c r="AC355">
        <f t="shared" si="189"/>
        <v>-225.89075672341895</v>
      </c>
      <c r="AD355">
        <f t="shared" si="190"/>
        <v>-49.459598984891493</v>
      </c>
      <c r="AE355">
        <f t="shared" si="191"/>
        <v>-4.3897152746203751</v>
      </c>
      <c r="AF355">
        <f t="shared" si="192"/>
        <v>41.782606117919705</v>
      </c>
      <c r="AG355">
        <f t="shared" si="193"/>
        <v>28.926132642781845</v>
      </c>
      <c r="AH355">
        <f t="shared" si="194"/>
        <v>5.1491786067580083</v>
      </c>
      <c r="AI355">
        <f t="shared" si="195"/>
        <v>11.557206275724541</v>
      </c>
      <c r="AJ355">
        <v>1755.5360908597299</v>
      </c>
      <c r="AK355">
        <v>1728.40806060606</v>
      </c>
      <c r="AL355">
        <v>3.3785204424811299</v>
      </c>
      <c r="AM355">
        <v>65.976710299756405</v>
      </c>
      <c r="AN355">
        <f t="shared" si="196"/>
        <v>5.1222393814834231</v>
      </c>
      <c r="AO355">
        <v>16.621771207750001</v>
      </c>
      <c r="AP355">
        <v>22.629741818181799</v>
      </c>
      <c r="AQ355">
        <v>-1.5235308567959499E-4</v>
      </c>
      <c r="AR355">
        <v>78.684005304418605</v>
      </c>
      <c r="AS355">
        <v>18</v>
      </c>
      <c r="AT355">
        <v>4</v>
      </c>
      <c r="AU355">
        <f t="shared" si="197"/>
        <v>1</v>
      </c>
      <c r="AV355">
        <f t="shared" si="198"/>
        <v>0</v>
      </c>
      <c r="AW355">
        <f t="shared" si="199"/>
        <v>38525.241956083817</v>
      </c>
      <c r="AX355">
        <f t="shared" si="200"/>
        <v>2000.0385714285701</v>
      </c>
      <c r="AY355">
        <f t="shared" si="201"/>
        <v>1681.2326700004394</v>
      </c>
      <c r="AZ355">
        <f t="shared" si="202"/>
        <v>0.84060012342641133</v>
      </c>
      <c r="BA355">
        <f t="shared" si="203"/>
        <v>0.16075823821297411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1657383587.7142899</v>
      </c>
      <c r="BH355">
        <v>1665.25</v>
      </c>
      <c r="BI355">
        <v>1710.2485714285699</v>
      </c>
      <c r="BJ355">
        <v>22.635460714285699</v>
      </c>
      <c r="BK355">
        <v>16.5966321428571</v>
      </c>
      <c r="BL355">
        <v>1661.0675000000001</v>
      </c>
      <c r="BM355">
        <v>22.357832142857099</v>
      </c>
      <c r="BN355">
        <v>500.026571428571</v>
      </c>
      <c r="BO355">
        <v>72.578157142857094</v>
      </c>
      <c r="BP355">
        <v>0.100076439285714</v>
      </c>
      <c r="BQ355">
        <v>25.599010714285701</v>
      </c>
      <c r="BR355">
        <v>25.980903571428598</v>
      </c>
      <c r="BS355">
        <v>999.9</v>
      </c>
      <c r="BT355">
        <v>0</v>
      </c>
      <c r="BU355">
        <v>0</v>
      </c>
      <c r="BV355">
        <v>9991.3221428571396</v>
      </c>
      <c r="BW355">
        <v>0</v>
      </c>
      <c r="BX355">
        <v>320.71671428571398</v>
      </c>
      <c r="BY355">
        <v>-45.0008642857143</v>
      </c>
      <c r="BZ355">
        <v>1703.8157142857101</v>
      </c>
      <c r="CA355">
        <v>1739.1146428571401</v>
      </c>
      <c r="CB355">
        <v>6.0388196428571401</v>
      </c>
      <c r="CC355">
        <v>1710.2485714285699</v>
      </c>
      <c r="CD355">
        <v>16.5966321428571</v>
      </c>
      <c r="CE355">
        <v>1.6428396428571399</v>
      </c>
      <c r="CF355">
        <v>1.2045528571428601</v>
      </c>
      <c r="CG355">
        <v>14.3666</v>
      </c>
      <c r="CH355">
        <v>9.6578982142857104</v>
      </c>
      <c r="CI355">
        <v>2000.0385714285701</v>
      </c>
      <c r="CJ355">
        <v>0.97999503571428603</v>
      </c>
      <c r="CK355">
        <v>2.0004664285714301E-2</v>
      </c>
      <c r="CL355">
        <v>0</v>
      </c>
      <c r="CM355">
        <v>2.3786357142857102</v>
      </c>
      <c r="CN355">
        <v>0</v>
      </c>
      <c r="CO355">
        <v>14678.5535714286</v>
      </c>
      <c r="CP355">
        <v>16705.689285714299</v>
      </c>
      <c r="CQ355">
        <v>43.875</v>
      </c>
      <c r="CR355">
        <v>51.25</v>
      </c>
      <c r="CS355">
        <v>49.136071428571398</v>
      </c>
      <c r="CT355">
        <v>44.375</v>
      </c>
      <c r="CU355">
        <v>43.186999999999998</v>
      </c>
      <c r="CV355">
        <v>1960.02607142857</v>
      </c>
      <c r="CW355">
        <v>40.008928571428598</v>
      </c>
      <c r="CX355">
        <v>0</v>
      </c>
      <c r="CY355">
        <v>1651535321.5999999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3.5000000000000003E-2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-45.214548780487803</v>
      </c>
      <c r="DO355">
        <v>1.8241463414633901</v>
      </c>
      <c r="DP355">
        <v>0.477484062368144</v>
      </c>
      <c r="DQ355">
        <v>0</v>
      </c>
      <c r="DR355">
        <v>6.0693329268292704</v>
      </c>
      <c r="DS355">
        <v>-0.47273874564460899</v>
      </c>
      <c r="DT355">
        <v>4.7599331530656798E-2</v>
      </c>
      <c r="DU355">
        <v>0</v>
      </c>
      <c r="DV355">
        <v>0</v>
      </c>
      <c r="DW355">
        <v>2</v>
      </c>
      <c r="DX355" t="s">
        <v>365</v>
      </c>
      <c r="DY355">
        <v>2.8312200000000001</v>
      </c>
      <c r="DZ355">
        <v>2.7164999999999999</v>
      </c>
      <c r="EA355">
        <v>0.18573999999999999</v>
      </c>
      <c r="EB355">
        <v>0.18828700000000001</v>
      </c>
      <c r="EC355">
        <v>7.9017400000000002E-2</v>
      </c>
      <c r="ED355">
        <v>6.3629500000000005E-2</v>
      </c>
      <c r="EE355">
        <v>22740.799999999999</v>
      </c>
      <c r="EF355">
        <v>19752.8</v>
      </c>
      <c r="EG355">
        <v>25022.1</v>
      </c>
      <c r="EH355">
        <v>23718.3</v>
      </c>
      <c r="EI355">
        <v>39383.800000000003</v>
      </c>
      <c r="EJ355">
        <v>36788.199999999997</v>
      </c>
      <c r="EK355">
        <v>45283.5</v>
      </c>
      <c r="EL355">
        <v>42342.6</v>
      </c>
      <c r="EM355">
        <v>1.7447999999999999</v>
      </c>
      <c r="EN355">
        <v>2.0607000000000002</v>
      </c>
      <c r="EO355">
        <v>2.41771E-2</v>
      </c>
      <c r="EP355">
        <v>0</v>
      </c>
      <c r="EQ355">
        <v>25.610399999999998</v>
      </c>
      <c r="ER355">
        <v>999.9</v>
      </c>
      <c r="ES355">
        <v>40.380000000000003</v>
      </c>
      <c r="ET355">
        <v>37.997999999999998</v>
      </c>
      <c r="EU355">
        <v>37.032200000000003</v>
      </c>
      <c r="EV355">
        <v>52.289299999999997</v>
      </c>
      <c r="EW355">
        <v>36.634599999999999</v>
      </c>
      <c r="EX355">
        <v>2</v>
      </c>
      <c r="EY355">
        <v>0.27847300000000003</v>
      </c>
      <c r="EZ355">
        <v>5.2214400000000003</v>
      </c>
      <c r="FA355">
        <v>20.1632</v>
      </c>
      <c r="FB355">
        <v>5.2321200000000001</v>
      </c>
      <c r="FC355">
        <v>11.992000000000001</v>
      </c>
      <c r="FD355">
        <v>4.9555499999999997</v>
      </c>
      <c r="FE355">
        <v>3.3038500000000002</v>
      </c>
      <c r="FF355">
        <v>9999</v>
      </c>
      <c r="FG355">
        <v>9999</v>
      </c>
      <c r="FH355">
        <v>5661.1</v>
      </c>
      <c r="FI355">
        <v>337.7</v>
      </c>
      <c r="FJ355">
        <v>1.86825</v>
      </c>
      <c r="FK355">
        <v>1.8640099999999999</v>
      </c>
      <c r="FL355">
        <v>1.8714299999999999</v>
      </c>
      <c r="FM355">
        <v>1.8625</v>
      </c>
      <c r="FN355">
        <v>1.86188</v>
      </c>
      <c r="FO355">
        <v>1.86829</v>
      </c>
      <c r="FP355">
        <v>1.8583700000000001</v>
      </c>
      <c r="FQ355">
        <v>1.8646199999999999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4.2699999999999996</v>
      </c>
      <c r="GF355">
        <v>0.27750000000000002</v>
      </c>
      <c r="GG355">
        <v>0.87106671028062499</v>
      </c>
      <c r="GH355">
        <v>2.2078358276112699E-3</v>
      </c>
      <c r="GI355">
        <v>-9.97550047189517E-7</v>
      </c>
      <c r="GJ355">
        <v>5.2274941419369997E-10</v>
      </c>
      <c r="GK355">
        <v>-0.10956390745111901</v>
      </c>
      <c r="GL355">
        <v>-2.1406983588851E-2</v>
      </c>
      <c r="GM355">
        <v>2.1003907278133302E-3</v>
      </c>
      <c r="GN355">
        <v>-1.64744268727822E-5</v>
      </c>
      <c r="GO355">
        <v>2</v>
      </c>
      <c r="GP355">
        <v>2361</v>
      </c>
      <c r="GQ355">
        <v>3</v>
      </c>
      <c r="GR355">
        <v>32</v>
      </c>
      <c r="GS355">
        <v>1424.6</v>
      </c>
      <c r="GT355">
        <v>1424.6</v>
      </c>
      <c r="GU355">
        <v>3.9819300000000002</v>
      </c>
      <c r="GV355">
        <v>2.34863</v>
      </c>
      <c r="GW355">
        <v>1.9982899999999999</v>
      </c>
      <c r="GX355">
        <v>2.7148400000000001</v>
      </c>
      <c r="GY355">
        <v>2.0935100000000002</v>
      </c>
      <c r="GZ355">
        <v>2.3986800000000001</v>
      </c>
      <c r="HA355">
        <v>43.317599999999999</v>
      </c>
      <c r="HB355">
        <v>15.3491</v>
      </c>
      <c r="HC355">
        <v>18</v>
      </c>
      <c r="HD355">
        <v>424.77800000000002</v>
      </c>
      <c r="HE355">
        <v>631.46299999999997</v>
      </c>
      <c r="HF355">
        <v>20.7029</v>
      </c>
      <c r="HG355">
        <v>30.909700000000001</v>
      </c>
      <c r="HH355">
        <v>30.001200000000001</v>
      </c>
      <c r="HI355">
        <v>30.703900000000001</v>
      </c>
      <c r="HJ355">
        <v>30.688300000000002</v>
      </c>
      <c r="HK355">
        <v>79.648300000000006</v>
      </c>
      <c r="HL355">
        <v>64.440399999999997</v>
      </c>
      <c r="HM355">
        <v>0</v>
      </c>
      <c r="HN355">
        <v>20.684999999999999</v>
      </c>
      <c r="HO355">
        <v>1758.01</v>
      </c>
      <c r="HP355">
        <v>16.7806</v>
      </c>
      <c r="HQ355">
        <v>95.804299999999998</v>
      </c>
      <c r="HR355">
        <v>99.522499999999994</v>
      </c>
    </row>
    <row r="356" spans="1:226" x14ac:dyDescent="0.2">
      <c r="A356">
        <v>340</v>
      </c>
      <c r="B356">
        <v>1657383600.5</v>
      </c>
      <c r="C356">
        <v>4243.5</v>
      </c>
      <c r="D356" t="s">
        <v>1041</v>
      </c>
      <c r="E356" t="s">
        <v>1042</v>
      </c>
      <c r="F356">
        <v>5</v>
      </c>
      <c r="G356" t="s">
        <v>836</v>
      </c>
      <c r="H356" t="s">
        <v>354</v>
      </c>
      <c r="I356">
        <v>1657383593</v>
      </c>
      <c r="J356">
        <f t="shared" si="170"/>
        <v>5.0749519082643338E-3</v>
      </c>
      <c r="K356">
        <f t="shared" si="171"/>
        <v>5.0749519082643335</v>
      </c>
      <c r="L356">
        <f t="shared" si="172"/>
        <v>11.665269672860834</v>
      </c>
      <c r="M356">
        <f t="shared" si="173"/>
        <v>1682.59481481481</v>
      </c>
      <c r="N356">
        <f t="shared" si="174"/>
        <v>1529.7950388565368</v>
      </c>
      <c r="O356">
        <f t="shared" si="175"/>
        <v>111.18269951942551</v>
      </c>
      <c r="P356">
        <f t="shared" si="176"/>
        <v>122.28790717502271</v>
      </c>
      <c r="Q356">
        <f t="shared" si="177"/>
        <v>0.21636096969347998</v>
      </c>
      <c r="R356">
        <f t="shared" si="178"/>
        <v>2.4033816792442502</v>
      </c>
      <c r="S356">
        <f t="shared" si="179"/>
        <v>0.20609326293029537</v>
      </c>
      <c r="T356">
        <f t="shared" si="180"/>
        <v>0.12969018807502455</v>
      </c>
      <c r="U356">
        <f t="shared" si="181"/>
        <v>321.5206846880551</v>
      </c>
      <c r="V356">
        <f t="shared" si="182"/>
        <v>26.292956488898113</v>
      </c>
      <c r="W356">
        <f t="shared" si="183"/>
        <v>25.994737037037002</v>
      </c>
      <c r="X356">
        <f t="shared" si="184"/>
        <v>3.3732077470376187</v>
      </c>
      <c r="Y356">
        <f t="shared" si="185"/>
        <v>49.930483829264411</v>
      </c>
      <c r="Z356">
        <f t="shared" si="186"/>
        <v>1.6453308778349416</v>
      </c>
      <c r="AA356">
        <f t="shared" si="187"/>
        <v>3.2952432094611672</v>
      </c>
      <c r="AB356">
        <f t="shared" si="188"/>
        <v>1.7278768692026771</v>
      </c>
      <c r="AC356">
        <f t="shared" si="189"/>
        <v>-223.80537915445711</v>
      </c>
      <c r="AD356">
        <f t="shared" si="190"/>
        <v>-51.126361760805331</v>
      </c>
      <c r="AE356">
        <f t="shared" si="191"/>
        <v>-4.5359074409329176</v>
      </c>
      <c r="AF356">
        <f t="shared" si="192"/>
        <v>42.053036331859722</v>
      </c>
      <c r="AG356">
        <f t="shared" si="193"/>
        <v>29.183479630446225</v>
      </c>
      <c r="AH356">
        <f t="shared" si="194"/>
        <v>5.0896217667963253</v>
      </c>
      <c r="AI356">
        <f t="shared" si="195"/>
        <v>11.665269672860834</v>
      </c>
      <c r="AJ356">
        <v>1772.7968716816699</v>
      </c>
      <c r="AK356">
        <v>1745.3565454545501</v>
      </c>
      <c r="AL356">
        <v>3.4248030447931499</v>
      </c>
      <c r="AM356">
        <v>65.976710299756405</v>
      </c>
      <c r="AN356">
        <f t="shared" si="196"/>
        <v>5.0749519082643335</v>
      </c>
      <c r="AO356">
        <v>16.747039671032901</v>
      </c>
      <c r="AP356">
        <v>22.661931515151501</v>
      </c>
      <c r="AQ356">
        <v>8.0331396622456506E-3</v>
      </c>
      <c r="AR356">
        <v>78.684005304418605</v>
      </c>
      <c r="AS356">
        <v>18</v>
      </c>
      <c r="AT356">
        <v>4</v>
      </c>
      <c r="AU356">
        <f t="shared" si="197"/>
        <v>1</v>
      </c>
      <c r="AV356">
        <f t="shared" si="198"/>
        <v>0</v>
      </c>
      <c r="AW356">
        <f t="shared" si="199"/>
        <v>38552.058787054171</v>
      </c>
      <c r="AX356">
        <f t="shared" si="200"/>
        <v>2000.02555555556</v>
      </c>
      <c r="AY356">
        <f t="shared" si="201"/>
        <v>1681.2217806673896</v>
      </c>
      <c r="AZ356">
        <f t="shared" si="202"/>
        <v>0.84060014933178473</v>
      </c>
      <c r="BA356">
        <f t="shared" si="203"/>
        <v>0.16075828821034449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1657383593</v>
      </c>
      <c r="BH356">
        <v>1682.59481481481</v>
      </c>
      <c r="BI356">
        <v>1727.8907407407401</v>
      </c>
      <c r="BJ356">
        <v>22.6385851851852</v>
      </c>
      <c r="BK356">
        <v>16.669407407407402</v>
      </c>
      <c r="BL356">
        <v>1678.3562962962999</v>
      </c>
      <c r="BM356">
        <v>22.360818518518499</v>
      </c>
      <c r="BN356">
        <v>500.00855555555597</v>
      </c>
      <c r="BO356">
        <v>72.578166666666704</v>
      </c>
      <c r="BP356">
        <v>0.10000047037037001</v>
      </c>
      <c r="BQ356">
        <v>25.600155555555599</v>
      </c>
      <c r="BR356">
        <v>25.994737037037002</v>
      </c>
      <c r="BS356">
        <v>999.9</v>
      </c>
      <c r="BT356">
        <v>0</v>
      </c>
      <c r="BU356">
        <v>0</v>
      </c>
      <c r="BV356">
        <v>9998.6111111111095</v>
      </c>
      <c r="BW356">
        <v>0</v>
      </c>
      <c r="BX356">
        <v>320.01318518518502</v>
      </c>
      <c r="BY356">
        <v>-45.297977777777803</v>
      </c>
      <c r="BZ356">
        <v>1721.5677777777801</v>
      </c>
      <c r="CA356">
        <v>1757.18444444444</v>
      </c>
      <c r="CB356">
        <v>5.96916259259259</v>
      </c>
      <c r="CC356">
        <v>1727.8907407407401</v>
      </c>
      <c r="CD356">
        <v>16.669407407407402</v>
      </c>
      <c r="CE356">
        <v>1.6430651851851801</v>
      </c>
      <c r="CF356">
        <v>1.2098348148148099</v>
      </c>
      <c r="CG356">
        <v>14.368733333333299</v>
      </c>
      <c r="CH356">
        <v>9.7230159259259299</v>
      </c>
      <c r="CI356">
        <v>2000.02555555556</v>
      </c>
      <c r="CJ356">
        <v>0.97999340740740704</v>
      </c>
      <c r="CK356">
        <v>2.0006225925925901E-2</v>
      </c>
      <c r="CL356">
        <v>0</v>
      </c>
      <c r="CM356">
        <v>2.3929222222222202</v>
      </c>
      <c r="CN356">
        <v>0</v>
      </c>
      <c r="CO356">
        <v>14675.151851851901</v>
      </c>
      <c r="CP356">
        <v>16705.570370370398</v>
      </c>
      <c r="CQ356">
        <v>43.875</v>
      </c>
      <c r="CR356">
        <v>51.25</v>
      </c>
      <c r="CS356">
        <v>49.141074074074098</v>
      </c>
      <c r="CT356">
        <v>44.375</v>
      </c>
      <c r="CU356">
        <v>43.186999999999998</v>
      </c>
      <c r="CV356">
        <v>1960.0103703703701</v>
      </c>
      <c r="CW356">
        <v>40.010370370370403</v>
      </c>
      <c r="CX356">
        <v>0</v>
      </c>
      <c r="CY356">
        <v>1651535326.4000001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3.5000000000000003E-2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-45.102641463414599</v>
      </c>
      <c r="DO356">
        <v>-1.44763693379789</v>
      </c>
      <c r="DP356">
        <v>0.42755510840102201</v>
      </c>
      <c r="DQ356">
        <v>0</v>
      </c>
      <c r="DR356">
        <v>6.01498902439024</v>
      </c>
      <c r="DS356">
        <v>-0.72907567944250495</v>
      </c>
      <c r="DT356">
        <v>7.4374713208871304E-2</v>
      </c>
      <c r="DU356">
        <v>0</v>
      </c>
      <c r="DV356">
        <v>0</v>
      </c>
      <c r="DW356">
        <v>2</v>
      </c>
      <c r="DX356" t="s">
        <v>365</v>
      </c>
      <c r="DY356">
        <v>2.8312499999999998</v>
      </c>
      <c r="DZ356">
        <v>2.7163900000000001</v>
      </c>
      <c r="EA356">
        <v>0.18681400000000001</v>
      </c>
      <c r="EB356">
        <v>0.18940199999999999</v>
      </c>
      <c r="EC356">
        <v>7.9090900000000006E-2</v>
      </c>
      <c r="ED356">
        <v>6.3793600000000006E-2</v>
      </c>
      <c r="EE356">
        <v>22709.8</v>
      </c>
      <c r="EF356">
        <v>19725.5</v>
      </c>
      <c r="EG356">
        <v>25021.1</v>
      </c>
      <c r="EH356">
        <v>23718.2</v>
      </c>
      <c r="EI356">
        <v>39379.5</v>
      </c>
      <c r="EJ356">
        <v>36781.300000000003</v>
      </c>
      <c r="EK356">
        <v>45282.2</v>
      </c>
      <c r="EL356">
        <v>42342.1</v>
      </c>
      <c r="EM356">
        <v>1.74478</v>
      </c>
      <c r="EN356">
        <v>2.0605199999999999</v>
      </c>
      <c r="EO356">
        <v>2.5108499999999999E-2</v>
      </c>
      <c r="EP356">
        <v>0</v>
      </c>
      <c r="EQ356">
        <v>25.6065</v>
      </c>
      <c r="ER356">
        <v>999.9</v>
      </c>
      <c r="ES356">
        <v>40.354999999999997</v>
      </c>
      <c r="ET356">
        <v>38.018000000000001</v>
      </c>
      <c r="EU356">
        <v>37.052500000000002</v>
      </c>
      <c r="EV356">
        <v>52.2393</v>
      </c>
      <c r="EW356">
        <v>36.638599999999997</v>
      </c>
      <c r="EX356">
        <v>2</v>
      </c>
      <c r="EY356">
        <v>0.27969500000000003</v>
      </c>
      <c r="EZ356">
        <v>5.4268999999999998</v>
      </c>
      <c r="FA356">
        <v>20.155899999999999</v>
      </c>
      <c r="FB356">
        <v>5.2331599999999998</v>
      </c>
      <c r="FC356">
        <v>11.992000000000001</v>
      </c>
      <c r="FD356">
        <v>4.9557000000000002</v>
      </c>
      <c r="FE356">
        <v>3.3039999999999998</v>
      </c>
      <c r="FF356">
        <v>9999</v>
      </c>
      <c r="FG356">
        <v>9999</v>
      </c>
      <c r="FH356">
        <v>5661.1</v>
      </c>
      <c r="FI356">
        <v>337.7</v>
      </c>
      <c r="FJ356">
        <v>1.86822</v>
      </c>
      <c r="FK356">
        <v>1.8640099999999999</v>
      </c>
      <c r="FL356">
        <v>1.8714</v>
      </c>
      <c r="FM356">
        <v>1.8625</v>
      </c>
      <c r="FN356">
        <v>1.8618699999999999</v>
      </c>
      <c r="FO356">
        <v>1.8682700000000001</v>
      </c>
      <c r="FP356">
        <v>1.8583700000000001</v>
      </c>
      <c r="FQ356">
        <v>1.8646199999999999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4.32</v>
      </c>
      <c r="GF356">
        <v>0.27889999999999998</v>
      </c>
      <c r="GG356">
        <v>0.87106671028062499</v>
      </c>
      <c r="GH356">
        <v>2.2078358276112699E-3</v>
      </c>
      <c r="GI356">
        <v>-9.97550047189517E-7</v>
      </c>
      <c r="GJ356">
        <v>5.2274941419369997E-10</v>
      </c>
      <c r="GK356">
        <v>-0.10956390745111901</v>
      </c>
      <c r="GL356">
        <v>-2.1406983588851E-2</v>
      </c>
      <c r="GM356">
        <v>2.1003907278133302E-3</v>
      </c>
      <c r="GN356">
        <v>-1.64744268727822E-5</v>
      </c>
      <c r="GO356">
        <v>2</v>
      </c>
      <c r="GP356">
        <v>2361</v>
      </c>
      <c r="GQ356">
        <v>3</v>
      </c>
      <c r="GR356">
        <v>32</v>
      </c>
      <c r="GS356">
        <v>1424.7</v>
      </c>
      <c r="GT356">
        <v>1424.7</v>
      </c>
      <c r="GU356">
        <v>4.0087900000000003</v>
      </c>
      <c r="GV356">
        <v>2.34375</v>
      </c>
      <c r="GW356">
        <v>1.9982899999999999</v>
      </c>
      <c r="GX356">
        <v>2.7136200000000001</v>
      </c>
      <c r="GY356">
        <v>2.0935100000000002</v>
      </c>
      <c r="GZ356">
        <v>2.3864700000000001</v>
      </c>
      <c r="HA356">
        <v>43.317599999999999</v>
      </c>
      <c r="HB356">
        <v>15.340400000000001</v>
      </c>
      <c r="HC356">
        <v>18</v>
      </c>
      <c r="HD356">
        <v>424.80399999999997</v>
      </c>
      <c r="HE356">
        <v>631.39200000000005</v>
      </c>
      <c r="HF356">
        <v>20.6859</v>
      </c>
      <c r="HG356">
        <v>30.915700000000001</v>
      </c>
      <c r="HH356">
        <v>30.001300000000001</v>
      </c>
      <c r="HI356">
        <v>30.709900000000001</v>
      </c>
      <c r="HJ356">
        <v>30.695</v>
      </c>
      <c r="HK356">
        <v>80.191699999999997</v>
      </c>
      <c r="HL356">
        <v>64.440399999999997</v>
      </c>
      <c r="HM356">
        <v>0</v>
      </c>
      <c r="HN356">
        <v>20.654199999999999</v>
      </c>
      <c r="HO356">
        <v>1771.42</v>
      </c>
      <c r="HP356">
        <v>16.785499999999999</v>
      </c>
      <c r="HQ356">
        <v>95.801100000000005</v>
      </c>
      <c r="HR356">
        <v>99.521500000000003</v>
      </c>
    </row>
    <row r="357" spans="1:226" x14ac:dyDescent="0.2">
      <c r="A357">
        <v>341</v>
      </c>
      <c r="B357">
        <v>1657383605.5</v>
      </c>
      <c r="C357">
        <v>4248.5</v>
      </c>
      <c r="D357" t="s">
        <v>1043</v>
      </c>
      <c r="E357" t="s">
        <v>1044</v>
      </c>
      <c r="F357">
        <v>5</v>
      </c>
      <c r="G357" t="s">
        <v>836</v>
      </c>
      <c r="H357" t="s">
        <v>354</v>
      </c>
      <c r="I357">
        <v>1657383597.7142899</v>
      </c>
      <c r="J357">
        <f t="shared" si="170"/>
        <v>5.0258789544234649E-3</v>
      </c>
      <c r="K357">
        <f t="shared" si="171"/>
        <v>5.0258789544234652</v>
      </c>
      <c r="L357">
        <f t="shared" si="172"/>
        <v>11.650402905108464</v>
      </c>
      <c r="M357">
        <f t="shared" si="173"/>
        <v>1698.2914285714301</v>
      </c>
      <c r="N357">
        <f t="shared" si="174"/>
        <v>1543.9643911468559</v>
      </c>
      <c r="O357">
        <f t="shared" si="175"/>
        <v>112.21237259892003</v>
      </c>
      <c r="P357">
        <f t="shared" si="176"/>
        <v>123.42856587699845</v>
      </c>
      <c r="Q357">
        <f t="shared" si="177"/>
        <v>0.21391990790042234</v>
      </c>
      <c r="R357">
        <f t="shared" si="178"/>
        <v>2.4033564865941974</v>
      </c>
      <c r="S357">
        <f t="shared" si="179"/>
        <v>0.20387670382534367</v>
      </c>
      <c r="T357">
        <f t="shared" si="180"/>
        <v>0.12828598202939059</v>
      </c>
      <c r="U357">
        <f t="shared" si="181"/>
        <v>321.51956822900149</v>
      </c>
      <c r="V357">
        <f t="shared" si="182"/>
        <v>26.309642637178165</v>
      </c>
      <c r="W357">
        <f t="shared" si="183"/>
        <v>26.0075964285714</v>
      </c>
      <c r="X357">
        <f t="shared" si="184"/>
        <v>3.3757754849331847</v>
      </c>
      <c r="Y357">
        <f t="shared" si="185"/>
        <v>49.948174177754446</v>
      </c>
      <c r="Z357">
        <f t="shared" si="186"/>
        <v>1.6460451565368128</v>
      </c>
      <c r="AA357">
        <f t="shared" si="187"/>
        <v>3.295506159402152</v>
      </c>
      <c r="AB357">
        <f t="shared" si="188"/>
        <v>1.7297303283963719</v>
      </c>
      <c r="AC357">
        <f t="shared" si="189"/>
        <v>-221.64126189007479</v>
      </c>
      <c r="AD357">
        <f t="shared" si="190"/>
        <v>-52.617814717900139</v>
      </c>
      <c r="AE357">
        <f t="shared" si="191"/>
        <v>-4.6686103989664307</v>
      </c>
      <c r="AF357">
        <f t="shared" si="192"/>
        <v>42.591881222060117</v>
      </c>
      <c r="AG357">
        <f t="shared" si="193"/>
        <v>29.294667110436148</v>
      </c>
      <c r="AH357">
        <f t="shared" si="194"/>
        <v>5.0513844509672667</v>
      </c>
      <c r="AI357">
        <f t="shared" si="195"/>
        <v>11.650402905108464</v>
      </c>
      <c r="AJ357">
        <v>1790.20034524165</v>
      </c>
      <c r="AK357">
        <v>1762.6461212121201</v>
      </c>
      <c r="AL357">
        <v>3.45888514736918</v>
      </c>
      <c r="AM357">
        <v>65.976710299756405</v>
      </c>
      <c r="AN357">
        <f t="shared" si="196"/>
        <v>5.0258789544234652</v>
      </c>
      <c r="AO357">
        <v>16.775177267624301</v>
      </c>
      <c r="AP357">
        <v>22.666466060605998</v>
      </c>
      <c r="AQ357">
        <v>6.4008294954481305E-4</v>
      </c>
      <c r="AR357">
        <v>78.684005304418605</v>
      </c>
      <c r="AS357">
        <v>18</v>
      </c>
      <c r="AT357">
        <v>4</v>
      </c>
      <c r="AU357">
        <f t="shared" si="197"/>
        <v>1</v>
      </c>
      <c r="AV357">
        <f t="shared" si="198"/>
        <v>0</v>
      </c>
      <c r="AW357">
        <f t="shared" si="199"/>
        <v>38551.267172353255</v>
      </c>
      <c r="AX357">
        <f t="shared" si="200"/>
        <v>2000.0185714285701</v>
      </c>
      <c r="AY357">
        <f t="shared" si="201"/>
        <v>1681.2159130720204</v>
      </c>
      <c r="AZ357">
        <f t="shared" si="202"/>
        <v>0.84060015096318041</v>
      </c>
      <c r="BA357">
        <f t="shared" si="203"/>
        <v>0.16075829135893824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1657383597.7142899</v>
      </c>
      <c r="BH357">
        <v>1698.2914285714301</v>
      </c>
      <c r="BI357">
        <v>1743.7385714285699</v>
      </c>
      <c r="BJ357">
        <v>22.6484392857143</v>
      </c>
      <c r="BK357">
        <v>16.724185714285699</v>
      </c>
      <c r="BL357">
        <v>1694.0014285714301</v>
      </c>
      <c r="BM357">
        <v>22.370214285714301</v>
      </c>
      <c r="BN357">
        <v>500.01017857142898</v>
      </c>
      <c r="BO357">
        <v>72.578100000000006</v>
      </c>
      <c r="BP357">
        <v>9.9983278571428594E-2</v>
      </c>
      <c r="BQ357">
        <v>25.601500000000001</v>
      </c>
      <c r="BR357">
        <v>26.0075964285714</v>
      </c>
      <c r="BS357">
        <v>999.9</v>
      </c>
      <c r="BT357">
        <v>0</v>
      </c>
      <c r="BU357">
        <v>0</v>
      </c>
      <c r="BV357">
        <v>9998.4535714285703</v>
      </c>
      <c r="BW357">
        <v>0</v>
      </c>
      <c r="BX357">
        <v>319.74796428571398</v>
      </c>
      <c r="BY357">
        <v>-45.4486214285714</v>
      </c>
      <c r="BZ357">
        <v>1737.64571428571</v>
      </c>
      <c r="CA357">
        <v>1773.39928571429</v>
      </c>
      <c r="CB357">
        <v>5.9242353571428596</v>
      </c>
      <c r="CC357">
        <v>1743.7385714285699</v>
      </c>
      <c r="CD357">
        <v>16.724185714285699</v>
      </c>
      <c r="CE357">
        <v>1.6437789285714299</v>
      </c>
      <c r="CF357">
        <v>1.21381035714286</v>
      </c>
      <c r="CG357">
        <v>14.375450000000001</v>
      </c>
      <c r="CH357">
        <v>9.7719264285714296</v>
      </c>
      <c r="CI357">
        <v>2000.0185714285701</v>
      </c>
      <c r="CJ357">
        <v>0.97999292857142895</v>
      </c>
      <c r="CK357">
        <v>2.0006675000000002E-2</v>
      </c>
      <c r="CL357">
        <v>0</v>
      </c>
      <c r="CM357">
        <v>2.4224464285714302</v>
      </c>
      <c r="CN357">
        <v>0</v>
      </c>
      <c r="CO357">
        <v>14674.396428571399</v>
      </c>
      <c r="CP357">
        <v>16705.5142857143</v>
      </c>
      <c r="CQ357">
        <v>43.875</v>
      </c>
      <c r="CR357">
        <v>51.25</v>
      </c>
      <c r="CS357">
        <v>49.160428571428596</v>
      </c>
      <c r="CT357">
        <v>44.375</v>
      </c>
      <c r="CU357">
        <v>43.186999999999998</v>
      </c>
      <c r="CV357">
        <v>1960.0042857142901</v>
      </c>
      <c r="CW357">
        <v>40.010357142857103</v>
      </c>
      <c r="CX357">
        <v>0</v>
      </c>
      <c r="CY357">
        <v>1651535331.8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3.5000000000000003E-2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-45.348199999999999</v>
      </c>
      <c r="DO357">
        <v>-2.8214905923345701</v>
      </c>
      <c r="DP357">
        <v>0.45305878098144298</v>
      </c>
      <c r="DQ357">
        <v>0</v>
      </c>
      <c r="DR357">
        <v>5.9543643902439003</v>
      </c>
      <c r="DS357">
        <v>-0.65127135888502297</v>
      </c>
      <c r="DT357">
        <v>6.8199914635837494E-2</v>
      </c>
      <c r="DU357">
        <v>0</v>
      </c>
      <c r="DV357">
        <v>0</v>
      </c>
      <c r="DW357">
        <v>2</v>
      </c>
      <c r="DX357" t="s">
        <v>365</v>
      </c>
      <c r="DY357">
        <v>2.8313199999999998</v>
      </c>
      <c r="DZ357">
        <v>2.7164899999999998</v>
      </c>
      <c r="EA357">
        <v>0.187891</v>
      </c>
      <c r="EB357">
        <v>0.19042600000000001</v>
      </c>
      <c r="EC357">
        <v>7.9094700000000004E-2</v>
      </c>
      <c r="ED357">
        <v>6.3815899999999995E-2</v>
      </c>
      <c r="EE357">
        <v>22679.200000000001</v>
      </c>
      <c r="EF357">
        <v>19699.900000000001</v>
      </c>
      <c r="EG357">
        <v>25020.5</v>
      </c>
      <c r="EH357">
        <v>23717.4</v>
      </c>
      <c r="EI357">
        <v>39378.699999999997</v>
      </c>
      <c r="EJ357">
        <v>36779.4</v>
      </c>
      <c r="EK357">
        <v>45281.4</v>
      </c>
      <c r="EL357">
        <v>42340.800000000003</v>
      </c>
      <c r="EM357">
        <v>1.74468</v>
      </c>
      <c r="EN357">
        <v>2.0602</v>
      </c>
      <c r="EO357">
        <v>2.5667300000000001E-2</v>
      </c>
      <c r="EP357">
        <v>0</v>
      </c>
      <c r="EQ357">
        <v>25.6022</v>
      </c>
      <c r="ER357">
        <v>999.9</v>
      </c>
      <c r="ES357">
        <v>40.354999999999997</v>
      </c>
      <c r="ET357">
        <v>38.048000000000002</v>
      </c>
      <c r="EU357">
        <v>37.1096</v>
      </c>
      <c r="EV357">
        <v>52.279299999999999</v>
      </c>
      <c r="EW357">
        <v>36.622599999999998</v>
      </c>
      <c r="EX357">
        <v>2</v>
      </c>
      <c r="EY357">
        <v>0.28106999999999999</v>
      </c>
      <c r="EZ357">
        <v>5.4577</v>
      </c>
      <c r="FA357">
        <v>20.154800000000002</v>
      </c>
      <c r="FB357">
        <v>5.2324099999999998</v>
      </c>
      <c r="FC357">
        <v>11.992000000000001</v>
      </c>
      <c r="FD357">
        <v>4.9557500000000001</v>
      </c>
      <c r="FE357">
        <v>3.3039499999999999</v>
      </c>
      <c r="FF357">
        <v>9999</v>
      </c>
      <c r="FG357">
        <v>9999</v>
      </c>
      <c r="FH357">
        <v>5661.3</v>
      </c>
      <c r="FI357">
        <v>337.7</v>
      </c>
      <c r="FJ357">
        <v>1.8681700000000001</v>
      </c>
      <c r="FK357">
        <v>1.8640099999999999</v>
      </c>
      <c r="FL357">
        <v>1.8714299999999999</v>
      </c>
      <c r="FM357">
        <v>1.8625</v>
      </c>
      <c r="FN357">
        <v>1.8618699999999999</v>
      </c>
      <c r="FO357">
        <v>1.86829</v>
      </c>
      <c r="FP357">
        <v>1.8583700000000001</v>
      </c>
      <c r="FQ357">
        <v>1.8646199999999999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4.38</v>
      </c>
      <c r="GF357">
        <v>0.27900000000000003</v>
      </c>
      <c r="GG357">
        <v>0.87106671028062499</v>
      </c>
      <c r="GH357">
        <v>2.2078358276112699E-3</v>
      </c>
      <c r="GI357">
        <v>-9.97550047189517E-7</v>
      </c>
      <c r="GJ357">
        <v>5.2274941419369997E-10</v>
      </c>
      <c r="GK357">
        <v>-0.10956390745111901</v>
      </c>
      <c r="GL357">
        <v>-2.1406983588851E-2</v>
      </c>
      <c r="GM357">
        <v>2.1003907278133302E-3</v>
      </c>
      <c r="GN357">
        <v>-1.64744268727822E-5</v>
      </c>
      <c r="GO357">
        <v>2</v>
      </c>
      <c r="GP357">
        <v>2361</v>
      </c>
      <c r="GQ357">
        <v>3</v>
      </c>
      <c r="GR357">
        <v>32</v>
      </c>
      <c r="GS357">
        <v>1424.8</v>
      </c>
      <c r="GT357">
        <v>1424.8</v>
      </c>
      <c r="GU357">
        <v>4.0368700000000004</v>
      </c>
      <c r="GV357">
        <v>2.34741</v>
      </c>
      <c r="GW357">
        <v>1.9982899999999999</v>
      </c>
      <c r="GX357">
        <v>2.7148400000000001</v>
      </c>
      <c r="GY357">
        <v>2.0935100000000002</v>
      </c>
      <c r="GZ357">
        <v>2.3938000000000001</v>
      </c>
      <c r="HA357">
        <v>43.344799999999999</v>
      </c>
      <c r="HB357">
        <v>15.340400000000001</v>
      </c>
      <c r="HC357">
        <v>18</v>
      </c>
      <c r="HD357">
        <v>424.786</v>
      </c>
      <c r="HE357">
        <v>631.19299999999998</v>
      </c>
      <c r="HF357">
        <v>20.6541</v>
      </c>
      <c r="HG357">
        <v>30.921099999999999</v>
      </c>
      <c r="HH357">
        <v>30.001300000000001</v>
      </c>
      <c r="HI357">
        <v>30.715900000000001</v>
      </c>
      <c r="HJ357">
        <v>30.7011</v>
      </c>
      <c r="HK357">
        <v>80.758899999999997</v>
      </c>
      <c r="HL357">
        <v>64.440399999999997</v>
      </c>
      <c r="HM357">
        <v>0</v>
      </c>
      <c r="HN357">
        <v>20.6388</v>
      </c>
      <c r="HO357">
        <v>1791.5</v>
      </c>
      <c r="HP357">
        <v>16.819199999999999</v>
      </c>
      <c r="HQ357">
        <v>95.799400000000006</v>
      </c>
      <c r="HR357">
        <v>99.518500000000003</v>
      </c>
    </row>
    <row r="358" spans="1:226" x14ac:dyDescent="0.2">
      <c r="A358">
        <v>342</v>
      </c>
      <c r="B358">
        <v>1657383610.5</v>
      </c>
      <c r="C358">
        <v>4253.5</v>
      </c>
      <c r="D358" t="s">
        <v>1045</v>
      </c>
      <c r="E358" t="s">
        <v>1046</v>
      </c>
      <c r="F358">
        <v>5</v>
      </c>
      <c r="G358" t="s">
        <v>836</v>
      </c>
      <c r="H358" t="s">
        <v>354</v>
      </c>
      <c r="I358">
        <v>1657383603</v>
      </c>
      <c r="J358">
        <f t="shared" si="170"/>
        <v>5.0072490636070034E-3</v>
      </c>
      <c r="K358">
        <f t="shared" si="171"/>
        <v>5.0072490636070031</v>
      </c>
      <c r="L358">
        <f t="shared" si="172"/>
        <v>11.663512871840872</v>
      </c>
      <c r="M358">
        <f t="shared" si="173"/>
        <v>1715.91777777778</v>
      </c>
      <c r="N358">
        <f t="shared" si="174"/>
        <v>1560.341073031082</v>
      </c>
      <c r="O358">
        <f t="shared" si="175"/>
        <v>113.40278845657954</v>
      </c>
      <c r="P358">
        <f t="shared" si="176"/>
        <v>124.70982410545146</v>
      </c>
      <c r="Q358">
        <f t="shared" si="177"/>
        <v>0.21289151542369464</v>
      </c>
      <c r="R358">
        <f t="shared" si="178"/>
        <v>2.4028041523646575</v>
      </c>
      <c r="S358">
        <f t="shared" si="179"/>
        <v>0.20294005683246299</v>
      </c>
      <c r="T358">
        <f t="shared" si="180"/>
        <v>0.12769286337314556</v>
      </c>
      <c r="U358">
        <f t="shared" si="181"/>
        <v>321.52050871602796</v>
      </c>
      <c r="V358">
        <f t="shared" si="182"/>
        <v>26.31548815109306</v>
      </c>
      <c r="W358">
        <f t="shared" si="183"/>
        <v>26.018833333333301</v>
      </c>
      <c r="X358">
        <f t="shared" si="184"/>
        <v>3.3780206453457868</v>
      </c>
      <c r="Y358">
        <f t="shared" si="185"/>
        <v>49.970941765470897</v>
      </c>
      <c r="Z358">
        <f t="shared" si="186"/>
        <v>1.6467820701312921</v>
      </c>
      <c r="AA358">
        <f t="shared" si="187"/>
        <v>3.295479356503126</v>
      </c>
      <c r="AB358">
        <f t="shared" si="188"/>
        <v>1.7312385752144948</v>
      </c>
      <c r="AC358">
        <f t="shared" si="189"/>
        <v>-220.81968370506885</v>
      </c>
      <c r="AD358">
        <f t="shared" si="190"/>
        <v>-54.079102368939715</v>
      </c>
      <c r="AE358">
        <f t="shared" si="191"/>
        <v>-4.799636317078086</v>
      </c>
      <c r="AF358">
        <f t="shared" si="192"/>
        <v>41.822086324941324</v>
      </c>
      <c r="AG358">
        <f t="shared" si="193"/>
        <v>29.440247610335469</v>
      </c>
      <c r="AH358">
        <f t="shared" si="194"/>
        <v>5.0169453762638314</v>
      </c>
      <c r="AI358">
        <f t="shared" si="195"/>
        <v>11.663512871840872</v>
      </c>
      <c r="AJ358">
        <v>1807.27644004583</v>
      </c>
      <c r="AK358">
        <v>1779.8072727272699</v>
      </c>
      <c r="AL358">
        <v>3.43242035893884</v>
      </c>
      <c r="AM358">
        <v>65.976710299756405</v>
      </c>
      <c r="AN358">
        <f t="shared" si="196"/>
        <v>5.0072490636070031</v>
      </c>
      <c r="AO358">
        <v>16.784990173903601</v>
      </c>
      <c r="AP358">
        <v>22.659065454545399</v>
      </c>
      <c r="AQ358">
        <v>-3.4760120274200201E-4</v>
      </c>
      <c r="AR358">
        <v>78.684005304418605</v>
      </c>
      <c r="AS358">
        <v>18</v>
      </c>
      <c r="AT358">
        <v>4</v>
      </c>
      <c r="AU358">
        <f t="shared" si="197"/>
        <v>1</v>
      </c>
      <c r="AV358">
        <f t="shared" si="198"/>
        <v>0</v>
      </c>
      <c r="AW358">
        <f t="shared" si="199"/>
        <v>38537.768747490365</v>
      </c>
      <c r="AX358">
        <f t="shared" si="200"/>
        <v>2000.0240740740701</v>
      </c>
      <c r="AY358">
        <f t="shared" si="201"/>
        <v>1681.2205675557973</v>
      </c>
      <c r="AZ358">
        <f t="shared" si="202"/>
        <v>0.84060016544257554</v>
      </c>
      <c r="BA358">
        <f t="shared" si="203"/>
        <v>0.16075831930417084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1657383603</v>
      </c>
      <c r="BH358">
        <v>1715.91777777778</v>
      </c>
      <c r="BI358">
        <v>1761.5759259259301</v>
      </c>
      <c r="BJ358">
        <v>22.658540740740701</v>
      </c>
      <c r="BK358">
        <v>16.7746888888889</v>
      </c>
      <c r="BL358">
        <v>1711.56925925926</v>
      </c>
      <c r="BM358">
        <v>22.379844444444402</v>
      </c>
      <c r="BN358">
        <v>500.00599999999997</v>
      </c>
      <c r="BO358">
        <v>72.578188888888903</v>
      </c>
      <c r="BP358">
        <v>0.10001616296296301</v>
      </c>
      <c r="BQ358">
        <v>25.601362962963002</v>
      </c>
      <c r="BR358">
        <v>26.018833333333301</v>
      </c>
      <c r="BS358">
        <v>999.9</v>
      </c>
      <c r="BT358">
        <v>0</v>
      </c>
      <c r="BU358">
        <v>0</v>
      </c>
      <c r="BV358">
        <v>9994.7862962963009</v>
      </c>
      <c r="BW358">
        <v>0</v>
      </c>
      <c r="BX358">
        <v>319.87451851851802</v>
      </c>
      <c r="BY358">
        <v>-45.658644444444398</v>
      </c>
      <c r="BZ358">
        <v>1755.6992592592601</v>
      </c>
      <c r="CA358">
        <v>1791.63037037037</v>
      </c>
      <c r="CB358">
        <v>5.8838381481481496</v>
      </c>
      <c r="CC358">
        <v>1761.5759259259301</v>
      </c>
      <c r="CD358">
        <v>16.7746888888889</v>
      </c>
      <c r="CE358">
        <v>1.64451407407407</v>
      </c>
      <c r="CF358">
        <v>1.2174762962962999</v>
      </c>
      <c r="CG358">
        <v>14.382370370370399</v>
      </c>
      <c r="CH358">
        <v>9.8169855555555507</v>
      </c>
      <c r="CI358">
        <v>2000.0240740740701</v>
      </c>
      <c r="CJ358">
        <v>0.97999255555555598</v>
      </c>
      <c r="CK358">
        <v>2.0006992592592601E-2</v>
      </c>
      <c r="CL358">
        <v>0</v>
      </c>
      <c r="CM358">
        <v>2.4180074074074098</v>
      </c>
      <c r="CN358">
        <v>0</v>
      </c>
      <c r="CO358">
        <v>14672.329629629599</v>
      </c>
      <c r="CP358">
        <v>16705.559259259298</v>
      </c>
      <c r="CQ358">
        <v>43.875</v>
      </c>
      <c r="CR358">
        <v>51.25</v>
      </c>
      <c r="CS358">
        <v>49.182407407407403</v>
      </c>
      <c r="CT358">
        <v>44.375</v>
      </c>
      <c r="CU358">
        <v>43.186999999999998</v>
      </c>
      <c r="CV358">
        <v>1960.01111111111</v>
      </c>
      <c r="CW358">
        <v>40.011481481481503</v>
      </c>
      <c r="CX358">
        <v>0</v>
      </c>
      <c r="CY358">
        <v>1651535336.5999999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3.5000000000000003E-2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-45.4831292682927</v>
      </c>
      <c r="DO358">
        <v>-1.80239581881527</v>
      </c>
      <c r="DP358">
        <v>0.37384057919862401</v>
      </c>
      <c r="DQ358">
        <v>0</v>
      </c>
      <c r="DR358">
        <v>5.9209021951219496</v>
      </c>
      <c r="DS358">
        <v>-0.47297498257839099</v>
      </c>
      <c r="DT358">
        <v>5.3902140892012999E-2</v>
      </c>
      <c r="DU358">
        <v>0</v>
      </c>
      <c r="DV358">
        <v>0</v>
      </c>
      <c r="DW358">
        <v>2</v>
      </c>
      <c r="DX358" t="s">
        <v>365</v>
      </c>
      <c r="DY358">
        <v>2.8312599999999999</v>
      </c>
      <c r="DZ358">
        <v>2.7164000000000001</v>
      </c>
      <c r="EA358">
        <v>0.188969</v>
      </c>
      <c r="EB358">
        <v>0.19150800000000001</v>
      </c>
      <c r="EC358">
        <v>7.9076499999999994E-2</v>
      </c>
      <c r="ED358">
        <v>6.3836299999999999E-2</v>
      </c>
      <c r="EE358">
        <v>22648.9</v>
      </c>
      <c r="EF358">
        <v>19673.400000000001</v>
      </c>
      <c r="EG358">
        <v>25020.5</v>
      </c>
      <c r="EH358">
        <v>23717.200000000001</v>
      </c>
      <c r="EI358">
        <v>39379.199999999997</v>
      </c>
      <c r="EJ358">
        <v>36778.699999999997</v>
      </c>
      <c r="EK358">
        <v>45281.1</v>
      </c>
      <c r="EL358">
        <v>42341</v>
      </c>
      <c r="EM358">
        <v>1.74455</v>
      </c>
      <c r="EN358">
        <v>2.0600499999999999</v>
      </c>
      <c r="EO358">
        <v>2.6375099999999999E-2</v>
      </c>
      <c r="EP358">
        <v>0</v>
      </c>
      <c r="EQ358">
        <v>25.599</v>
      </c>
      <c r="ER358">
        <v>999.9</v>
      </c>
      <c r="ES358">
        <v>40.331000000000003</v>
      </c>
      <c r="ET358">
        <v>38.048000000000002</v>
      </c>
      <c r="EU358">
        <v>37.090800000000002</v>
      </c>
      <c r="EV358">
        <v>52.499299999999998</v>
      </c>
      <c r="EW358">
        <v>36.538499999999999</v>
      </c>
      <c r="EX358">
        <v>2</v>
      </c>
      <c r="EY358">
        <v>0.281613</v>
      </c>
      <c r="EZ358">
        <v>5.4729099999999997</v>
      </c>
      <c r="FA358">
        <v>20.154499999999999</v>
      </c>
      <c r="FB358">
        <v>5.2322600000000001</v>
      </c>
      <c r="FC358">
        <v>11.992000000000001</v>
      </c>
      <c r="FD358">
        <v>4.9555999999999996</v>
      </c>
      <c r="FE358">
        <v>3.3039000000000001</v>
      </c>
      <c r="FF358">
        <v>9999</v>
      </c>
      <c r="FG358">
        <v>9999</v>
      </c>
      <c r="FH358">
        <v>5661.3</v>
      </c>
      <c r="FI358">
        <v>337.7</v>
      </c>
      <c r="FJ358">
        <v>1.8682099999999999</v>
      </c>
      <c r="FK358">
        <v>1.8640099999999999</v>
      </c>
      <c r="FL358">
        <v>1.8714500000000001</v>
      </c>
      <c r="FM358">
        <v>1.86249</v>
      </c>
      <c r="FN358">
        <v>1.86188</v>
      </c>
      <c r="FO358">
        <v>1.86829</v>
      </c>
      <c r="FP358">
        <v>1.8583700000000001</v>
      </c>
      <c r="FQ358">
        <v>1.8646199999999999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4.4400000000000004</v>
      </c>
      <c r="GF358">
        <v>0.2787</v>
      </c>
      <c r="GG358">
        <v>0.87106671028062499</v>
      </c>
      <c r="GH358">
        <v>2.2078358276112699E-3</v>
      </c>
      <c r="GI358">
        <v>-9.97550047189517E-7</v>
      </c>
      <c r="GJ358">
        <v>5.2274941419369997E-10</v>
      </c>
      <c r="GK358">
        <v>-0.10956390745111901</v>
      </c>
      <c r="GL358">
        <v>-2.1406983588851E-2</v>
      </c>
      <c r="GM358">
        <v>2.1003907278133302E-3</v>
      </c>
      <c r="GN358">
        <v>-1.64744268727822E-5</v>
      </c>
      <c r="GO358">
        <v>2</v>
      </c>
      <c r="GP358">
        <v>2361</v>
      </c>
      <c r="GQ358">
        <v>3</v>
      </c>
      <c r="GR358">
        <v>32</v>
      </c>
      <c r="GS358">
        <v>1424.8</v>
      </c>
      <c r="GT358">
        <v>1424.8</v>
      </c>
      <c r="GU358">
        <v>4.06372</v>
      </c>
      <c r="GV358">
        <v>2.34253</v>
      </c>
      <c r="GW358">
        <v>1.9982899999999999</v>
      </c>
      <c r="GX358">
        <v>2.7136200000000001</v>
      </c>
      <c r="GY358">
        <v>2.0935100000000002</v>
      </c>
      <c r="GZ358">
        <v>2.3840300000000001</v>
      </c>
      <c r="HA358">
        <v>43.344799999999999</v>
      </c>
      <c r="HB358">
        <v>15.340400000000001</v>
      </c>
      <c r="HC358">
        <v>18</v>
      </c>
      <c r="HD358">
        <v>424.75900000000001</v>
      </c>
      <c r="HE358">
        <v>631.13300000000004</v>
      </c>
      <c r="HF358">
        <v>20.63</v>
      </c>
      <c r="HG358">
        <v>30.927199999999999</v>
      </c>
      <c r="HH358">
        <v>30.000800000000002</v>
      </c>
      <c r="HI358">
        <v>30.7225</v>
      </c>
      <c r="HJ358">
        <v>30.706900000000001</v>
      </c>
      <c r="HK358">
        <v>81.292000000000002</v>
      </c>
      <c r="HL358">
        <v>64.440399999999997</v>
      </c>
      <c r="HM358">
        <v>0</v>
      </c>
      <c r="HN358">
        <v>20.622399999999999</v>
      </c>
      <c r="HO358">
        <v>1804.97</v>
      </c>
      <c r="HP358">
        <v>16.848500000000001</v>
      </c>
      <c r="HQ358">
        <v>95.7988</v>
      </c>
      <c r="HR358">
        <v>99.518500000000003</v>
      </c>
    </row>
    <row r="359" spans="1:226" x14ac:dyDescent="0.2">
      <c r="A359">
        <v>343</v>
      </c>
      <c r="B359">
        <v>1657383615</v>
      </c>
      <c r="C359">
        <v>4258</v>
      </c>
      <c r="D359" t="s">
        <v>1047</v>
      </c>
      <c r="E359" t="s">
        <v>1048</v>
      </c>
      <c r="F359">
        <v>5</v>
      </c>
      <c r="G359" t="s">
        <v>836</v>
      </c>
      <c r="H359" t="s">
        <v>354</v>
      </c>
      <c r="I359">
        <v>1657383607.4444399</v>
      </c>
      <c r="J359">
        <f t="shared" si="170"/>
        <v>4.9869308464538581E-3</v>
      </c>
      <c r="K359">
        <f t="shared" si="171"/>
        <v>4.9869308464538582</v>
      </c>
      <c r="L359">
        <f t="shared" si="172"/>
        <v>11.740321101150082</v>
      </c>
      <c r="M359">
        <f t="shared" si="173"/>
        <v>1730.86148148148</v>
      </c>
      <c r="N359">
        <f t="shared" si="174"/>
        <v>1573.6494733857048</v>
      </c>
      <c r="O359">
        <f t="shared" si="175"/>
        <v>114.36986659651764</v>
      </c>
      <c r="P359">
        <f t="shared" si="176"/>
        <v>125.79573792134313</v>
      </c>
      <c r="Q359">
        <f t="shared" si="177"/>
        <v>0.21184505776561791</v>
      </c>
      <c r="R359">
        <f t="shared" si="178"/>
        <v>2.4024535240407556</v>
      </c>
      <c r="S359">
        <f t="shared" si="179"/>
        <v>0.20198739028988924</v>
      </c>
      <c r="T359">
        <f t="shared" si="180"/>
        <v>0.1270895598230255</v>
      </c>
      <c r="U359">
        <f t="shared" si="181"/>
        <v>321.51922842901331</v>
      </c>
      <c r="V359">
        <f t="shared" si="182"/>
        <v>26.320523354822196</v>
      </c>
      <c r="W359">
        <f t="shared" si="183"/>
        <v>26.024511111111099</v>
      </c>
      <c r="X359">
        <f t="shared" si="184"/>
        <v>3.3791555747873248</v>
      </c>
      <c r="Y359">
        <f t="shared" si="185"/>
        <v>49.976470772513601</v>
      </c>
      <c r="Z359">
        <f t="shared" si="186"/>
        <v>1.6468267111860375</v>
      </c>
      <c r="AA359">
        <f t="shared" si="187"/>
        <v>3.2952040945071506</v>
      </c>
      <c r="AB359">
        <f t="shared" si="188"/>
        <v>1.7323288636012872</v>
      </c>
      <c r="AC359">
        <f t="shared" si="189"/>
        <v>-219.92365032861514</v>
      </c>
      <c r="AD359">
        <f t="shared" si="190"/>
        <v>-54.988891692978775</v>
      </c>
      <c r="AE359">
        <f t="shared" si="191"/>
        <v>-4.8811990603769173</v>
      </c>
      <c r="AF359">
        <f t="shared" si="192"/>
        <v>41.725487347042495</v>
      </c>
      <c r="AG359">
        <f t="shared" si="193"/>
        <v>29.419111784503919</v>
      </c>
      <c r="AH359">
        <f t="shared" si="194"/>
        <v>5.0085141056614724</v>
      </c>
      <c r="AI359">
        <f t="shared" si="195"/>
        <v>11.740321101150082</v>
      </c>
      <c r="AJ359">
        <v>1822.7354848881801</v>
      </c>
      <c r="AK359">
        <v>1795.2083030302999</v>
      </c>
      <c r="AL359">
        <v>3.4229950769702699</v>
      </c>
      <c r="AM359">
        <v>65.976710299756405</v>
      </c>
      <c r="AN359">
        <f t="shared" si="196"/>
        <v>4.9869308464538582</v>
      </c>
      <c r="AO359">
        <v>16.7906330362839</v>
      </c>
      <c r="AP359">
        <v>22.641891515151499</v>
      </c>
      <c r="AQ359">
        <v>-5.26262010230072E-4</v>
      </c>
      <c r="AR359">
        <v>78.684005304418605</v>
      </c>
      <c r="AS359">
        <v>18</v>
      </c>
      <c r="AT359">
        <v>4</v>
      </c>
      <c r="AU359">
        <f t="shared" si="197"/>
        <v>1</v>
      </c>
      <c r="AV359">
        <f t="shared" si="198"/>
        <v>0</v>
      </c>
      <c r="AW359">
        <f t="shared" si="199"/>
        <v>38529.367572623923</v>
      </c>
      <c r="AX359">
        <f t="shared" si="200"/>
        <v>2000.0159259259301</v>
      </c>
      <c r="AY359">
        <f t="shared" si="201"/>
        <v>1681.2137335556231</v>
      </c>
      <c r="AZ359">
        <f t="shared" si="202"/>
        <v>0.84060017310976465</v>
      </c>
      <c r="BA359">
        <f t="shared" si="203"/>
        <v>0.16075833410184587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1657383607.4444399</v>
      </c>
      <c r="BH359">
        <v>1730.86148148148</v>
      </c>
      <c r="BI359">
        <v>1776.56740740741</v>
      </c>
      <c r="BJ359">
        <v>22.659185185185201</v>
      </c>
      <c r="BK359">
        <v>16.785137037037</v>
      </c>
      <c r="BL359">
        <v>1726.4622222222199</v>
      </c>
      <c r="BM359">
        <v>22.380448148148101</v>
      </c>
      <c r="BN359">
        <v>499.99848148148101</v>
      </c>
      <c r="BO359">
        <v>72.578111111111099</v>
      </c>
      <c r="BP359">
        <v>9.9997025925925895E-2</v>
      </c>
      <c r="BQ359">
        <v>25.599955555555599</v>
      </c>
      <c r="BR359">
        <v>26.024511111111099</v>
      </c>
      <c r="BS359">
        <v>999.9</v>
      </c>
      <c r="BT359">
        <v>0</v>
      </c>
      <c r="BU359">
        <v>0</v>
      </c>
      <c r="BV359">
        <v>9992.4770370370406</v>
      </c>
      <c r="BW359">
        <v>0</v>
      </c>
      <c r="BX359">
        <v>320.51477777777802</v>
      </c>
      <c r="BY359">
        <v>-45.7058777777778</v>
      </c>
      <c r="BZ359">
        <v>1770.9911111111101</v>
      </c>
      <c r="CA359">
        <v>1806.8966666666699</v>
      </c>
      <c r="CB359">
        <v>5.8740385185185202</v>
      </c>
      <c r="CC359">
        <v>1776.56740740741</v>
      </c>
      <c r="CD359">
        <v>16.785137037037</v>
      </c>
      <c r="CE359">
        <v>1.64456</v>
      </c>
      <c r="CF359">
        <v>1.2182322222222199</v>
      </c>
      <c r="CG359">
        <v>14.382792592592599</v>
      </c>
      <c r="CH359">
        <v>9.8262529629629594</v>
      </c>
      <c r="CI359">
        <v>2000.0159259259301</v>
      </c>
      <c r="CJ359">
        <v>0.97999255555555598</v>
      </c>
      <c r="CK359">
        <v>2.0006992592592601E-2</v>
      </c>
      <c r="CL359">
        <v>0</v>
      </c>
      <c r="CM359">
        <v>2.45895925925926</v>
      </c>
      <c r="CN359">
        <v>0</v>
      </c>
      <c r="CO359">
        <v>14672.811111111099</v>
      </c>
      <c r="CP359">
        <v>16705.4962962963</v>
      </c>
      <c r="CQ359">
        <v>43.875</v>
      </c>
      <c r="CR359">
        <v>51.25</v>
      </c>
      <c r="CS359">
        <v>49.186999999999998</v>
      </c>
      <c r="CT359">
        <v>44.375</v>
      </c>
      <c r="CU359">
        <v>43.186999999999998</v>
      </c>
      <c r="CV359">
        <v>1960.0037037037</v>
      </c>
      <c r="CW359">
        <v>40.011851851851901</v>
      </c>
      <c r="CX359">
        <v>0</v>
      </c>
      <c r="CY359">
        <v>1651535341.4000001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3.5000000000000003E-2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-45.5940902439024</v>
      </c>
      <c r="DO359">
        <v>-1.7418083623693399</v>
      </c>
      <c r="DP359">
        <v>0.35408769604461598</v>
      </c>
      <c r="DQ359">
        <v>0</v>
      </c>
      <c r="DR359">
        <v>5.8845473170731699</v>
      </c>
      <c r="DS359">
        <v>-0.19427142857142499</v>
      </c>
      <c r="DT359">
        <v>2.31731509930834E-2</v>
      </c>
      <c r="DU359">
        <v>0</v>
      </c>
      <c r="DV359">
        <v>0</v>
      </c>
      <c r="DW359">
        <v>2</v>
      </c>
      <c r="DX359" t="s">
        <v>365</v>
      </c>
      <c r="DY359">
        <v>2.8310200000000001</v>
      </c>
      <c r="DZ359">
        <v>2.71624</v>
      </c>
      <c r="EA359">
        <v>0.18992600000000001</v>
      </c>
      <c r="EB359">
        <v>0.19242500000000001</v>
      </c>
      <c r="EC359">
        <v>7.9035999999999995E-2</v>
      </c>
      <c r="ED359">
        <v>6.3859299999999994E-2</v>
      </c>
      <c r="EE359">
        <v>22621.5</v>
      </c>
      <c r="EF359">
        <v>19650.8</v>
      </c>
      <c r="EG359">
        <v>25019.7</v>
      </c>
      <c r="EH359">
        <v>23717</v>
      </c>
      <c r="EI359">
        <v>39380.300000000003</v>
      </c>
      <c r="EJ359">
        <v>36777.199999999997</v>
      </c>
      <c r="EK359">
        <v>45280.3</v>
      </c>
      <c r="EL359">
        <v>42340.2</v>
      </c>
      <c r="EM359">
        <v>1.7445200000000001</v>
      </c>
      <c r="EN359">
        <v>2.06012</v>
      </c>
      <c r="EO359">
        <v>2.6784800000000001E-2</v>
      </c>
      <c r="EP359">
        <v>0</v>
      </c>
      <c r="EQ359">
        <v>25.596</v>
      </c>
      <c r="ER359">
        <v>999.9</v>
      </c>
      <c r="ES359">
        <v>40.305999999999997</v>
      </c>
      <c r="ET359">
        <v>38.058</v>
      </c>
      <c r="EU359">
        <v>37.089799999999997</v>
      </c>
      <c r="EV359">
        <v>52.389299999999999</v>
      </c>
      <c r="EW359">
        <v>36.682699999999997</v>
      </c>
      <c r="EX359">
        <v>2</v>
      </c>
      <c r="EY359">
        <v>0.28217500000000001</v>
      </c>
      <c r="EZ359">
        <v>5.54373</v>
      </c>
      <c r="FA359">
        <v>20.152000000000001</v>
      </c>
      <c r="FB359">
        <v>5.2310699999999999</v>
      </c>
      <c r="FC359">
        <v>11.992000000000001</v>
      </c>
      <c r="FD359">
        <v>4.9555999999999996</v>
      </c>
      <c r="FE359">
        <v>3.3039499999999999</v>
      </c>
      <c r="FF359">
        <v>9999</v>
      </c>
      <c r="FG359">
        <v>9999</v>
      </c>
      <c r="FH359">
        <v>5661.6</v>
      </c>
      <c r="FI359">
        <v>337.7</v>
      </c>
      <c r="FJ359">
        <v>1.8682099999999999</v>
      </c>
      <c r="FK359">
        <v>1.8640099999999999</v>
      </c>
      <c r="FL359">
        <v>1.8714</v>
      </c>
      <c r="FM359">
        <v>1.86249</v>
      </c>
      <c r="FN359">
        <v>1.86188</v>
      </c>
      <c r="FO359">
        <v>1.8682799999999999</v>
      </c>
      <c r="FP359">
        <v>1.8583700000000001</v>
      </c>
      <c r="FQ359">
        <v>1.8646199999999999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4.49</v>
      </c>
      <c r="GF359">
        <v>0.27789999999999998</v>
      </c>
      <c r="GG359">
        <v>0.87106671028062499</v>
      </c>
      <c r="GH359">
        <v>2.2078358276112699E-3</v>
      </c>
      <c r="GI359">
        <v>-9.97550047189517E-7</v>
      </c>
      <c r="GJ359">
        <v>5.2274941419369997E-10</v>
      </c>
      <c r="GK359">
        <v>-0.10956390745111901</v>
      </c>
      <c r="GL359">
        <v>-2.1406983588851E-2</v>
      </c>
      <c r="GM359">
        <v>2.1003907278133302E-3</v>
      </c>
      <c r="GN359">
        <v>-1.64744268727822E-5</v>
      </c>
      <c r="GO359">
        <v>2</v>
      </c>
      <c r="GP359">
        <v>2361</v>
      </c>
      <c r="GQ359">
        <v>3</v>
      </c>
      <c r="GR359">
        <v>32</v>
      </c>
      <c r="GS359">
        <v>1424.9</v>
      </c>
      <c r="GT359">
        <v>1424.9</v>
      </c>
      <c r="GU359">
        <v>4.0869099999999996</v>
      </c>
      <c r="GV359">
        <v>2.34253</v>
      </c>
      <c r="GW359">
        <v>1.9982899999999999</v>
      </c>
      <c r="GX359">
        <v>2.7136200000000001</v>
      </c>
      <c r="GY359">
        <v>2.0935100000000002</v>
      </c>
      <c r="GZ359">
        <v>2.4182100000000002</v>
      </c>
      <c r="HA359">
        <v>43.344799999999999</v>
      </c>
      <c r="HB359">
        <v>15.340400000000001</v>
      </c>
      <c r="HC359">
        <v>18</v>
      </c>
      <c r="HD359">
        <v>424.774</v>
      </c>
      <c r="HE359">
        <v>631.25099999999998</v>
      </c>
      <c r="HF359">
        <v>20.6084</v>
      </c>
      <c r="HG359">
        <v>30.932400000000001</v>
      </c>
      <c r="HH359">
        <v>30.000800000000002</v>
      </c>
      <c r="HI359">
        <v>30.7271</v>
      </c>
      <c r="HJ359">
        <v>30.7121</v>
      </c>
      <c r="HK359">
        <v>81.759900000000002</v>
      </c>
      <c r="HL359">
        <v>64.440399999999997</v>
      </c>
      <c r="HM359">
        <v>0</v>
      </c>
      <c r="HN359">
        <v>20.594000000000001</v>
      </c>
      <c r="HO359">
        <v>1825.06</v>
      </c>
      <c r="HP359">
        <v>16.892800000000001</v>
      </c>
      <c r="HQ359">
        <v>95.796700000000001</v>
      </c>
      <c r="HR359">
        <v>99.516999999999996</v>
      </c>
    </row>
    <row r="360" spans="1:226" x14ac:dyDescent="0.2">
      <c r="A360">
        <v>344</v>
      </c>
      <c r="B360">
        <v>1657383620.5</v>
      </c>
      <c r="C360">
        <v>4263.5</v>
      </c>
      <c r="D360" t="s">
        <v>1049</v>
      </c>
      <c r="E360" t="s">
        <v>1050</v>
      </c>
      <c r="F360">
        <v>5</v>
      </c>
      <c r="G360" t="s">
        <v>836</v>
      </c>
      <c r="H360" t="s">
        <v>354</v>
      </c>
      <c r="I360">
        <v>1657383612.7321401</v>
      </c>
      <c r="J360">
        <f t="shared" si="170"/>
        <v>4.9664817586095329E-3</v>
      </c>
      <c r="K360">
        <f t="shared" si="171"/>
        <v>4.9664817586095324</v>
      </c>
      <c r="L360">
        <f t="shared" si="172"/>
        <v>11.877748413180356</v>
      </c>
      <c r="M360">
        <f t="shared" si="173"/>
        <v>1748.57</v>
      </c>
      <c r="N360">
        <f t="shared" si="174"/>
        <v>1589.0191400047872</v>
      </c>
      <c r="O360">
        <f t="shared" si="175"/>
        <v>115.48708451425129</v>
      </c>
      <c r="P360">
        <f t="shared" si="176"/>
        <v>127.08295720621464</v>
      </c>
      <c r="Q360">
        <f t="shared" si="177"/>
        <v>0.21063252544225744</v>
      </c>
      <c r="R360">
        <f t="shared" si="178"/>
        <v>2.4023948587578419</v>
      </c>
      <c r="S360">
        <f t="shared" si="179"/>
        <v>0.20088436294289938</v>
      </c>
      <c r="T360">
        <f t="shared" si="180"/>
        <v>0.126390958999337</v>
      </c>
      <c r="U360">
        <f t="shared" si="181"/>
        <v>321.51597771428504</v>
      </c>
      <c r="V360">
        <f t="shared" si="182"/>
        <v>26.3231843283572</v>
      </c>
      <c r="W360">
        <f t="shared" si="183"/>
        <v>26.032471428571402</v>
      </c>
      <c r="X360">
        <f t="shared" si="184"/>
        <v>3.3807473212167753</v>
      </c>
      <c r="Y360">
        <f t="shared" si="185"/>
        <v>49.964153407374837</v>
      </c>
      <c r="Z360">
        <f t="shared" si="186"/>
        <v>1.6460563262739341</v>
      </c>
      <c r="AA360">
        <f t="shared" si="187"/>
        <v>3.2944745663017119</v>
      </c>
      <c r="AB360">
        <f t="shared" si="188"/>
        <v>1.7346909949428413</v>
      </c>
      <c r="AC360">
        <f t="shared" si="189"/>
        <v>-219.0218455546804</v>
      </c>
      <c r="AD360">
        <f t="shared" si="190"/>
        <v>-56.501726382586511</v>
      </c>
      <c r="AE360">
        <f t="shared" si="191"/>
        <v>-5.0157179739620892</v>
      </c>
      <c r="AF360">
        <f t="shared" si="192"/>
        <v>40.976687803056066</v>
      </c>
      <c r="AG360">
        <f t="shared" si="193"/>
        <v>29.390823183372127</v>
      </c>
      <c r="AH360">
        <f t="shared" si="194"/>
        <v>4.9917996782960854</v>
      </c>
      <c r="AI360">
        <f t="shared" si="195"/>
        <v>11.877748413180356</v>
      </c>
      <c r="AJ360">
        <v>1841.54171708268</v>
      </c>
      <c r="AK360">
        <v>1813.8806666666701</v>
      </c>
      <c r="AL360">
        <v>3.4141510249902298</v>
      </c>
      <c r="AM360">
        <v>65.976710299756405</v>
      </c>
      <c r="AN360">
        <f t="shared" si="196"/>
        <v>4.9664817586095324</v>
      </c>
      <c r="AO360">
        <v>16.8002470235649</v>
      </c>
      <c r="AP360">
        <v>22.6265042424242</v>
      </c>
      <c r="AQ360">
        <v>-2.88443278421515E-4</v>
      </c>
      <c r="AR360">
        <v>78.684005304418605</v>
      </c>
      <c r="AS360">
        <v>18</v>
      </c>
      <c r="AT360">
        <v>4</v>
      </c>
      <c r="AU360">
        <f t="shared" si="197"/>
        <v>1</v>
      </c>
      <c r="AV360">
        <f t="shared" si="198"/>
        <v>0</v>
      </c>
      <c r="AW360">
        <f t="shared" si="199"/>
        <v>38528.415660578874</v>
      </c>
      <c r="AX360">
        <f t="shared" si="200"/>
        <v>1999.9957142857099</v>
      </c>
      <c r="AY360">
        <f t="shared" si="201"/>
        <v>1681.1967428571395</v>
      </c>
      <c r="AZ360">
        <f t="shared" si="202"/>
        <v>0.84060017271465592</v>
      </c>
      <c r="BA360">
        <f t="shared" si="203"/>
        <v>0.16075833333928574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1657383612.7321401</v>
      </c>
      <c r="BH360">
        <v>1748.57</v>
      </c>
      <c r="BI360">
        <v>1794.31321428571</v>
      </c>
      <c r="BJ360">
        <v>22.64855</v>
      </c>
      <c r="BK360">
        <v>16.794057142857099</v>
      </c>
      <c r="BL360">
        <v>1744.11</v>
      </c>
      <c r="BM360">
        <v>22.3703035714286</v>
      </c>
      <c r="BN360">
        <v>499.99985714285702</v>
      </c>
      <c r="BO360">
        <v>72.578225000000003</v>
      </c>
      <c r="BP360">
        <v>9.9996178571428604E-2</v>
      </c>
      <c r="BQ360">
        <v>25.596225</v>
      </c>
      <c r="BR360">
        <v>26.032471428571402</v>
      </c>
      <c r="BS360">
        <v>999.9</v>
      </c>
      <c r="BT360">
        <v>0</v>
      </c>
      <c r="BU360">
        <v>0</v>
      </c>
      <c r="BV360">
        <v>9992.0732142857196</v>
      </c>
      <c r="BW360">
        <v>0</v>
      </c>
      <c r="BX360">
        <v>321.94167857142901</v>
      </c>
      <c r="BY360">
        <v>-45.742660714285698</v>
      </c>
      <c r="BZ360">
        <v>1789.09142857143</v>
      </c>
      <c r="CA360">
        <v>1824.96107142857</v>
      </c>
      <c r="CB360">
        <v>5.8544925000000001</v>
      </c>
      <c r="CC360">
        <v>1794.31321428571</v>
      </c>
      <c r="CD360">
        <v>16.794057142857099</v>
      </c>
      <c r="CE360">
        <v>1.6437914285714299</v>
      </c>
      <c r="CF360">
        <v>1.2188803571428599</v>
      </c>
      <c r="CG360">
        <v>14.375560714285699</v>
      </c>
      <c r="CH360">
        <v>9.8341921428571393</v>
      </c>
      <c r="CI360">
        <v>1999.9957142857099</v>
      </c>
      <c r="CJ360">
        <v>0.97999271428571499</v>
      </c>
      <c r="CK360">
        <v>2.00068285714286E-2</v>
      </c>
      <c r="CL360">
        <v>0</v>
      </c>
      <c r="CM360">
        <v>2.4827499999999998</v>
      </c>
      <c r="CN360">
        <v>0</v>
      </c>
      <c r="CO360">
        <v>14672.35</v>
      </c>
      <c r="CP360">
        <v>16705.3321428571</v>
      </c>
      <c r="CQ360">
        <v>43.875</v>
      </c>
      <c r="CR360">
        <v>51.25</v>
      </c>
      <c r="CS360">
        <v>49.186999999999998</v>
      </c>
      <c r="CT360">
        <v>44.375</v>
      </c>
      <c r="CU360">
        <v>43.186999999999998</v>
      </c>
      <c r="CV360">
        <v>1959.9842857142901</v>
      </c>
      <c r="CW360">
        <v>40.011428571428603</v>
      </c>
      <c r="CX360">
        <v>0</v>
      </c>
      <c r="CY360">
        <v>1651535346.8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3.5000000000000003E-2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-45.736965853658504</v>
      </c>
      <c r="DO360">
        <v>-0.38780696864121</v>
      </c>
      <c r="DP360">
        <v>0.23865152226191699</v>
      </c>
      <c r="DQ360">
        <v>0</v>
      </c>
      <c r="DR360">
        <v>5.8635326829268299</v>
      </c>
      <c r="DS360">
        <v>-0.21949296167247301</v>
      </c>
      <c r="DT360">
        <v>2.2067886061898301E-2</v>
      </c>
      <c r="DU360">
        <v>0</v>
      </c>
      <c r="DV360">
        <v>0</v>
      </c>
      <c r="DW360">
        <v>2</v>
      </c>
      <c r="DX360" t="s">
        <v>365</v>
      </c>
      <c r="DY360">
        <v>2.8313000000000001</v>
      </c>
      <c r="DZ360">
        <v>2.71658</v>
      </c>
      <c r="EA360">
        <v>0.191081</v>
      </c>
      <c r="EB360">
        <v>0.19357099999999999</v>
      </c>
      <c r="EC360">
        <v>7.8992999999999994E-2</v>
      </c>
      <c r="ED360">
        <v>6.3882599999999998E-2</v>
      </c>
      <c r="EE360">
        <v>22588.6</v>
      </c>
      <c r="EF360">
        <v>19622.7</v>
      </c>
      <c r="EG360">
        <v>25019.1</v>
      </c>
      <c r="EH360">
        <v>23716.799999999999</v>
      </c>
      <c r="EI360">
        <v>39381.699999999997</v>
      </c>
      <c r="EJ360">
        <v>36776</v>
      </c>
      <c r="EK360">
        <v>45279.7</v>
      </c>
      <c r="EL360">
        <v>42339.8</v>
      </c>
      <c r="EM360">
        <v>1.7444299999999999</v>
      </c>
      <c r="EN360">
        <v>2.05993</v>
      </c>
      <c r="EO360">
        <v>2.75299E-2</v>
      </c>
      <c r="EP360">
        <v>0</v>
      </c>
      <c r="EQ360">
        <v>25.593</v>
      </c>
      <c r="ER360">
        <v>999.9</v>
      </c>
      <c r="ES360">
        <v>40.281999999999996</v>
      </c>
      <c r="ET360">
        <v>38.067999999999998</v>
      </c>
      <c r="EU360">
        <v>37.089100000000002</v>
      </c>
      <c r="EV360">
        <v>52.249299999999998</v>
      </c>
      <c r="EW360">
        <v>36.590499999999999</v>
      </c>
      <c r="EX360">
        <v>2</v>
      </c>
      <c r="EY360">
        <v>0.283194</v>
      </c>
      <c r="EZ360">
        <v>5.6057600000000001</v>
      </c>
      <c r="FA360">
        <v>20.149799999999999</v>
      </c>
      <c r="FB360">
        <v>5.2310699999999999</v>
      </c>
      <c r="FC360">
        <v>11.992000000000001</v>
      </c>
      <c r="FD360">
        <v>4.9557000000000002</v>
      </c>
      <c r="FE360">
        <v>3.3039499999999999</v>
      </c>
      <c r="FF360">
        <v>9999</v>
      </c>
      <c r="FG360">
        <v>9999</v>
      </c>
      <c r="FH360">
        <v>5661.6</v>
      </c>
      <c r="FI360">
        <v>337.7</v>
      </c>
      <c r="FJ360">
        <v>1.8682300000000001</v>
      </c>
      <c r="FK360">
        <v>1.8640099999999999</v>
      </c>
      <c r="FL360">
        <v>1.8713900000000001</v>
      </c>
      <c r="FM360">
        <v>1.8625</v>
      </c>
      <c r="FN360">
        <v>1.86188</v>
      </c>
      <c r="FO360">
        <v>1.8682700000000001</v>
      </c>
      <c r="FP360">
        <v>1.8583700000000001</v>
      </c>
      <c r="FQ360">
        <v>1.8646199999999999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4.55</v>
      </c>
      <c r="GF360">
        <v>0.27710000000000001</v>
      </c>
      <c r="GG360">
        <v>0.87106671028062499</v>
      </c>
      <c r="GH360">
        <v>2.2078358276112699E-3</v>
      </c>
      <c r="GI360">
        <v>-9.97550047189517E-7</v>
      </c>
      <c r="GJ360">
        <v>5.2274941419369997E-10</v>
      </c>
      <c r="GK360">
        <v>-0.10956390745111901</v>
      </c>
      <c r="GL360">
        <v>-2.1406983588851E-2</v>
      </c>
      <c r="GM360">
        <v>2.1003907278133302E-3</v>
      </c>
      <c r="GN360">
        <v>-1.64744268727822E-5</v>
      </c>
      <c r="GO360">
        <v>2</v>
      </c>
      <c r="GP360">
        <v>2361</v>
      </c>
      <c r="GQ360">
        <v>3</v>
      </c>
      <c r="GR360">
        <v>32</v>
      </c>
      <c r="GS360">
        <v>1425</v>
      </c>
      <c r="GT360">
        <v>1425</v>
      </c>
      <c r="GU360">
        <v>4.1186499999999997</v>
      </c>
      <c r="GV360">
        <v>2.34131</v>
      </c>
      <c r="GW360">
        <v>1.9982899999999999</v>
      </c>
      <c r="GX360">
        <v>2.7136200000000001</v>
      </c>
      <c r="GY360">
        <v>2.0935100000000002</v>
      </c>
      <c r="GZ360">
        <v>2.3828100000000001</v>
      </c>
      <c r="HA360">
        <v>43.371899999999997</v>
      </c>
      <c r="HB360">
        <v>15.340400000000001</v>
      </c>
      <c r="HC360">
        <v>18</v>
      </c>
      <c r="HD360">
        <v>424.76600000000002</v>
      </c>
      <c r="HE360">
        <v>631.16099999999994</v>
      </c>
      <c r="HF360">
        <v>20.572900000000001</v>
      </c>
      <c r="HG360">
        <v>30.938600000000001</v>
      </c>
      <c r="HH360">
        <v>30.001000000000001</v>
      </c>
      <c r="HI360">
        <v>30.734500000000001</v>
      </c>
      <c r="HJ360">
        <v>30.718900000000001</v>
      </c>
      <c r="HK360">
        <v>82.400999999999996</v>
      </c>
      <c r="HL360">
        <v>64.440399999999997</v>
      </c>
      <c r="HM360">
        <v>0</v>
      </c>
      <c r="HN360">
        <v>20.560099999999998</v>
      </c>
      <c r="HO360">
        <v>1838.49</v>
      </c>
      <c r="HP360">
        <v>16.859000000000002</v>
      </c>
      <c r="HQ360">
        <v>95.795100000000005</v>
      </c>
      <c r="HR360">
        <v>99.516099999999994</v>
      </c>
    </row>
    <row r="361" spans="1:226" x14ac:dyDescent="0.2">
      <c r="A361">
        <v>345</v>
      </c>
      <c r="B361">
        <v>1657383625</v>
      </c>
      <c r="C361">
        <v>4268</v>
      </c>
      <c r="D361" t="s">
        <v>1051</v>
      </c>
      <c r="E361" t="s">
        <v>1052</v>
      </c>
      <c r="F361">
        <v>5</v>
      </c>
      <c r="G361" t="s">
        <v>836</v>
      </c>
      <c r="H361" t="s">
        <v>354</v>
      </c>
      <c r="I361">
        <v>1657383617.17857</v>
      </c>
      <c r="J361">
        <f t="shared" si="170"/>
        <v>4.9250849772733167E-3</v>
      </c>
      <c r="K361">
        <f t="shared" si="171"/>
        <v>4.9250849772733165</v>
      </c>
      <c r="L361">
        <f t="shared" si="172"/>
        <v>11.677175311965668</v>
      </c>
      <c r="M361">
        <f t="shared" si="173"/>
        <v>1763.45107142857</v>
      </c>
      <c r="N361">
        <f t="shared" si="174"/>
        <v>1603.915148820093</v>
      </c>
      <c r="O361">
        <f t="shared" si="175"/>
        <v>116.56996811794912</v>
      </c>
      <c r="P361">
        <f t="shared" si="176"/>
        <v>128.16478186219149</v>
      </c>
      <c r="Q361">
        <f t="shared" si="177"/>
        <v>0.20851627326309319</v>
      </c>
      <c r="R361">
        <f t="shared" si="178"/>
        <v>2.4029007590174225</v>
      </c>
      <c r="S361">
        <f t="shared" si="179"/>
        <v>0.19896014571688764</v>
      </c>
      <c r="T361">
        <f t="shared" si="180"/>
        <v>0.12517217049062757</v>
      </c>
      <c r="U361">
        <f t="shared" si="181"/>
        <v>321.51268735714331</v>
      </c>
      <c r="V361">
        <f t="shared" si="182"/>
        <v>26.33251124278528</v>
      </c>
      <c r="W361">
        <f t="shared" si="183"/>
        <v>26.038253571428601</v>
      </c>
      <c r="X361">
        <f t="shared" si="184"/>
        <v>3.3819039300338845</v>
      </c>
      <c r="Y361">
        <f t="shared" si="185"/>
        <v>49.943323100925113</v>
      </c>
      <c r="Z361">
        <f t="shared" si="186"/>
        <v>1.6450324926937905</v>
      </c>
      <c r="AA361">
        <f t="shared" si="187"/>
        <v>3.293798631239496</v>
      </c>
      <c r="AB361">
        <f t="shared" si="188"/>
        <v>1.736871437340094</v>
      </c>
      <c r="AC361">
        <f t="shared" si="189"/>
        <v>-217.19624749775326</v>
      </c>
      <c r="AD361">
        <f t="shared" si="190"/>
        <v>-57.710529592813771</v>
      </c>
      <c r="AE361">
        <f t="shared" si="191"/>
        <v>-5.1220060207356024</v>
      </c>
      <c r="AF361">
        <f t="shared" si="192"/>
        <v>41.483904245840648</v>
      </c>
      <c r="AG361">
        <f t="shared" si="193"/>
        <v>29.416313605525428</v>
      </c>
      <c r="AH361">
        <f t="shared" si="194"/>
        <v>4.9739949518555351</v>
      </c>
      <c r="AI361">
        <f t="shared" si="195"/>
        <v>11.677175311965668</v>
      </c>
      <c r="AJ361">
        <v>1856.9266007707499</v>
      </c>
      <c r="AK361">
        <v>1829.3716969697</v>
      </c>
      <c r="AL361">
        <v>3.4500237595716499</v>
      </c>
      <c r="AM361">
        <v>65.976710299756405</v>
      </c>
      <c r="AN361">
        <f t="shared" si="196"/>
        <v>4.9250849772733165</v>
      </c>
      <c r="AO361">
        <v>16.806793315507001</v>
      </c>
      <c r="AP361">
        <v>22.6065393939394</v>
      </c>
      <c r="AQ361">
        <v>-5.0533424929294296E-3</v>
      </c>
      <c r="AR361">
        <v>78.684005304418605</v>
      </c>
      <c r="AS361">
        <v>18</v>
      </c>
      <c r="AT361">
        <v>4</v>
      </c>
      <c r="AU361">
        <f t="shared" si="197"/>
        <v>1</v>
      </c>
      <c r="AV361">
        <f t="shared" si="198"/>
        <v>0</v>
      </c>
      <c r="AW361">
        <f t="shared" si="199"/>
        <v>38541.246667817999</v>
      </c>
      <c r="AX361">
        <f t="shared" si="200"/>
        <v>1999.97535714286</v>
      </c>
      <c r="AY361">
        <f t="shared" si="201"/>
        <v>1681.1796214285737</v>
      </c>
      <c r="AZ361">
        <f t="shared" si="202"/>
        <v>0.84060016810921412</v>
      </c>
      <c r="BA361">
        <f t="shared" si="203"/>
        <v>0.16075832445078339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1657383617.17857</v>
      </c>
      <c r="BH361">
        <v>1763.45107142857</v>
      </c>
      <c r="BI361">
        <v>1809.27642857143</v>
      </c>
      <c r="BJ361">
        <v>22.6344107142857</v>
      </c>
      <c r="BK361">
        <v>16.800703571428599</v>
      </c>
      <c r="BL361">
        <v>1758.93821428571</v>
      </c>
      <c r="BM361">
        <v>22.3568142857143</v>
      </c>
      <c r="BN361">
        <v>499.99885714285699</v>
      </c>
      <c r="BO361">
        <v>72.578382142857095</v>
      </c>
      <c r="BP361">
        <v>0.100006239285714</v>
      </c>
      <c r="BQ361">
        <v>25.592767857142899</v>
      </c>
      <c r="BR361">
        <v>26.038253571428601</v>
      </c>
      <c r="BS361">
        <v>999.9</v>
      </c>
      <c r="BT361">
        <v>0</v>
      </c>
      <c r="BU361">
        <v>0</v>
      </c>
      <c r="BV361">
        <v>9995.3989285714306</v>
      </c>
      <c r="BW361">
        <v>0</v>
      </c>
      <c r="BX361">
        <v>323.546607142857</v>
      </c>
      <c r="BY361">
        <v>-45.824335714285702</v>
      </c>
      <c r="BZ361">
        <v>1804.29178571429</v>
      </c>
      <c r="CA361">
        <v>1840.1925000000001</v>
      </c>
      <c r="CB361">
        <v>5.8337021428571401</v>
      </c>
      <c r="CC361">
        <v>1809.27642857143</v>
      </c>
      <c r="CD361">
        <v>16.800703571428599</v>
      </c>
      <c r="CE361">
        <v>1.64276857142857</v>
      </c>
      <c r="CF361">
        <v>1.2193664285714301</v>
      </c>
      <c r="CG361">
        <v>14.365939285714299</v>
      </c>
      <c r="CH361">
        <v>9.8401307142857206</v>
      </c>
      <c r="CI361">
        <v>1999.97535714286</v>
      </c>
      <c r="CJ361">
        <v>0.97999292857142895</v>
      </c>
      <c r="CK361">
        <v>2.00066071428571E-2</v>
      </c>
      <c r="CL361">
        <v>0</v>
      </c>
      <c r="CM361">
        <v>2.4776678571428601</v>
      </c>
      <c r="CN361">
        <v>0</v>
      </c>
      <c r="CO361">
        <v>14674.424999999999</v>
      </c>
      <c r="CP361">
        <v>16705.171428571401</v>
      </c>
      <c r="CQ361">
        <v>43.875</v>
      </c>
      <c r="CR361">
        <v>51.25</v>
      </c>
      <c r="CS361">
        <v>49.186999999999998</v>
      </c>
      <c r="CT361">
        <v>44.375</v>
      </c>
      <c r="CU361">
        <v>43.186999999999998</v>
      </c>
      <c r="CV361">
        <v>1959.96464285714</v>
      </c>
      <c r="CW361">
        <v>40.0107142857143</v>
      </c>
      <c r="CX361">
        <v>0</v>
      </c>
      <c r="CY361">
        <v>1651535351.5999999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3.5000000000000003E-2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-45.738448780487801</v>
      </c>
      <c r="DO361">
        <v>-1.4163763066202799</v>
      </c>
      <c r="DP361">
        <v>0.24400849557576301</v>
      </c>
      <c r="DQ361">
        <v>0</v>
      </c>
      <c r="DR361">
        <v>5.8475790243902397</v>
      </c>
      <c r="DS361">
        <v>-0.27284592334495</v>
      </c>
      <c r="DT361">
        <v>2.70561062766441E-2</v>
      </c>
      <c r="DU361">
        <v>0</v>
      </c>
      <c r="DV361">
        <v>0</v>
      </c>
      <c r="DW361">
        <v>2</v>
      </c>
      <c r="DX361" t="s">
        <v>365</v>
      </c>
      <c r="DY361">
        <v>2.8311899999999999</v>
      </c>
      <c r="DZ361">
        <v>2.7165300000000001</v>
      </c>
      <c r="EA361">
        <v>0.19203300000000001</v>
      </c>
      <c r="EB361">
        <v>0.19451099999999999</v>
      </c>
      <c r="EC361">
        <v>7.8947299999999998E-2</v>
      </c>
      <c r="ED361">
        <v>6.3897200000000001E-2</v>
      </c>
      <c r="EE361">
        <v>22561.9</v>
      </c>
      <c r="EF361">
        <v>19599.3</v>
      </c>
      <c r="EG361">
        <v>25019</v>
      </c>
      <c r="EH361">
        <v>23716.2</v>
      </c>
      <c r="EI361">
        <v>39383.1</v>
      </c>
      <c r="EJ361">
        <v>36774.699999999997</v>
      </c>
      <c r="EK361">
        <v>45279.1</v>
      </c>
      <c r="EL361">
        <v>42339.1</v>
      </c>
      <c r="EM361">
        <v>1.7443299999999999</v>
      </c>
      <c r="EN361">
        <v>2.0597699999999999</v>
      </c>
      <c r="EO361">
        <v>2.78652E-2</v>
      </c>
      <c r="EP361">
        <v>0</v>
      </c>
      <c r="EQ361">
        <v>25.590800000000002</v>
      </c>
      <c r="ER361">
        <v>999.9</v>
      </c>
      <c r="ES361">
        <v>40.281999999999996</v>
      </c>
      <c r="ET361">
        <v>38.098999999999997</v>
      </c>
      <c r="EU361">
        <v>37.145800000000001</v>
      </c>
      <c r="EV361">
        <v>52.229300000000002</v>
      </c>
      <c r="EW361">
        <v>36.566499999999998</v>
      </c>
      <c r="EX361">
        <v>2</v>
      </c>
      <c r="EY361">
        <v>0.28380300000000003</v>
      </c>
      <c r="EZ361">
        <v>5.7005699999999999</v>
      </c>
      <c r="FA361">
        <v>20.146699999999999</v>
      </c>
      <c r="FB361">
        <v>5.2313700000000001</v>
      </c>
      <c r="FC361">
        <v>11.992000000000001</v>
      </c>
      <c r="FD361">
        <v>4.9557000000000002</v>
      </c>
      <c r="FE361">
        <v>3.3039999999999998</v>
      </c>
      <c r="FF361">
        <v>9999</v>
      </c>
      <c r="FG361">
        <v>9999</v>
      </c>
      <c r="FH361">
        <v>5661.9</v>
      </c>
      <c r="FI361">
        <v>337.7</v>
      </c>
      <c r="FJ361">
        <v>1.8682099999999999</v>
      </c>
      <c r="FK361">
        <v>1.86399</v>
      </c>
      <c r="FL361">
        <v>1.8713500000000001</v>
      </c>
      <c r="FM361">
        <v>1.8625</v>
      </c>
      <c r="FN361">
        <v>1.86188</v>
      </c>
      <c r="FO361">
        <v>1.8682799999999999</v>
      </c>
      <c r="FP361">
        <v>1.8583700000000001</v>
      </c>
      <c r="FQ361">
        <v>1.8646199999999999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4.6100000000000003</v>
      </c>
      <c r="GF361">
        <v>0.2762</v>
      </c>
      <c r="GG361">
        <v>0.87106671028062499</v>
      </c>
      <c r="GH361">
        <v>2.2078358276112699E-3</v>
      </c>
      <c r="GI361">
        <v>-9.97550047189517E-7</v>
      </c>
      <c r="GJ361">
        <v>5.2274941419369997E-10</v>
      </c>
      <c r="GK361">
        <v>-0.10956390745111901</v>
      </c>
      <c r="GL361">
        <v>-2.1406983588851E-2</v>
      </c>
      <c r="GM361">
        <v>2.1003907278133302E-3</v>
      </c>
      <c r="GN361">
        <v>-1.64744268727822E-5</v>
      </c>
      <c r="GO361">
        <v>2</v>
      </c>
      <c r="GP361">
        <v>2361</v>
      </c>
      <c r="GQ361">
        <v>3</v>
      </c>
      <c r="GR361">
        <v>32</v>
      </c>
      <c r="GS361">
        <v>1425.1</v>
      </c>
      <c r="GT361">
        <v>1425.1</v>
      </c>
      <c r="GU361">
        <v>4.1418499999999998</v>
      </c>
      <c r="GV361">
        <v>2.33887</v>
      </c>
      <c r="GW361">
        <v>1.9982899999999999</v>
      </c>
      <c r="GX361">
        <v>2.7136200000000001</v>
      </c>
      <c r="GY361">
        <v>2.0935100000000002</v>
      </c>
      <c r="GZ361">
        <v>2.3999000000000001</v>
      </c>
      <c r="HA361">
        <v>43.371899999999997</v>
      </c>
      <c r="HB361">
        <v>15.340400000000001</v>
      </c>
      <c r="HC361">
        <v>18</v>
      </c>
      <c r="HD361">
        <v>424.74</v>
      </c>
      <c r="HE361">
        <v>631.10199999999998</v>
      </c>
      <c r="HF361">
        <v>20.540199999999999</v>
      </c>
      <c r="HG361">
        <v>30.943300000000001</v>
      </c>
      <c r="HH361">
        <v>30.000900000000001</v>
      </c>
      <c r="HI361">
        <v>30.739100000000001</v>
      </c>
      <c r="HJ361">
        <v>30.724699999999999</v>
      </c>
      <c r="HK361">
        <v>82.855500000000006</v>
      </c>
      <c r="HL361">
        <v>64.440399999999997</v>
      </c>
      <c r="HM361">
        <v>0</v>
      </c>
      <c r="HN361">
        <v>20.5199</v>
      </c>
      <c r="HO361">
        <v>1858.58</v>
      </c>
      <c r="HP361">
        <v>16.870100000000001</v>
      </c>
      <c r="HQ361">
        <v>95.7941</v>
      </c>
      <c r="HR361">
        <v>99.514099999999999</v>
      </c>
    </row>
    <row r="362" spans="1:226" x14ac:dyDescent="0.2">
      <c r="A362">
        <v>346</v>
      </c>
      <c r="B362">
        <v>1657383630.5</v>
      </c>
      <c r="C362">
        <v>4273.5</v>
      </c>
      <c r="D362" t="s">
        <v>1053</v>
      </c>
      <c r="E362" t="s">
        <v>1054</v>
      </c>
      <c r="F362">
        <v>5</v>
      </c>
      <c r="G362" t="s">
        <v>836</v>
      </c>
      <c r="H362" t="s">
        <v>354</v>
      </c>
      <c r="I362">
        <v>1657383622.75</v>
      </c>
      <c r="J362">
        <f t="shared" si="170"/>
        <v>4.8978347345592557E-3</v>
      </c>
      <c r="K362">
        <f t="shared" si="171"/>
        <v>4.8978347345592557</v>
      </c>
      <c r="L362">
        <f t="shared" si="172"/>
        <v>12.023076677214027</v>
      </c>
      <c r="M362">
        <f t="shared" si="173"/>
        <v>1782.05178571429</v>
      </c>
      <c r="N362">
        <f t="shared" si="174"/>
        <v>1618.3299363577651</v>
      </c>
      <c r="O362">
        <f t="shared" si="175"/>
        <v>117.61781243934502</v>
      </c>
      <c r="P362">
        <f t="shared" si="176"/>
        <v>129.51687290730968</v>
      </c>
      <c r="Q362">
        <f t="shared" si="177"/>
        <v>0.20699600303812693</v>
      </c>
      <c r="R362">
        <f t="shared" si="178"/>
        <v>2.404353398181029</v>
      </c>
      <c r="S362">
        <f t="shared" si="179"/>
        <v>0.19758074335635253</v>
      </c>
      <c r="T362">
        <f t="shared" si="180"/>
        <v>0.12429819606704473</v>
      </c>
      <c r="U362">
        <f t="shared" si="181"/>
        <v>321.5137289999995</v>
      </c>
      <c r="V362">
        <f t="shared" si="182"/>
        <v>26.336542000983801</v>
      </c>
      <c r="W362">
        <f t="shared" si="183"/>
        <v>26.042964285714302</v>
      </c>
      <c r="X362">
        <f t="shared" si="184"/>
        <v>3.3828464751900054</v>
      </c>
      <c r="Y362">
        <f t="shared" si="185"/>
        <v>49.909386061190844</v>
      </c>
      <c r="Z362">
        <f t="shared" si="186"/>
        <v>1.6435160605818282</v>
      </c>
      <c r="AA362">
        <f t="shared" si="187"/>
        <v>3.2929999550922422</v>
      </c>
      <c r="AB362">
        <f t="shared" si="188"/>
        <v>1.7393304146081772</v>
      </c>
      <c r="AC362">
        <f t="shared" si="189"/>
        <v>-215.99451179406319</v>
      </c>
      <c r="AD362">
        <f t="shared" si="190"/>
        <v>-58.885641527606218</v>
      </c>
      <c r="AE362">
        <f t="shared" si="191"/>
        <v>-5.2231601327805484</v>
      </c>
      <c r="AF362">
        <f t="shared" si="192"/>
        <v>41.410415545549547</v>
      </c>
      <c r="AG362">
        <f t="shared" si="193"/>
        <v>29.524008199742465</v>
      </c>
      <c r="AH362">
        <f t="shared" si="194"/>
        <v>4.949029481320701</v>
      </c>
      <c r="AI362">
        <f t="shared" si="195"/>
        <v>12.023076677214027</v>
      </c>
      <c r="AJ362">
        <v>1875.8801728066401</v>
      </c>
      <c r="AK362">
        <v>1848.03412121212</v>
      </c>
      <c r="AL362">
        <v>3.41608259147652</v>
      </c>
      <c r="AM362">
        <v>65.976710299756405</v>
      </c>
      <c r="AN362">
        <f t="shared" si="196"/>
        <v>4.8978347345592557</v>
      </c>
      <c r="AO362">
        <v>16.814339942837599</v>
      </c>
      <c r="AP362">
        <v>22.583712727272701</v>
      </c>
      <c r="AQ362">
        <v>-5.3911529033656199E-3</v>
      </c>
      <c r="AR362">
        <v>78.684005304418605</v>
      </c>
      <c r="AS362">
        <v>18</v>
      </c>
      <c r="AT362">
        <v>4</v>
      </c>
      <c r="AU362">
        <f t="shared" si="197"/>
        <v>1</v>
      </c>
      <c r="AV362">
        <f t="shared" si="198"/>
        <v>0</v>
      </c>
      <c r="AW362">
        <f t="shared" si="199"/>
        <v>38577.332447734661</v>
      </c>
      <c r="AX362">
        <f t="shared" si="200"/>
        <v>1999.9821428571399</v>
      </c>
      <c r="AY362">
        <f t="shared" si="201"/>
        <v>1681.1852999999974</v>
      </c>
      <c r="AZ362">
        <f t="shared" si="202"/>
        <v>0.84060015535852994</v>
      </c>
      <c r="BA362">
        <f t="shared" si="203"/>
        <v>0.16075829984196285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1657383622.75</v>
      </c>
      <c r="BH362">
        <v>1782.05178571429</v>
      </c>
      <c r="BI362">
        <v>1828.06321428571</v>
      </c>
      <c r="BJ362">
        <v>22.613507142857099</v>
      </c>
      <c r="BK362">
        <v>16.8090571428571</v>
      </c>
      <c r="BL362">
        <v>1777.47178571429</v>
      </c>
      <c r="BM362">
        <v>22.336864285714299</v>
      </c>
      <c r="BN362">
        <v>500.00753571428601</v>
      </c>
      <c r="BO362">
        <v>72.578510714285699</v>
      </c>
      <c r="BP362">
        <v>0.100001742857143</v>
      </c>
      <c r="BQ362">
        <v>25.588682142857099</v>
      </c>
      <c r="BR362">
        <v>26.042964285714302</v>
      </c>
      <c r="BS362">
        <v>999.9</v>
      </c>
      <c r="BT362">
        <v>0</v>
      </c>
      <c r="BU362">
        <v>0</v>
      </c>
      <c r="BV362">
        <v>10004.9953571429</v>
      </c>
      <c r="BW362">
        <v>0</v>
      </c>
      <c r="BX362">
        <v>325.61064285714298</v>
      </c>
      <c r="BY362">
        <v>-46.011157142857101</v>
      </c>
      <c r="BZ362">
        <v>1823.2832142857101</v>
      </c>
      <c r="CA362">
        <v>1859.3164285714299</v>
      </c>
      <c r="CB362">
        <v>5.8044342857142803</v>
      </c>
      <c r="CC362">
        <v>1828.06321428571</v>
      </c>
      <c r="CD362">
        <v>16.8090571428571</v>
      </c>
      <c r="CE362">
        <v>1.6412532142857099</v>
      </c>
      <c r="CF362">
        <v>1.2199760714285699</v>
      </c>
      <c r="CG362">
        <v>14.351675</v>
      </c>
      <c r="CH362">
        <v>9.8475789285714299</v>
      </c>
      <c r="CI362">
        <v>1999.9821428571399</v>
      </c>
      <c r="CJ362">
        <v>0.97999346428571399</v>
      </c>
      <c r="CK362">
        <v>2.0006053571428602E-2</v>
      </c>
      <c r="CL362">
        <v>0</v>
      </c>
      <c r="CM362">
        <v>2.4441785714285702</v>
      </c>
      <c r="CN362">
        <v>0</v>
      </c>
      <c r="CO362">
        <v>14675.85</v>
      </c>
      <c r="CP362">
        <v>16705.228571428601</v>
      </c>
      <c r="CQ362">
        <v>43.875</v>
      </c>
      <c r="CR362">
        <v>51.25</v>
      </c>
      <c r="CS362">
        <v>49.186999999999998</v>
      </c>
      <c r="CT362">
        <v>44.375</v>
      </c>
      <c r="CU362">
        <v>43.186999999999998</v>
      </c>
      <c r="CV362">
        <v>1959.9721428571399</v>
      </c>
      <c r="CW362">
        <v>40.01</v>
      </c>
      <c r="CX362">
        <v>0</v>
      </c>
      <c r="CY362">
        <v>1651535356.4000001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3.5000000000000003E-2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-45.908351219512198</v>
      </c>
      <c r="DO362">
        <v>-2.0160041811847398</v>
      </c>
      <c r="DP362">
        <v>0.32047692441715397</v>
      </c>
      <c r="DQ362">
        <v>0</v>
      </c>
      <c r="DR362">
        <v>5.8184412195122004</v>
      </c>
      <c r="DS362">
        <v>-0.31684808362368599</v>
      </c>
      <c r="DT362">
        <v>3.1290098503623298E-2</v>
      </c>
      <c r="DU362">
        <v>0</v>
      </c>
      <c r="DV362">
        <v>0</v>
      </c>
      <c r="DW362">
        <v>2</v>
      </c>
      <c r="DX362" t="s">
        <v>365</v>
      </c>
      <c r="DY362">
        <v>2.8309099999999998</v>
      </c>
      <c r="DZ362">
        <v>2.7166399999999999</v>
      </c>
      <c r="EA362">
        <v>0.19317899999999999</v>
      </c>
      <c r="EB362">
        <v>0.19567699999999999</v>
      </c>
      <c r="EC362">
        <v>7.8888E-2</v>
      </c>
      <c r="ED362">
        <v>6.3919100000000006E-2</v>
      </c>
      <c r="EE362">
        <v>22529.5</v>
      </c>
      <c r="EF362">
        <v>19570.900000000001</v>
      </c>
      <c r="EG362">
        <v>25018.6</v>
      </c>
      <c r="EH362">
        <v>23716.2</v>
      </c>
      <c r="EI362">
        <v>39385.199999999997</v>
      </c>
      <c r="EJ362">
        <v>36774.1</v>
      </c>
      <c r="EK362">
        <v>45278.6</v>
      </c>
      <c r="EL362">
        <v>42339.3</v>
      </c>
      <c r="EM362">
        <v>1.7439</v>
      </c>
      <c r="EN362">
        <v>2.0598800000000002</v>
      </c>
      <c r="EO362">
        <v>2.7976899999999999E-2</v>
      </c>
      <c r="EP362">
        <v>0</v>
      </c>
      <c r="EQ362">
        <v>25.588699999999999</v>
      </c>
      <c r="ER362">
        <v>999.9</v>
      </c>
      <c r="ES362">
        <v>40.258000000000003</v>
      </c>
      <c r="ET362">
        <v>38.119</v>
      </c>
      <c r="EU362">
        <v>37.1691</v>
      </c>
      <c r="EV362">
        <v>52.209299999999999</v>
      </c>
      <c r="EW362">
        <v>36.642600000000002</v>
      </c>
      <c r="EX362">
        <v>2</v>
      </c>
      <c r="EY362">
        <v>0.28483999999999998</v>
      </c>
      <c r="EZ362">
        <v>5.78172</v>
      </c>
      <c r="FA362">
        <v>20.143999999999998</v>
      </c>
      <c r="FB362">
        <v>5.2318199999999999</v>
      </c>
      <c r="FC362">
        <v>11.992000000000001</v>
      </c>
      <c r="FD362">
        <v>4.9557500000000001</v>
      </c>
      <c r="FE362">
        <v>3.3039299999999998</v>
      </c>
      <c r="FF362">
        <v>9999</v>
      </c>
      <c r="FG362">
        <v>9999</v>
      </c>
      <c r="FH362">
        <v>5661.9</v>
      </c>
      <c r="FI362">
        <v>337.7</v>
      </c>
      <c r="FJ362">
        <v>1.86815</v>
      </c>
      <c r="FK362">
        <v>1.8640099999999999</v>
      </c>
      <c r="FL362">
        <v>1.8713599999999999</v>
      </c>
      <c r="FM362">
        <v>1.86249</v>
      </c>
      <c r="FN362">
        <v>1.86188</v>
      </c>
      <c r="FO362">
        <v>1.8682300000000001</v>
      </c>
      <c r="FP362">
        <v>1.8583700000000001</v>
      </c>
      <c r="FQ362">
        <v>1.8646199999999999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4.67</v>
      </c>
      <c r="GF362">
        <v>0.2752</v>
      </c>
      <c r="GG362">
        <v>0.87106671028062499</v>
      </c>
      <c r="GH362">
        <v>2.2078358276112699E-3</v>
      </c>
      <c r="GI362">
        <v>-9.97550047189517E-7</v>
      </c>
      <c r="GJ362">
        <v>5.2274941419369997E-10</v>
      </c>
      <c r="GK362">
        <v>-0.10956390745111901</v>
      </c>
      <c r="GL362">
        <v>-2.1406983588851E-2</v>
      </c>
      <c r="GM362">
        <v>2.1003907278133302E-3</v>
      </c>
      <c r="GN362">
        <v>-1.64744268727822E-5</v>
      </c>
      <c r="GO362">
        <v>2</v>
      </c>
      <c r="GP362">
        <v>2361</v>
      </c>
      <c r="GQ362">
        <v>3</v>
      </c>
      <c r="GR362">
        <v>32</v>
      </c>
      <c r="GS362">
        <v>1425.2</v>
      </c>
      <c r="GT362">
        <v>1425.2</v>
      </c>
      <c r="GU362">
        <v>4.1711400000000003</v>
      </c>
      <c r="GV362">
        <v>2.32666</v>
      </c>
      <c r="GW362">
        <v>1.9982899999999999</v>
      </c>
      <c r="GX362">
        <v>2.7136200000000001</v>
      </c>
      <c r="GY362">
        <v>2.0935100000000002</v>
      </c>
      <c r="GZ362">
        <v>2.4035600000000001</v>
      </c>
      <c r="HA362">
        <v>43.399099999999997</v>
      </c>
      <c r="HB362">
        <v>15.3316</v>
      </c>
      <c r="HC362">
        <v>18</v>
      </c>
      <c r="HD362">
        <v>424.54399999999998</v>
      </c>
      <c r="HE362">
        <v>631.25</v>
      </c>
      <c r="HF362">
        <v>20.491199999999999</v>
      </c>
      <c r="HG362">
        <v>30.950099999999999</v>
      </c>
      <c r="HH362">
        <v>30.000900000000001</v>
      </c>
      <c r="HI362">
        <v>30.746400000000001</v>
      </c>
      <c r="HJ362">
        <v>30.730899999999998</v>
      </c>
      <c r="HK362">
        <v>83.456599999999995</v>
      </c>
      <c r="HL362">
        <v>64.440399999999997</v>
      </c>
      <c r="HM362">
        <v>0</v>
      </c>
      <c r="HN362">
        <v>20.473700000000001</v>
      </c>
      <c r="HO362">
        <v>1872.03</v>
      </c>
      <c r="HP362">
        <v>16.906700000000001</v>
      </c>
      <c r="HQ362">
        <v>95.792900000000003</v>
      </c>
      <c r="HR362">
        <v>99.514499999999998</v>
      </c>
    </row>
    <row r="363" spans="1:226" x14ac:dyDescent="0.2">
      <c r="A363">
        <v>347</v>
      </c>
      <c r="B363">
        <v>1657383635.5</v>
      </c>
      <c r="C363">
        <v>4278.5</v>
      </c>
      <c r="D363" t="s">
        <v>1055</v>
      </c>
      <c r="E363" t="s">
        <v>1056</v>
      </c>
      <c r="F363">
        <v>5</v>
      </c>
      <c r="G363" t="s">
        <v>836</v>
      </c>
      <c r="H363" t="s">
        <v>354</v>
      </c>
      <c r="I363">
        <v>1657383628.0185201</v>
      </c>
      <c r="J363">
        <f t="shared" si="170"/>
        <v>4.8686649239449856E-3</v>
      </c>
      <c r="K363">
        <f t="shared" si="171"/>
        <v>4.8686649239449853</v>
      </c>
      <c r="L363">
        <f t="shared" si="172"/>
        <v>11.447172377582739</v>
      </c>
      <c r="M363">
        <f t="shared" si="173"/>
        <v>1799.7614814814799</v>
      </c>
      <c r="N363">
        <f t="shared" si="174"/>
        <v>1639.1323815116168</v>
      </c>
      <c r="O363">
        <f t="shared" si="175"/>
        <v>119.129568238622</v>
      </c>
      <c r="P363">
        <f t="shared" si="176"/>
        <v>130.8038390551873</v>
      </c>
      <c r="Q363">
        <f t="shared" si="177"/>
        <v>0.20540223458765822</v>
      </c>
      <c r="R363">
        <f t="shared" si="178"/>
        <v>2.405720369592661</v>
      </c>
      <c r="S363">
        <f t="shared" si="179"/>
        <v>0.19613292591423689</v>
      </c>
      <c r="T363">
        <f t="shared" si="180"/>
        <v>0.12338102713184072</v>
      </c>
      <c r="U363">
        <f t="shared" si="181"/>
        <v>321.51486477777786</v>
      </c>
      <c r="V363">
        <f t="shared" si="182"/>
        <v>26.340737163038671</v>
      </c>
      <c r="W363">
        <f t="shared" si="183"/>
        <v>26.046748148148101</v>
      </c>
      <c r="X363">
        <f t="shared" si="184"/>
        <v>3.3836037369706595</v>
      </c>
      <c r="Y363">
        <f t="shared" si="185"/>
        <v>49.87253016624453</v>
      </c>
      <c r="Z363">
        <f t="shared" si="186"/>
        <v>1.6418601105265636</v>
      </c>
      <c r="AA363">
        <f t="shared" si="187"/>
        <v>3.2921131233037615</v>
      </c>
      <c r="AB363">
        <f t="shared" si="188"/>
        <v>1.741743626444096</v>
      </c>
      <c r="AC363">
        <f t="shared" si="189"/>
        <v>-214.70812314597387</v>
      </c>
      <c r="AD363">
        <f t="shared" si="190"/>
        <v>-59.998403491177562</v>
      </c>
      <c r="AE363">
        <f t="shared" si="191"/>
        <v>-5.3188182029629889</v>
      </c>
      <c r="AF363">
        <f t="shared" si="192"/>
        <v>41.489519937663452</v>
      </c>
      <c r="AG363">
        <f t="shared" si="193"/>
        <v>29.456167620668822</v>
      </c>
      <c r="AH363">
        <f t="shared" si="194"/>
        <v>4.9189796758125333</v>
      </c>
      <c r="AI363">
        <f t="shared" si="195"/>
        <v>11.447172377582739</v>
      </c>
      <c r="AJ363">
        <v>1892.6054385304501</v>
      </c>
      <c r="AK363">
        <v>1865.34509090909</v>
      </c>
      <c r="AL363">
        <v>3.4463127856387601</v>
      </c>
      <c r="AM363">
        <v>65.976710299756405</v>
      </c>
      <c r="AN363">
        <f t="shared" si="196"/>
        <v>4.8686649239449853</v>
      </c>
      <c r="AO363">
        <v>16.8213155046898</v>
      </c>
      <c r="AP363">
        <v>22.559569696969699</v>
      </c>
      <c r="AQ363">
        <v>-6.0211972726020597E-3</v>
      </c>
      <c r="AR363">
        <v>78.684005304418605</v>
      </c>
      <c r="AS363">
        <v>18</v>
      </c>
      <c r="AT363">
        <v>4</v>
      </c>
      <c r="AU363">
        <f t="shared" si="197"/>
        <v>1</v>
      </c>
      <c r="AV363">
        <f t="shared" si="198"/>
        <v>0</v>
      </c>
      <c r="AW363">
        <f t="shared" si="199"/>
        <v>38611.379789995226</v>
      </c>
      <c r="AX363">
        <f t="shared" si="200"/>
        <v>1999.9892592592601</v>
      </c>
      <c r="AY363">
        <f t="shared" si="201"/>
        <v>1681.1912777777784</v>
      </c>
      <c r="AZ363">
        <f t="shared" si="202"/>
        <v>0.84060015322304504</v>
      </c>
      <c r="BA363">
        <f t="shared" si="203"/>
        <v>0.16075829572047701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1657383628.0185201</v>
      </c>
      <c r="BH363">
        <v>1799.7614814814799</v>
      </c>
      <c r="BI363">
        <v>1845.7322222222199</v>
      </c>
      <c r="BJ363">
        <v>22.590748148148101</v>
      </c>
      <c r="BK363">
        <v>16.821351851851901</v>
      </c>
      <c r="BL363">
        <v>1795.1162962963001</v>
      </c>
      <c r="BM363">
        <v>22.315148148148101</v>
      </c>
      <c r="BN363">
        <v>500.00270370370401</v>
      </c>
      <c r="BO363">
        <v>72.578414814814806</v>
      </c>
      <c r="BP363">
        <v>0.1000153</v>
      </c>
      <c r="BQ363">
        <v>25.584144444444402</v>
      </c>
      <c r="BR363">
        <v>26.046748148148101</v>
      </c>
      <c r="BS363">
        <v>999.9</v>
      </c>
      <c r="BT363">
        <v>0</v>
      </c>
      <c r="BU363">
        <v>0</v>
      </c>
      <c r="BV363">
        <v>10014.0592592593</v>
      </c>
      <c r="BW363">
        <v>0</v>
      </c>
      <c r="BX363">
        <v>326.95155555555601</v>
      </c>
      <c r="BY363">
        <v>-45.9702185185185</v>
      </c>
      <c r="BZ363">
        <v>1841.3592592592599</v>
      </c>
      <c r="CA363">
        <v>1877.31111111111</v>
      </c>
      <c r="CB363">
        <v>5.7693885185185199</v>
      </c>
      <c r="CC363">
        <v>1845.7322222222199</v>
      </c>
      <c r="CD363">
        <v>16.821351851851901</v>
      </c>
      <c r="CE363">
        <v>1.63959962962963</v>
      </c>
      <c r="CF363">
        <v>1.22086740740741</v>
      </c>
      <c r="CG363">
        <v>14.3360888888889</v>
      </c>
      <c r="CH363">
        <v>9.8584588888888902</v>
      </c>
      <c r="CI363">
        <v>1999.9892592592601</v>
      </c>
      <c r="CJ363">
        <v>0.97999377777777796</v>
      </c>
      <c r="CK363">
        <v>2.0005729629629598E-2</v>
      </c>
      <c r="CL363">
        <v>0</v>
      </c>
      <c r="CM363">
        <v>2.3967407407407402</v>
      </c>
      <c r="CN363">
        <v>0</v>
      </c>
      <c r="CO363">
        <v>14676.177777777801</v>
      </c>
      <c r="CP363">
        <v>16705.285185185199</v>
      </c>
      <c r="CQ363">
        <v>43.875</v>
      </c>
      <c r="CR363">
        <v>51.25</v>
      </c>
      <c r="CS363">
        <v>49.175518518518501</v>
      </c>
      <c r="CT363">
        <v>44.375</v>
      </c>
      <c r="CU363">
        <v>43.186999999999998</v>
      </c>
      <c r="CV363">
        <v>1959.9792592592601</v>
      </c>
      <c r="CW363">
        <v>40.01</v>
      </c>
      <c r="CX363">
        <v>0</v>
      </c>
      <c r="CY363">
        <v>1651535361.8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3.5000000000000003E-2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-45.937373170731703</v>
      </c>
      <c r="DO363">
        <v>-1.30478257839721</v>
      </c>
      <c r="DP363">
        <v>0.366306932492937</v>
      </c>
      <c r="DQ363">
        <v>0</v>
      </c>
      <c r="DR363">
        <v>5.7953729268292697</v>
      </c>
      <c r="DS363">
        <v>-0.35633289198606299</v>
      </c>
      <c r="DT363">
        <v>3.56001260099102E-2</v>
      </c>
      <c r="DU363">
        <v>0</v>
      </c>
      <c r="DV363">
        <v>0</v>
      </c>
      <c r="DW363">
        <v>2</v>
      </c>
      <c r="DX363" t="s">
        <v>365</v>
      </c>
      <c r="DY363">
        <v>2.8309500000000001</v>
      </c>
      <c r="DZ363">
        <v>2.71652</v>
      </c>
      <c r="EA363">
        <v>0.19422</v>
      </c>
      <c r="EB363">
        <v>0.19665099999999999</v>
      </c>
      <c r="EC363">
        <v>7.8834000000000001E-2</v>
      </c>
      <c r="ED363">
        <v>6.4079499999999998E-2</v>
      </c>
      <c r="EE363">
        <v>22500.1</v>
      </c>
      <c r="EF363">
        <v>19546.900000000001</v>
      </c>
      <c r="EG363">
        <v>25018.400000000001</v>
      </c>
      <c r="EH363">
        <v>23715.9</v>
      </c>
      <c r="EI363">
        <v>39387.4</v>
      </c>
      <c r="EJ363">
        <v>36767.4</v>
      </c>
      <c r="EK363">
        <v>45278.400000000001</v>
      </c>
      <c r="EL363">
        <v>42338.8</v>
      </c>
      <c r="EM363">
        <v>1.7439199999999999</v>
      </c>
      <c r="EN363">
        <v>2.0596700000000001</v>
      </c>
      <c r="EO363">
        <v>2.8275000000000002E-2</v>
      </c>
      <c r="EP363">
        <v>0</v>
      </c>
      <c r="EQ363">
        <v>25.586099999999998</v>
      </c>
      <c r="ER363">
        <v>999.9</v>
      </c>
      <c r="ES363">
        <v>40.232999999999997</v>
      </c>
      <c r="ET363">
        <v>38.128999999999998</v>
      </c>
      <c r="EU363">
        <v>37.1646</v>
      </c>
      <c r="EV363">
        <v>52.159300000000002</v>
      </c>
      <c r="EW363">
        <v>36.646599999999999</v>
      </c>
      <c r="EX363">
        <v>2</v>
      </c>
      <c r="EY363">
        <v>0.28580299999999997</v>
      </c>
      <c r="EZ363">
        <v>5.8509700000000002</v>
      </c>
      <c r="FA363">
        <v>20.141500000000001</v>
      </c>
      <c r="FB363">
        <v>5.2321200000000001</v>
      </c>
      <c r="FC363">
        <v>11.992000000000001</v>
      </c>
      <c r="FD363">
        <v>4.9555999999999996</v>
      </c>
      <c r="FE363">
        <v>3.3039000000000001</v>
      </c>
      <c r="FF363">
        <v>9999</v>
      </c>
      <c r="FG363">
        <v>9999</v>
      </c>
      <c r="FH363">
        <v>5662.1</v>
      </c>
      <c r="FI363">
        <v>337.7</v>
      </c>
      <c r="FJ363">
        <v>1.86815</v>
      </c>
      <c r="FK363">
        <v>1.8640099999999999</v>
      </c>
      <c r="FL363">
        <v>1.87137</v>
      </c>
      <c r="FM363">
        <v>1.8625</v>
      </c>
      <c r="FN363">
        <v>1.86188</v>
      </c>
      <c r="FO363">
        <v>1.86825</v>
      </c>
      <c r="FP363">
        <v>1.8583700000000001</v>
      </c>
      <c r="FQ363">
        <v>1.8646199999999999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4.74</v>
      </c>
      <c r="GF363">
        <v>0.2742</v>
      </c>
      <c r="GG363">
        <v>0.87106671028062499</v>
      </c>
      <c r="GH363">
        <v>2.2078358276112699E-3</v>
      </c>
      <c r="GI363">
        <v>-9.97550047189517E-7</v>
      </c>
      <c r="GJ363">
        <v>5.2274941419369997E-10</v>
      </c>
      <c r="GK363">
        <v>-0.10956390745111901</v>
      </c>
      <c r="GL363">
        <v>-2.1406983588851E-2</v>
      </c>
      <c r="GM363">
        <v>2.1003907278133302E-3</v>
      </c>
      <c r="GN363">
        <v>-1.64744268727822E-5</v>
      </c>
      <c r="GO363">
        <v>2</v>
      </c>
      <c r="GP363">
        <v>2361</v>
      </c>
      <c r="GQ363">
        <v>3</v>
      </c>
      <c r="GR363">
        <v>32</v>
      </c>
      <c r="GS363">
        <v>1425.2</v>
      </c>
      <c r="GT363">
        <v>1425.2</v>
      </c>
      <c r="GU363">
        <v>4.1955600000000004</v>
      </c>
      <c r="GV363">
        <v>2.32666</v>
      </c>
      <c r="GW363">
        <v>1.9982899999999999</v>
      </c>
      <c r="GX363">
        <v>2.7136200000000001</v>
      </c>
      <c r="GY363">
        <v>2.0935100000000002</v>
      </c>
      <c r="GZ363">
        <v>2.36572</v>
      </c>
      <c r="HA363">
        <v>43.399099999999997</v>
      </c>
      <c r="HB363">
        <v>15.322800000000001</v>
      </c>
      <c r="HC363">
        <v>18</v>
      </c>
      <c r="HD363">
        <v>424.60199999999998</v>
      </c>
      <c r="HE363">
        <v>631.15800000000002</v>
      </c>
      <c r="HF363">
        <v>20.443200000000001</v>
      </c>
      <c r="HG363">
        <v>30.956199999999999</v>
      </c>
      <c r="HH363">
        <v>30.001000000000001</v>
      </c>
      <c r="HI363">
        <v>30.7531</v>
      </c>
      <c r="HJ363">
        <v>30.7376</v>
      </c>
      <c r="HK363">
        <v>84.038600000000002</v>
      </c>
      <c r="HL363">
        <v>64.167400000000001</v>
      </c>
      <c r="HM363">
        <v>0</v>
      </c>
      <c r="HN363">
        <v>20.428000000000001</v>
      </c>
      <c r="HO363">
        <v>1892.12</v>
      </c>
      <c r="HP363">
        <v>16.943100000000001</v>
      </c>
      <c r="HQ363">
        <v>95.792299999999997</v>
      </c>
      <c r="HR363">
        <v>99.513300000000001</v>
      </c>
    </row>
    <row r="364" spans="1:226" x14ac:dyDescent="0.2">
      <c r="A364">
        <v>348</v>
      </c>
      <c r="B364">
        <v>1657383640.5</v>
      </c>
      <c r="C364">
        <v>4283.5</v>
      </c>
      <c r="D364" t="s">
        <v>1057</v>
      </c>
      <c r="E364" t="s">
        <v>1058</v>
      </c>
      <c r="F364">
        <v>5</v>
      </c>
      <c r="G364" t="s">
        <v>836</v>
      </c>
      <c r="H364" t="s">
        <v>354</v>
      </c>
      <c r="I364">
        <v>1657383632.7321401</v>
      </c>
      <c r="J364">
        <f t="shared" si="170"/>
        <v>4.8328604866888364E-3</v>
      </c>
      <c r="K364">
        <f t="shared" si="171"/>
        <v>4.8328604866888361</v>
      </c>
      <c r="L364">
        <f t="shared" si="172"/>
        <v>11.883833403379514</v>
      </c>
      <c r="M364">
        <f t="shared" si="173"/>
        <v>1815.51642857143</v>
      </c>
      <c r="N364">
        <f t="shared" si="174"/>
        <v>1649.9238295014034</v>
      </c>
      <c r="O364">
        <f t="shared" si="175"/>
        <v>119.91421754508299</v>
      </c>
      <c r="P364">
        <f t="shared" si="176"/>
        <v>131.94926218998609</v>
      </c>
      <c r="Q364">
        <f t="shared" si="177"/>
        <v>0.20359762152114438</v>
      </c>
      <c r="R364">
        <f t="shared" si="178"/>
        <v>2.4039925094652435</v>
      </c>
      <c r="S364">
        <f t="shared" si="179"/>
        <v>0.19448035709165296</v>
      </c>
      <c r="T364">
        <f t="shared" si="180"/>
        <v>0.12233534688904368</v>
      </c>
      <c r="U364">
        <f t="shared" si="181"/>
        <v>321.51504000000045</v>
      </c>
      <c r="V364">
        <f t="shared" si="182"/>
        <v>26.348556293829244</v>
      </c>
      <c r="W364">
        <f t="shared" si="183"/>
        <v>26.050146428571399</v>
      </c>
      <c r="X364">
        <f t="shared" si="184"/>
        <v>3.384283958674589</v>
      </c>
      <c r="Y364">
        <f t="shared" si="185"/>
        <v>49.847120652327654</v>
      </c>
      <c r="Z364">
        <f t="shared" si="186"/>
        <v>1.6406460279383634</v>
      </c>
      <c r="AA364">
        <f t="shared" si="187"/>
        <v>3.2913556620080362</v>
      </c>
      <c r="AB364">
        <f t="shared" si="188"/>
        <v>1.7436379307362255</v>
      </c>
      <c r="AC364">
        <f t="shared" si="189"/>
        <v>-213.1291474629777</v>
      </c>
      <c r="AD364">
        <f t="shared" si="190"/>
        <v>-60.898163126092022</v>
      </c>
      <c r="AE364">
        <f t="shared" si="191"/>
        <v>-5.4024486309755684</v>
      </c>
      <c r="AF364">
        <f t="shared" si="192"/>
        <v>42.085280779955148</v>
      </c>
      <c r="AG364">
        <f t="shared" si="193"/>
        <v>29.593901368270352</v>
      </c>
      <c r="AH364">
        <f t="shared" si="194"/>
        <v>4.8810088452358036</v>
      </c>
      <c r="AI364">
        <f t="shared" si="195"/>
        <v>11.883833403379514</v>
      </c>
      <c r="AJ364">
        <v>1910.24124824197</v>
      </c>
      <c r="AK364">
        <v>1882.38606060606</v>
      </c>
      <c r="AL364">
        <v>3.46234956912379</v>
      </c>
      <c r="AM364">
        <v>65.976710299756405</v>
      </c>
      <c r="AN364">
        <f t="shared" si="196"/>
        <v>4.8328604866888361</v>
      </c>
      <c r="AO364">
        <v>16.8924157953013</v>
      </c>
      <c r="AP364">
        <v>22.558464242424201</v>
      </c>
      <c r="AQ364">
        <v>5.2452708133614995E-4</v>
      </c>
      <c r="AR364">
        <v>78.684005304418605</v>
      </c>
      <c r="AS364">
        <v>18</v>
      </c>
      <c r="AT364">
        <v>4</v>
      </c>
      <c r="AU364">
        <f t="shared" si="197"/>
        <v>1</v>
      </c>
      <c r="AV364">
        <f t="shared" si="198"/>
        <v>0</v>
      </c>
      <c r="AW364">
        <f t="shared" si="199"/>
        <v>38569.587107405983</v>
      </c>
      <c r="AX364">
        <f t="shared" si="200"/>
        <v>1999.9903571428599</v>
      </c>
      <c r="AY364">
        <f t="shared" si="201"/>
        <v>1681.1922000000022</v>
      </c>
      <c r="AZ364">
        <f t="shared" si="202"/>
        <v>0.84060015289359424</v>
      </c>
      <c r="BA364">
        <f t="shared" si="203"/>
        <v>0.16075829508463702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1657383632.7321401</v>
      </c>
      <c r="BH364">
        <v>1815.51642857143</v>
      </c>
      <c r="BI364">
        <v>1861.6617857142901</v>
      </c>
      <c r="BJ364">
        <v>22.573978571428601</v>
      </c>
      <c r="BK364">
        <v>16.849135714285701</v>
      </c>
      <c r="BL364">
        <v>1810.81357142857</v>
      </c>
      <c r="BM364">
        <v>22.299150000000001</v>
      </c>
      <c r="BN364">
        <v>500.012857142857</v>
      </c>
      <c r="BO364">
        <v>72.578578571428594</v>
      </c>
      <c r="BP364">
        <v>0.10005992142857099</v>
      </c>
      <c r="BQ364">
        <v>25.5802678571429</v>
      </c>
      <c r="BR364">
        <v>26.050146428571399</v>
      </c>
      <c r="BS364">
        <v>999.9</v>
      </c>
      <c r="BT364">
        <v>0</v>
      </c>
      <c r="BU364">
        <v>0</v>
      </c>
      <c r="BV364">
        <v>10002.597142857099</v>
      </c>
      <c r="BW364">
        <v>0</v>
      </c>
      <c r="BX364">
        <v>327.81360714285699</v>
      </c>
      <c r="BY364">
        <v>-46.146278571428603</v>
      </c>
      <c r="BZ364">
        <v>1857.44571428571</v>
      </c>
      <c r="CA364">
        <v>1893.5675000000001</v>
      </c>
      <c r="CB364">
        <v>5.72484321428571</v>
      </c>
      <c r="CC364">
        <v>1861.6617857142901</v>
      </c>
      <c r="CD364">
        <v>16.849135714285701</v>
      </c>
      <c r="CE364">
        <v>1.63838678571429</v>
      </c>
      <c r="CF364">
        <v>1.2228860714285701</v>
      </c>
      <c r="CG364">
        <v>14.32465</v>
      </c>
      <c r="CH364">
        <v>9.8830885714285692</v>
      </c>
      <c r="CI364">
        <v>1999.9903571428599</v>
      </c>
      <c r="CJ364">
        <v>0.97999400000000003</v>
      </c>
      <c r="CK364">
        <v>2.0005499999999999E-2</v>
      </c>
      <c r="CL364">
        <v>0</v>
      </c>
      <c r="CM364">
        <v>2.4210500000000001</v>
      </c>
      <c r="CN364">
        <v>0</v>
      </c>
      <c r="CO364">
        <v>14675.1357142857</v>
      </c>
      <c r="CP364">
        <v>16705.296428571401</v>
      </c>
      <c r="CQ364">
        <v>43.875</v>
      </c>
      <c r="CR364">
        <v>51.25</v>
      </c>
      <c r="CS364">
        <v>49.155999999999999</v>
      </c>
      <c r="CT364">
        <v>44.375</v>
      </c>
      <c r="CU364">
        <v>43.186999999999998</v>
      </c>
      <c r="CV364">
        <v>1959.9803571428599</v>
      </c>
      <c r="CW364">
        <v>40.01</v>
      </c>
      <c r="CX364">
        <v>0</v>
      </c>
      <c r="CY364">
        <v>1651535366.5999999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3.5000000000000003E-2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-46.022736585365898</v>
      </c>
      <c r="DO364">
        <v>-0.983004878048791</v>
      </c>
      <c r="DP364">
        <v>0.40593371966254699</v>
      </c>
      <c r="DQ364">
        <v>0</v>
      </c>
      <c r="DR364">
        <v>5.7545936585365904</v>
      </c>
      <c r="DS364">
        <v>-0.53000759581880397</v>
      </c>
      <c r="DT364">
        <v>5.4039076636155502E-2</v>
      </c>
      <c r="DU364">
        <v>0</v>
      </c>
      <c r="DV364">
        <v>0</v>
      </c>
      <c r="DW364">
        <v>2</v>
      </c>
      <c r="DX364" t="s">
        <v>365</v>
      </c>
      <c r="DY364">
        <v>2.8310300000000002</v>
      </c>
      <c r="DZ364">
        <v>2.7163400000000002</v>
      </c>
      <c r="EA364">
        <v>0.195247</v>
      </c>
      <c r="EB364">
        <v>0.197716</v>
      </c>
      <c r="EC364">
        <v>7.8829700000000003E-2</v>
      </c>
      <c r="ED364">
        <v>6.4140699999999995E-2</v>
      </c>
      <c r="EE364">
        <v>22470.799999999999</v>
      </c>
      <c r="EF364">
        <v>19520.900000000001</v>
      </c>
      <c r="EG364">
        <v>25017.8</v>
      </c>
      <c r="EH364">
        <v>23715.9</v>
      </c>
      <c r="EI364">
        <v>39386.800000000003</v>
      </c>
      <c r="EJ364">
        <v>36764.6</v>
      </c>
      <c r="EK364">
        <v>45277.5</v>
      </c>
      <c r="EL364">
        <v>42338.400000000001</v>
      </c>
      <c r="EM364">
        <v>1.7439499999999999</v>
      </c>
      <c r="EN364">
        <v>2.0593499999999998</v>
      </c>
      <c r="EO364">
        <v>2.8647499999999999E-2</v>
      </c>
      <c r="EP364">
        <v>0</v>
      </c>
      <c r="EQ364">
        <v>25.583300000000001</v>
      </c>
      <c r="ER364">
        <v>999.9</v>
      </c>
      <c r="ES364">
        <v>40.232999999999997</v>
      </c>
      <c r="ET364">
        <v>38.139000000000003</v>
      </c>
      <c r="EU364">
        <v>37.181899999999999</v>
      </c>
      <c r="EV364">
        <v>52.619300000000003</v>
      </c>
      <c r="EW364">
        <v>36.618600000000001</v>
      </c>
      <c r="EX364">
        <v>2</v>
      </c>
      <c r="EY364">
        <v>0.28649599999999997</v>
      </c>
      <c r="EZ364">
        <v>5.9242600000000003</v>
      </c>
      <c r="FA364">
        <v>20.139199999999999</v>
      </c>
      <c r="FB364">
        <v>5.2328599999999996</v>
      </c>
      <c r="FC364">
        <v>11.992000000000001</v>
      </c>
      <c r="FD364">
        <v>4.9557500000000001</v>
      </c>
      <c r="FE364">
        <v>3.3039999999999998</v>
      </c>
      <c r="FF364">
        <v>9999</v>
      </c>
      <c r="FG364">
        <v>9999</v>
      </c>
      <c r="FH364">
        <v>5662.1</v>
      </c>
      <c r="FI364">
        <v>337.7</v>
      </c>
      <c r="FJ364">
        <v>1.86815</v>
      </c>
      <c r="FK364">
        <v>1.8640000000000001</v>
      </c>
      <c r="FL364">
        <v>1.8713599999999999</v>
      </c>
      <c r="FM364">
        <v>1.86249</v>
      </c>
      <c r="FN364">
        <v>1.86188</v>
      </c>
      <c r="FO364">
        <v>1.86826</v>
      </c>
      <c r="FP364">
        <v>1.8583700000000001</v>
      </c>
      <c r="FQ364">
        <v>1.8646199999999999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4.8</v>
      </c>
      <c r="GF364">
        <v>0.27410000000000001</v>
      </c>
      <c r="GG364">
        <v>0.87106671028062499</v>
      </c>
      <c r="GH364">
        <v>2.2078358276112699E-3</v>
      </c>
      <c r="GI364">
        <v>-9.97550047189517E-7</v>
      </c>
      <c r="GJ364">
        <v>5.2274941419369997E-10</v>
      </c>
      <c r="GK364">
        <v>-0.10956390745111901</v>
      </c>
      <c r="GL364">
        <v>-2.1406983588851E-2</v>
      </c>
      <c r="GM364">
        <v>2.1003907278133302E-3</v>
      </c>
      <c r="GN364">
        <v>-1.64744268727822E-5</v>
      </c>
      <c r="GO364">
        <v>2</v>
      </c>
      <c r="GP364">
        <v>2361</v>
      </c>
      <c r="GQ364">
        <v>3</v>
      </c>
      <c r="GR364">
        <v>32</v>
      </c>
      <c r="GS364">
        <v>1425.3</v>
      </c>
      <c r="GT364">
        <v>1425.3</v>
      </c>
      <c r="GU364">
        <v>4.22607</v>
      </c>
      <c r="GV364">
        <v>2.3144499999999999</v>
      </c>
      <c r="GW364">
        <v>1.9982899999999999</v>
      </c>
      <c r="GX364">
        <v>2.7136200000000001</v>
      </c>
      <c r="GY364">
        <v>2.0935100000000002</v>
      </c>
      <c r="GZ364">
        <v>2.3889200000000002</v>
      </c>
      <c r="HA364">
        <v>43.426400000000001</v>
      </c>
      <c r="HB364">
        <v>15.322800000000001</v>
      </c>
      <c r="HC364">
        <v>18</v>
      </c>
      <c r="HD364">
        <v>424.661</v>
      </c>
      <c r="HE364">
        <v>630.96100000000001</v>
      </c>
      <c r="HF364">
        <v>20.3932</v>
      </c>
      <c r="HG364">
        <v>30.962199999999999</v>
      </c>
      <c r="HH364">
        <v>30.000900000000001</v>
      </c>
      <c r="HI364">
        <v>30.759699999999999</v>
      </c>
      <c r="HJ364">
        <v>30.7438</v>
      </c>
      <c r="HK364">
        <v>84.520200000000003</v>
      </c>
      <c r="HL364">
        <v>64.167400000000001</v>
      </c>
      <c r="HM364">
        <v>0</v>
      </c>
      <c r="HN364">
        <v>20.378399999999999</v>
      </c>
      <c r="HO364">
        <v>1905.62</v>
      </c>
      <c r="HP364">
        <v>16.9664</v>
      </c>
      <c r="HQ364">
        <v>95.790199999999999</v>
      </c>
      <c r="HR364">
        <v>99.512600000000006</v>
      </c>
    </row>
    <row r="365" spans="1:226" x14ac:dyDescent="0.2">
      <c r="A365">
        <v>349</v>
      </c>
      <c r="B365">
        <v>1657383645.5</v>
      </c>
      <c r="C365">
        <v>4288.5</v>
      </c>
      <c r="D365" t="s">
        <v>1059</v>
      </c>
      <c r="E365" t="s">
        <v>1060</v>
      </c>
      <c r="F365">
        <v>5</v>
      </c>
      <c r="G365" t="s">
        <v>836</v>
      </c>
      <c r="H365" t="s">
        <v>354</v>
      </c>
      <c r="I365">
        <v>1657383638</v>
      </c>
      <c r="J365">
        <f t="shared" si="170"/>
        <v>4.8111287094320691E-3</v>
      </c>
      <c r="K365">
        <f t="shared" si="171"/>
        <v>4.8111287094320687</v>
      </c>
      <c r="L365">
        <f t="shared" si="172"/>
        <v>12.02558019685892</v>
      </c>
      <c r="M365">
        <f t="shared" si="173"/>
        <v>1833.18592592593</v>
      </c>
      <c r="N365">
        <f t="shared" si="174"/>
        <v>1665.1898538525484</v>
      </c>
      <c r="O365">
        <f t="shared" si="175"/>
        <v>121.02422910409291</v>
      </c>
      <c r="P365">
        <f t="shared" si="176"/>
        <v>133.23400510540466</v>
      </c>
      <c r="Q365">
        <f t="shared" si="177"/>
        <v>0.20245688313088905</v>
      </c>
      <c r="R365">
        <f t="shared" si="178"/>
        <v>2.4040905463388231</v>
      </c>
      <c r="S365">
        <f t="shared" si="179"/>
        <v>0.19343941701226486</v>
      </c>
      <c r="T365">
        <f t="shared" si="180"/>
        <v>0.1216763464753339</v>
      </c>
      <c r="U365">
        <f t="shared" si="181"/>
        <v>321.51119988888945</v>
      </c>
      <c r="V365">
        <f t="shared" si="182"/>
        <v>26.349995574434438</v>
      </c>
      <c r="W365">
        <f t="shared" si="183"/>
        <v>26.052637037037002</v>
      </c>
      <c r="X365">
        <f t="shared" si="184"/>
        <v>3.3847825707509975</v>
      </c>
      <c r="Y365">
        <f t="shared" si="185"/>
        <v>49.831949229846657</v>
      </c>
      <c r="Z365">
        <f t="shared" si="186"/>
        <v>1.6396306359903705</v>
      </c>
      <c r="AA365">
        <f t="shared" si="187"/>
        <v>3.2903200884791399</v>
      </c>
      <c r="AB365">
        <f t="shared" si="188"/>
        <v>1.745151934760627</v>
      </c>
      <c r="AC365">
        <f t="shared" si="189"/>
        <v>-212.17077608595426</v>
      </c>
      <c r="AD365">
        <f t="shared" si="190"/>
        <v>-61.910536442056653</v>
      </c>
      <c r="AE365">
        <f t="shared" si="191"/>
        <v>-5.4919577957499266</v>
      </c>
      <c r="AF365">
        <f t="shared" si="192"/>
        <v>41.937929565128584</v>
      </c>
      <c r="AG365">
        <f t="shared" si="193"/>
        <v>29.471319871216402</v>
      </c>
      <c r="AH365">
        <f t="shared" si="194"/>
        <v>4.8419609713464764</v>
      </c>
      <c r="AI365">
        <f t="shared" si="195"/>
        <v>12.02558019685892</v>
      </c>
      <c r="AJ365">
        <v>1926.9433339034299</v>
      </c>
      <c r="AK365">
        <v>1899.2873939393901</v>
      </c>
      <c r="AL365">
        <v>3.3653129078641002</v>
      </c>
      <c r="AM365">
        <v>65.976710299756405</v>
      </c>
      <c r="AN365">
        <f t="shared" si="196"/>
        <v>4.8111287094320687</v>
      </c>
      <c r="AO365">
        <v>16.903989161331701</v>
      </c>
      <c r="AP365">
        <v>22.5487545454545</v>
      </c>
      <c r="AQ365">
        <v>-3.2673005125764701E-4</v>
      </c>
      <c r="AR365">
        <v>78.684005304418605</v>
      </c>
      <c r="AS365">
        <v>18</v>
      </c>
      <c r="AT365">
        <v>4</v>
      </c>
      <c r="AU365">
        <f t="shared" si="197"/>
        <v>1</v>
      </c>
      <c r="AV365">
        <f t="shared" si="198"/>
        <v>0</v>
      </c>
      <c r="AW365">
        <f t="shared" si="199"/>
        <v>38572.678865045229</v>
      </c>
      <c r="AX365">
        <f t="shared" si="200"/>
        <v>1999.9662962963</v>
      </c>
      <c r="AY365">
        <f t="shared" si="201"/>
        <v>1681.171988888892</v>
      </c>
      <c r="AZ365">
        <f t="shared" si="202"/>
        <v>0.84060016011380934</v>
      </c>
      <c r="BA365">
        <f t="shared" si="203"/>
        <v>0.16075830901965199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1657383638</v>
      </c>
      <c r="BH365">
        <v>1833.18592592593</v>
      </c>
      <c r="BI365">
        <v>1879.2037037037001</v>
      </c>
      <c r="BJ365">
        <v>22.5599148148148</v>
      </c>
      <c r="BK365">
        <v>16.880551851851902</v>
      </c>
      <c r="BL365">
        <v>1828.41703703704</v>
      </c>
      <c r="BM365">
        <v>22.285733333333301</v>
      </c>
      <c r="BN365">
        <v>499.99200000000002</v>
      </c>
      <c r="BO365">
        <v>72.578907407407399</v>
      </c>
      <c r="BP365">
        <v>0.100029966666667</v>
      </c>
      <c r="BQ365">
        <v>25.5749666666667</v>
      </c>
      <c r="BR365">
        <v>26.052637037037002</v>
      </c>
      <c r="BS365">
        <v>999.9</v>
      </c>
      <c r="BT365">
        <v>0</v>
      </c>
      <c r="BU365">
        <v>0</v>
      </c>
      <c r="BV365">
        <v>10003.2007407407</v>
      </c>
      <c r="BW365">
        <v>0</v>
      </c>
      <c r="BX365">
        <v>328.59955555555598</v>
      </c>
      <c r="BY365">
        <v>-46.018477777777797</v>
      </c>
      <c r="BZ365">
        <v>1875.4970370370399</v>
      </c>
      <c r="CA365">
        <v>1911.4711111111101</v>
      </c>
      <c r="CB365">
        <v>5.6793744444444396</v>
      </c>
      <c r="CC365">
        <v>1879.2037037037001</v>
      </c>
      <c r="CD365">
        <v>16.880551851851902</v>
      </c>
      <c r="CE365">
        <v>1.6373737037036999</v>
      </c>
      <c r="CF365">
        <v>1.22517185185185</v>
      </c>
      <c r="CG365">
        <v>14.315099999999999</v>
      </c>
      <c r="CH365">
        <v>9.9109525925925901</v>
      </c>
      <c r="CI365">
        <v>1999.9662962963</v>
      </c>
      <c r="CJ365">
        <v>0.97999400000000003</v>
      </c>
      <c r="CK365">
        <v>2.0005499999999999E-2</v>
      </c>
      <c r="CL365">
        <v>0</v>
      </c>
      <c r="CM365">
        <v>2.4492814814814801</v>
      </c>
      <c r="CN365">
        <v>0</v>
      </c>
      <c r="CO365">
        <v>14673.8</v>
      </c>
      <c r="CP365">
        <v>16705.092592592599</v>
      </c>
      <c r="CQ365">
        <v>43.875</v>
      </c>
      <c r="CR365">
        <v>51.25</v>
      </c>
      <c r="CS365">
        <v>49.134185185185203</v>
      </c>
      <c r="CT365">
        <v>44.375</v>
      </c>
      <c r="CU365">
        <v>43.186999999999998</v>
      </c>
      <c r="CV365">
        <v>1959.9562962963</v>
      </c>
      <c r="CW365">
        <v>40.01</v>
      </c>
      <c r="CX365">
        <v>0</v>
      </c>
      <c r="CY365">
        <v>1651535371.4000001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3.5000000000000003E-2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-46.0962975609756</v>
      </c>
      <c r="DO365">
        <v>-0.54582648083628105</v>
      </c>
      <c r="DP365">
        <v>0.45511148057387901</v>
      </c>
      <c r="DQ365">
        <v>0</v>
      </c>
      <c r="DR365">
        <v>5.7149848780487797</v>
      </c>
      <c r="DS365">
        <v>-0.553123275261312</v>
      </c>
      <c r="DT365">
        <v>5.6035174803234403E-2</v>
      </c>
      <c r="DU365">
        <v>0</v>
      </c>
      <c r="DV365">
        <v>0</v>
      </c>
      <c r="DW365">
        <v>2</v>
      </c>
      <c r="DX365" t="s">
        <v>365</v>
      </c>
      <c r="DY365">
        <v>2.8309500000000001</v>
      </c>
      <c r="DZ365">
        <v>2.7166299999999999</v>
      </c>
      <c r="EA365">
        <v>0.196267</v>
      </c>
      <c r="EB365">
        <v>0.198655</v>
      </c>
      <c r="EC365">
        <v>7.8805200000000006E-2</v>
      </c>
      <c r="ED365">
        <v>6.4169400000000001E-2</v>
      </c>
      <c r="EE365">
        <v>22442</v>
      </c>
      <c r="EF365">
        <v>19497.5</v>
      </c>
      <c r="EG365">
        <v>25017.5</v>
      </c>
      <c r="EH365">
        <v>23715.3</v>
      </c>
      <c r="EI365">
        <v>39387.4</v>
      </c>
      <c r="EJ365">
        <v>36762.9</v>
      </c>
      <c r="EK365">
        <v>45276.9</v>
      </c>
      <c r="EL365">
        <v>42337.8</v>
      </c>
      <c r="EM365">
        <v>1.7439</v>
      </c>
      <c r="EN365">
        <v>2.0592999999999999</v>
      </c>
      <c r="EO365">
        <v>2.8356900000000001E-2</v>
      </c>
      <c r="EP365">
        <v>0</v>
      </c>
      <c r="EQ365">
        <v>25.581299999999999</v>
      </c>
      <c r="ER365">
        <v>999.9</v>
      </c>
      <c r="ES365">
        <v>40.209000000000003</v>
      </c>
      <c r="ET365">
        <v>38.168999999999997</v>
      </c>
      <c r="EU365">
        <v>37.217599999999997</v>
      </c>
      <c r="EV365">
        <v>52.509300000000003</v>
      </c>
      <c r="EW365">
        <v>36.598599999999998</v>
      </c>
      <c r="EX365">
        <v>2</v>
      </c>
      <c r="EY365">
        <v>0.28749000000000002</v>
      </c>
      <c r="EZ365">
        <v>6.0334899999999996</v>
      </c>
      <c r="FA365">
        <v>20.135100000000001</v>
      </c>
      <c r="FB365">
        <v>5.2324099999999998</v>
      </c>
      <c r="FC365">
        <v>11.992000000000001</v>
      </c>
      <c r="FD365">
        <v>4.9557000000000002</v>
      </c>
      <c r="FE365">
        <v>3.3039499999999999</v>
      </c>
      <c r="FF365">
        <v>9999</v>
      </c>
      <c r="FG365">
        <v>9999</v>
      </c>
      <c r="FH365">
        <v>5662.4</v>
      </c>
      <c r="FI365">
        <v>337.7</v>
      </c>
      <c r="FJ365">
        <v>1.86815</v>
      </c>
      <c r="FK365">
        <v>1.86399</v>
      </c>
      <c r="FL365">
        <v>1.8713500000000001</v>
      </c>
      <c r="FM365">
        <v>1.86249</v>
      </c>
      <c r="FN365">
        <v>1.8618699999999999</v>
      </c>
      <c r="FO365">
        <v>1.86822</v>
      </c>
      <c r="FP365">
        <v>1.8583700000000001</v>
      </c>
      <c r="FQ365">
        <v>1.8646199999999999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4.8600000000000003</v>
      </c>
      <c r="GF365">
        <v>0.27360000000000001</v>
      </c>
      <c r="GG365">
        <v>0.87106671028062499</v>
      </c>
      <c r="GH365">
        <v>2.2078358276112699E-3</v>
      </c>
      <c r="GI365">
        <v>-9.97550047189517E-7</v>
      </c>
      <c r="GJ365">
        <v>5.2274941419369997E-10</v>
      </c>
      <c r="GK365">
        <v>-0.10956390745111901</v>
      </c>
      <c r="GL365">
        <v>-2.1406983588851E-2</v>
      </c>
      <c r="GM365">
        <v>2.1003907278133302E-3</v>
      </c>
      <c r="GN365">
        <v>-1.64744268727822E-5</v>
      </c>
      <c r="GO365">
        <v>2</v>
      </c>
      <c r="GP365">
        <v>2361</v>
      </c>
      <c r="GQ365">
        <v>3</v>
      </c>
      <c r="GR365">
        <v>32</v>
      </c>
      <c r="GS365">
        <v>1425.4</v>
      </c>
      <c r="GT365">
        <v>1425.4</v>
      </c>
      <c r="GU365">
        <v>4.2504900000000001</v>
      </c>
      <c r="GV365">
        <v>2.3071299999999999</v>
      </c>
      <c r="GW365">
        <v>1.9982899999999999</v>
      </c>
      <c r="GX365">
        <v>2.7136200000000001</v>
      </c>
      <c r="GY365">
        <v>2.0935100000000002</v>
      </c>
      <c r="GZ365">
        <v>2.3742700000000001</v>
      </c>
      <c r="HA365">
        <v>43.453600000000002</v>
      </c>
      <c r="HB365">
        <v>15.3141</v>
      </c>
      <c r="HC365">
        <v>18</v>
      </c>
      <c r="HD365">
        <v>424.66699999999997</v>
      </c>
      <c r="HE365">
        <v>630.97900000000004</v>
      </c>
      <c r="HF365">
        <v>20.343499999999999</v>
      </c>
      <c r="HG365">
        <v>30.968</v>
      </c>
      <c r="HH365">
        <v>30.001000000000001</v>
      </c>
      <c r="HI365">
        <v>30.764900000000001</v>
      </c>
      <c r="HJ365">
        <v>30.749400000000001</v>
      </c>
      <c r="HK365">
        <v>85.039199999999994</v>
      </c>
      <c r="HL365">
        <v>64.167400000000001</v>
      </c>
      <c r="HM365">
        <v>0</v>
      </c>
      <c r="HN365">
        <v>20.322299999999998</v>
      </c>
      <c r="HO365">
        <v>1925.93</v>
      </c>
      <c r="HP365">
        <v>17.002300000000002</v>
      </c>
      <c r="HQ365">
        <v>95.789000000000001</v>
      </c>
      <c r="HR365">
        <v>99.510800000000003</v>
      </c>
    </row>
    <row r="366" spans="1:226" x14ac:dyDescent="0.2">
      <c r="A366">
        <v>350</v>
      </c>
      <c r="B366">
        <v>1657383650.5</v>
      </c>
      <c r="C366">
        <v>4293.5</v>
      </c>
      <c r="D366" t="s">
        <v>1061</v>
      </c>
      <c r="E366" t="s">
        <v>1062</v>
      </c>
      <c r="F366">
        <v>5</v>
      </c>
      <c r="G366" t="s">
        <v>836</v>
      </c>
      <c r="H366" t="s">
        <v>354</v>
      </c>
      <c r="I366">
        <v>1657383642.7142899</v>
      </c>
      <c r="J366">
        <f t="shared" si="170"/>
        <v>4.7901334915477966E-3</v>
      </c>
      <c r="K366">
        <f t="shared" si="171"/>
        <v>4.7901334915477962</v>
      </c>
      <c r="L366">
        <f t="shared" si="172"/>
        <v>11.906900373197958</v>
      </c>
      <c r="M366">
        <f t="shared" si="173"/>
        <v>1848.81428571429</v>
      </c>
      <c r="N366">
        <f t="shared" si="174"/>
        <v>1680.7071334432399</v>
      </c>
      <c r="O366">
        <f t="shared" si="175"/>
        <v>122.15297779705594</v>
      </c>
      <c r="P366">
        <f t="shared" si="176"/>
        <v>134.37092394025018</v>
      </c>
      <c r="Q366">
        <f t="shared" si="177"/>
        <v>0.20149064534471359</v>
      </c>
      <c r="R366">
        <f t="shared" si="178"/>
        <v>2.4027787314342826</v>
      </c>
      <c r="S366">
        <f t="shared" si="179"/>
        <v>0.1925523605903158</v>
      </c>
      <c r="T366">
        <f t="shared" si="180"/>
        <v>0.1211152498728344</v>
      </c>
      <c r="U366">
        <f t="shared" si="181"/>
        <v>321.51129867857202</v>
      </c>
      <c r="V366">
        <f t="shared" si="182"/>
        <v>26.34952498305946</v>
      </c>
      <c r="W366">
        <f t="shared" si="183"/>
        <v>26.051517857142901</v>
      </c>
      <c r="X366">
        <f t="shared" si="184"/>
        <v>3.3845585064764681</v>
      </c>
      <c r="Y366">
        <f t="shared" si="185"/>
        <v>49.834536799606724</v>
      </c>
      <c r="Z366">
        <f t="shared" si="186"/>
        <v>1.6389926075522385</v>
      </c>
      <c r="AA366">
        <f t="shared" si="187"/>
        <v>3.2888689507497797</v>
      </c>
      <c r="AB366">
        <f t="shared" si="188"/>
        <v>1.7455658989242295</v>
      </c>
      <c r="AC366">
        <f t="shared" si="189"/>
        <v>-211.24488697725783</v>
      </c>
      <c r="AD366">
        <f t="shared" si="190"/>
        <v>-62.694372583634511</v>
      </c>
      <c r="AE366">
        <f t="shared" si="191"/>
        <v>-5.5642879094900861</v>
      </c>
      <c r="AF366">
        <f t="shared" si="192"/>
        <v>42.007751208189596</v>
      </c>
      <c r="AG366">
        <f t="shared" si="193"/>
        <v>29.555258795738435</v>
      </c>
      <c r="AH366">
        <f t="shared" si="194"/>
        <v>4.8138527017428441</v>
      </c>
      <c r="AI366">
        <f t="shared" si="195"/>
        <v>11.906900373197958</v>
      </c>
      <c r="AJ366">
        <v>1943.94661388553</v>
      </c>
      <c r="AK366">
        <v>1916.19721212121</v>
      </c>
      <c r="AL366">
        <v>3.4271602599233102</v>
      </c>
      <c r="AM366">
        <v>65.976710299756405</v>
      </c>
      <c r="AN366">
        <f t="shared" si="196"/>
        <v>4.7901334915477962</v>
      </c>
      <c r="AO366">
        <v>16.912704142850401</v>
      </c>
      <c r="AP366">
        <v>22.532481212121201</v>
      </c>
      <c r="AQ366">
        <v>-2.6996502001523198E-4</v>
      </c>
      <c r="AR366">
        <v>78.684005304418605</v>
      </c>
      <c r="AS366">
        <v>18</v>
      </c>
      <c r="AT366">
        <v>4</v>
      </c>
      <c r="AU366">
        <f t="shared" si="197"/>
        <v>1</v>
      </c>
      <c r="AV366">
        <f t="shared" si="198"/>
        <v>0</v>
      </c>
      <c r="AW366">
        <f t="shared" si="199"/>
        <v>38541.540779775263</v>
      </c>
      <c r="AX366">
        <f t="shared" si="200"/>
        <v>1999.9667857142899</v>
      </c>
      <c r="AY366">
        <f t="shared" si="201"/>
        <v>1681.1724107142891</v>
      </c>
      <c r="AZ366">
        <f t="shared" si="202"/>
        <v>0.84060016532417403</v>
      </c>
      <c r="BA366">
        <f t="shared" si="203"/>
        <v>0.16075831907565605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1657383642.7142899</v>
      </c>
      <c r="BH366">
        <v>1848.81428571429</v>
      </c>
      <c r="BI366">
        <v>1894.9596428571399</v>
      </c>
      <c r="BJ366">
        <v>22.550957142857101</v>
      </c>
      <c r="BK366">
        <v>16.904707142857099</v>
      </c>
      <c r="BL366">
        <v>1843.98535714286</v>
      </c>
      <c r="BM366">
        <v>22.2771821428571</v>
      </c>
      <c r="BN366">
        <v>500.00928571428602</v>
      </c>
      <c r="BO366">
        <v>72.579482142857103</v>
      </c>
      <c r="BP366">
        <v>0.10003195357142899</v>
      </c>
      <c r="BQ366">
        <v>25.5675357142857</v>
      </c>
      <c r="BR366">
        <v>26.051517857142901</v>
      </c>
      <c r="BS366">
        <v>999.9</v>
      </c>
      <c r="BT366">
        <v>0</v>
      </c>
      <c r="BU366">
        <v>0</v>
      </c>
      <c r="BV366">
        <v>9994.44</v>
      </c>
      <c r="BW366">
        <v>0</v>
      </c>
      <c r="BX366">
        <v>329.48257142857102</v>
      </c>
      <c r="BY366">
        <v>-46.146310714285697</v>
      </c>
      <c r="BZ366">
        <v>1891.4678571428601</v>
      </c>
      <c r="CA366">
        <v>1927.5446428571399</v>
      </c>
      <c r="CB366">
        <v>5.6462574999999999</v>
      </c>
      <c r="CC366">
        <v>1894.9596428571399</v>
      </c>
      <c r="CD366">
        <v>16.904707142857099</v>
      </c>
      <c r="CE366">
        <v>1.63673678571429</v>
      </c>
      <c r="CF366">
        <v>1.2269350000000001</v>
      </c>
      <c r="CG366">
        <v>14.3090892857143</v>
      </c>
      <c r="CH366">
        <v>9.9324389285714307</v>
      </c>
      <c r="CI366">
        <v>1999.9667857142899</v>
      </c>
      <c r="CJ366">
        <v>0.97999414285714304</v>
      </c>
      <c r="CK366">
        <v>2.0005389285714301E-2</v>
      </c>
      <c r="CL366">
        <v>0</v>
      </c>
      <c r="CM366">
        <v>2.4518142857142902</v>
      </c>
      <c r="CN366">
        <v>0</v>
      </c>
      <c r="CO366">
        <v>14673.117857142901</v>
      </c>
      <c r="CP366">
        <v>16705.0964285714</v>
      </c>
      <c r="CQ366">
        <v>43.875</v>
      </c>
      <c r="CR366">
        <v>51.25</v>
      </c>
      <c r="CS366">
        <v>49.125</v>
      </c>
      <c r="CT366">
        <v>44.375</v>
      </c>
      <c r="CU366">
        <v>43.186999999999998</v>
      </c>
      <c r="CV366">
        <v>1959.95642857143</v>
      </c>
      <c r="CW366">
        <v>40.010357142857103</v>
      </c>
      <c r="CX366">
        <v>0</v>
      </c>
      <c r="CY366">
        <v>1651535376.8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3.5000000000000003E-2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-46.100631707317099</v>
      </c>
      <c r="DO366">
        <v>0.225825783972048</v>
      </c>
      <c r="DP366">
        <v>0.45827921164276503</v>
      </c>
      <c r="DQ366">
        <v>0</v>
      </c>
      <c r="DR366">
        <v>5.6775275609756104</v>
      </c>
      <c r="DS366">
        <v>-0.44828111498256801</v>
      </c>
      <c r="DT366">
        <v>4.7208729080205403E-2</v>
      </c>
      <c r="DU366">
        <v>0</v>
      </c>
      <c r="DV366">
        <v>0</v>
      </c>
      <c r="DW366">
        <v>2</v>
      </c>
      <c r="DX366" t="s">
        <v>365</v>
      </c>
      <c r="DY366">
        <v>2.8309700000000002</v>
      </c>
      <c r="DZ366">
        <v>2.71651</v>
      </c>
      <c r="EA366">
        <v>0.197274</v>
      </c>
      <c r="EB366">
        <v>0.199658</v>
      </c>
      <c r="EC366">
        <v>7.8763399999999997E-2</v>
      </c>
      <c r="ED366">
        <v>6.4189300000000005E-2</v>
      </c>
      <c r="EE366">
        <v>22413.4</v>
      </c>
      <c r="EF366">
        <v>19472.900000000001</v>
      </c>
      <c r="EG366">
        <v>25017.1</v>
      </c>
      <c r="EH366">
        <v>23715.1</v>
      </c>
      <c r="EI366">
        <v>39388.800000000003</v>
      </c>
      <c r="EJ366">
        <v>36761.9</v>
      </c>
      <c r="EK366">
        <v>45276.4</v>
      </c>
      <c r="EL366">
        <v>42337.5</v>
      </c>
      <c r="EM366">
        <v>1.7438499999999999</v>
      </c>
      <c r="EN366">
        <v>2.0592800000000002</v>
      </c>
      <c r="EO366">
        <v>2.8871000000000001E-2</v>
      </c>
      <c r="EP366">
        <v>0</v>
      </c>
      <c r="EQ366">
        <v>25.578499999999998</v>
      </c>
      <c r="ER366">
        <v>999.9</v>
      </c>
      <c r="ES366">
        <v>40.183999999999997</v>
      </c>
      <c r="ET366">
        <v>38.189</v>
      </c>
      <c r="EU366">
        <v>37.237699999999997</v>
      </c>
      <c r="EV366">
        <v>52.639299999999999</v>
      </c>
      <c r="EW366">
        <v>36.6066</v>
      </c>
      <c r="EX366">
        <v>2</v>
      </c>
      <c r="EY366">
        <v>0.28839900000000002</v>
      </c>
      <c r="EZ366">
        <v>6.08432</v>
      </c>
      <c r="FA366">
        <v>20.133199999999999</v>
      </c>
      <c r="FB366">
        <v>5.2333100000000004</v>
      </c>
      <c r="FC366">
        <v>11.992000000000001</v>
      </c>
      <c r="FD366">
        <v>4.9557000000000002</v>
      </c>
      <c r="FE366">
        <v>3.3039999999999998</v>
      </c>
      <c r="FF366">
        <v>9999</v>
      </c>
      <c r="FG366">
        <v>9999</v>
      </c>
      <c r="FH366">
        <v>5662.4</v>
      </c>
      <c r="FI366">
        <v>337.7</v>
      </c>
      <c r="FJ366">
        <v>1.8681399999999999</v>
      </c>
      <c r="FK366">
        <v>1.8639699999999999</v>
      </c>
      <c r="FL366">
        <v>1.8713599999999999</v>
      </c>
      <c r="FM366">
        <v>1.86249</v>
      </c>
      <c r="FN366">
        <v>1.86185</v>
      </c>
      <c r="FO366">
        <v>1.8682399999999999</v>
      </c>
      <c r="FP366">
        <v>1.8583700000000001</v>
      </c>
      <c r="FQ366">
        <v>1.8646199999999999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4.93</v>
      </c>
      <c r="GF366">
        <v>0.27289999999999998</v>
      </c>
      <c r="GG366">
        <v>0.87106671028062499</v>
      </c>
      <c r="GH366">
        <v>2.2078358276112699E-3</v>
      </c>
      <c r="GI366">
        <v>-9.97550047189517E-7</v>
      </c>
      <c r="GJ366">
        <v>5.2274941419369997E-10</v>
      </c>
      <c r="GK366">
        <v>-0.10956390745111901</v>
      </c>
      <c r="GL366">
        <v>-2.1406983588851E-2</v>
      </c>
      <c r="GM366">
        <v>2.1003907278133302E-3</v>
      </c>
      <c r="GN366">
        <v>-1.64744268727822E-5</v>
      </c>
      <c r="GO366">
        <v>2</v>
      </c>
      <c r="GP366">
        <v>2361</v>
      </c>
      <c r="GQ366">
        <v>3</v>
      </c>
      <c r="GR366">
        <v>32</v>
      </c>
      <c r="GS366">
        <v>1425.5</v>
      </c>
      <c r="GT366">
        <v>1425.5</v>
      </c>
      <c r="GU366">
        <v>4.2785599999999997</v>
      </c>
      <c r="GV366">
        <v>2.2619600000000002</v>
      </c>
      <c r="GW366">
        <v>1.9982899999999999</v>
      </c>
      <c r="GX366">
        <v>2.7136200000000001</v>
      </c>
      <c r="GY366">
        <v>2.0935100000000002</v>
      </c>
      <c r="GZ366">
        <v>2.3828100000000001</v>
      </c>
      <c r="HA366">
        <v>43.453600000000002</v>
      </c>
      <c r="HB366">
        <v>15.3141</v>
      </c>
      <c r="HC366">
        <v>18</v>
      </c>
      <c r="HD366">
        <v>424.68299999999999</v>
      </c>
      <c r="HE366">
        <v>631.03399999999999</v>
      </c>
      <c r="HF366">
        <v>20.285799999999998</v>
      </c>
      <c r="HG366">
        <v>30.975000000000001</v>
      </c>
      <c r="HH366">
        <v>30.001000000000001</v>
      </c>
      <c r="HI366">
        <v>30.771699999999999</v>
      </c>
      <c r="HJ366">
        <v>30.7563</v>
      </c>
      <c r="HK366">
        <v>85.592500000000001</v>
      </c>
      <c r="HL366">
        <v>63.878399999999999</v>
      </c>
      <c r="HM366">
        <v>0</v>
      </c>
      <c r="HN366">
        <v>20.2715</v>
      </c>
      <c r="HO366">
        <v>1939.46</v>
      </c>
      <c r="HP366">
        <v>17.045300000000001</v>
      </c>
      <c r="HQ366">
        <v>95.787800000000004</v>
      </c>
      <c r="HR366">
        <v>99.510099999999994</v>
      </c>
    </row>
    <row r="367" spans="1:226" x14ac:dyDescent="0.2">
      <c r="A367">
        <v>351</v>
      </c>
      <c r="B367">
        <v>1657383655.5</v>
      </c>
      <c r="C367">
        <v>4298.5</v>
      </c>
      <c r="D367" t="s">
        <v>1063</v>
      </c>
      <c r="E367" t="s">
        <v>1064</v>
      </c>
      <c r="F367">
        <v>5</v>
      </c>
      <c r="G367" t="s">
        <v>836</v>
      </c>
      <c r="H367" t="s">
        <v>354</v>
      </c>
      <c r="I367">
        <v>1657383648</v>
      </c>
      <c r="J367">
        <f t="shared" si="170"/>
        <v>4.7293557230738085E-3</v>
      </c>
      <c r="K367">
        <f t="shared" si="171"/>
        <v>4.7293557230738088</v>
      </c>
      <c r="L367">
        <f t="shared" si="172"/>
        <v>11.897452381888415</v>
      </c>
      <c r="M367">
        <f t="shared" si="173"/>
        <v>1866.31</v>
      </c>
      <c r="N367">
        <f t="shared" si="174"/>
        <v>1696.2731598389344</v>
      </c>
      <c r="O367">
        <f t="shared" si="175"/>
        <v>123.28508170923713</v>
      </c>
      <c r="P367">
        <f t="shared" si="176"/>
        <v>135.64335408491274</v>
      </c>
      <c r="Q367">
        <f t="shared" si="177"/>
        <v>0.1987190969530504</v>
      </c>
      <c r="R367">
        <f t="shared" si="178"/>
        <v>2.4039614266306595</v>
      </c>
      <c r="S367">
        <f t="shared" si="179"/>
        <v>0.19002338966952192</v>
      </c>
      <c r="T367">
        <f t="shared" si="180"/>
        <v>0.11951418228305193</v>
      </c>
      <c r="U367">
        <f t="shared" si="181"/>
        <v>321.51626765122711</v>
      </c>
      <c r="V367">
        <f t="shared" si="182"/>
        <v>26.35962811848135</v>
      </c>
      <c r="W367">
        <f t="shared" si="183"/>
        <v>26.050503703703701</v>
      </c>
      <c r="X367">
        <f t="shared" si="184"/>
        <v>3.38435548010469</v>
      </c>
      <c r="Y367">
        <f t="shared" si="185"/>
        <v>49.828966398416235</v>
      </c>
      <c r="Z367">
        <f t="shared" si="186"/>
        <v>1.6379744775018332</v>
      </c>
      <c r="AA367">
        <f t="shared" si="187"/>
        <v>3.2871933654114378</v>
      </c>
      <c r="AB367">
        <f t="shared" si="188"/>
        <v>1.7463810026028568</v>
      </c>
      <c r="AC367">
        <f t="shared" si="189"/>
        <v>-208.56458738755495</v>
      </c>
      <c r="AD367">
        <f t="shared" si="190"/>
        <v>-63.706284207380492</v>
      </c>
      <c r="AE367">
        <f t="shared" si="191"/>
        <v>-5.6510438306391935</v>
      </c>
      <c r="AF367">
        <f t="shared" si="192"/>
        <v>43.594352225652472</v>
      </c>
      <c r="AG367">
        <f t="shared" si="193"/>
        <v>29.401564349574517</v>
      </c>
      <c r="AH367">
        <f t="shared" si="194"/>
        <v>4.7850328587260265</v>
      </c>
      <c r="AI367">
        <f t="shared" si="195"/>
        <v>11.897452381888415</v>
      </c>
      <c r="AJ367">
        <v>1960.2585627644901</v>
      </c>
      <c r="AK367">
        <v>1932.83163636364</v>
      </c>
      <c r="AL367">
        <v>3.34610708439916</v>
      </c>
      <c r="AM367">
        <v>65.976710299756405</v>
      </c>
      <c r="AN367">
        <f t="shared" si="196"/>
        <v>4.7293557230738088</v>
      </c>
      <c r="AO367">
        <v>16.927610477735399</v>
      </c>
      <c r="AP367">
        <v>22.511859999999999</v>
      </c>
      <c r="AQ367">
        <v>-7.9822607413607104E-3</v>
      </c>
      <c r="AR367">
        <v>78.684005304418605</v>
      </c>
      <c r="AS367">
        <v>18</v>
      </c>
      <c r="AT367">
        <v>4</v>
      </c>
      <c r="AU367">
        <f t="shared" si="197"/>
        <v>1</v>
      </c>
      <c r="AV367">
        <f t="shared" si="198"/>
        <v>0</v>
      </c>
      <c r="AW367">
        <f t="shared" si="199"/>
        <v>38571.611254235941</v>
      </c>
      <c r="AX367">
        <f t="shared" si="200"/>
        <v>1999.9977777777799</v>
      </c>
      <c r="AY367">
        <f t="shared" si="201"/>
        <v>1681.1984557778394</v>
      </c>
      <c r="AZ367">
        <f t="shared" si="202"/>
        <v>0.8406001618890987</v>
      </c>
      <c r="BA367">
        <f t="shared" si="203"/>
        <v>0.16075831244596056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1657383648</v>
      </c>
      <c r="BH367">
        <v>1866.31</v>
      </c>
      <c r="BI367">
        <v>1912.3088888888899</v>
      </c>
      <c r="BJ367">
        <v>22.536807407407402</v>
      </c>
      <c r="BK367">
        <v>16.9241037037037</v>
      </c>
      <c r="BL367">
        <v>1861.41407407407</v>
      </c>
      <c r="BM367">
        <v>22.2636740740741</v>
      </c>
      <c r="BN367">
        <v>499.99362962962999</v>
      </c>
      <c r="BO367">
        <v>72.5800185185185</v>
      </c>
      <c r="BP367">
        <v>9.9951092592592605E-2</v>
      </c>
      <c r="BQ367">
        <v>25.558951851851901</v>
      </c>
      <c r="BR367">
        <v>26.050503703703701</v>
      </c>
      <c r="BS367">
        <v>999.9</v>
      </c>
      <c r="BT367">
        <v>0</v>
      </c>
      <c r="BU367">
        <v>0</v>
      </c>
      <c r="BV367">
        <v>10002.192962962999</v>
      </c>
      <c r="BW367">
        <v>0</v>
      </c>
      <c r="BX367">
        <v>330.25211111111099</v>
      </c>
      <c r="BY367">
        <v>-45.998644444444402</v>
      </c>
      <c r="BZ367">
        <v>1909.34</v>
      </c>
      <c r="CA367">
        <v>1945.23074074074</v>
      </c>
      <c r="CB367">
        <v>5.6127029629629597</v>
      </c>
      <c r="CC367">
        <v>1912.3088888888899</v>
      </c>
      <c r="CD367">
        <v>16.9241037037037</v>
      </c>
      <c r="CE367">
        <v>1.6357218518518499</v>
      </c>
      <c r="CF367">
        <v>1.22835259259259</v>
      </c>
      <c r="CG367">
        <v>14.299503703703699</v>
      </c>
      <c r="CH367">
        <v>9.9496666666666709</v>
      </c>
      <c r="CI367">
        <v>1999.9977777777799</v>
      </c>
      <c r="CJ367">
        <v>0.97999459259259303</v>
      </c>
      <c r="CK367">
        <v>2.00050407407407E-2</v>
      </c>
      <c r="CL367">
        <v>0</v>
      </c>
      <c r="CM367">
        <v>2.4369407407407402</v>
      </c>
      <c r="CN367">
        <v>0</v>
      </c>
      <c r="CO367">
        <v>14672.8777777778</v>
      </c>
      <c r="CP367">
        <v>16705.348148148099</v>
      </c>
      <c r="CQ367">
        <v>43.875</v>
      </c>
      <c r="CR367">
        <v>51.25</v>
      </c>
      <c r="CS367">
        <v>49.125</v>
      </c>
      <c r="CT367">
        <v>44.375</v>
      </c>
      <c r="CU367">
        <v>43.186999999999998</v>
      </c>
      <c r="CV367">
        <v>1959.9866666666701</v>
      </c>
      <c r="CW367">
        <v>40.010740740740701</v>
      </c>
      <c r="CX367">
        <v>0</v>
      </c>
      <c r="CY367">
        <v>1651535381.5999999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3.5000000000000003E-2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-46.035019512195099</v>
      </c>
      <c r="DO367">
        <v>0.26212682926828601</v>
      </c>
      <c r="DP367">
        <v>0.42000718067004</v>
      </c>
      <c r="DQ367">
        <v>0</v>
      </c>
      <c r="DR367">
        <v>5.6373607317073198</v>
      </c>
      <c r="DS367">
        <v>-0.34234264808362003</v>
      </c>
      <c r="DT367">
        <v>3.5690452121475501E-2</v>
      </c>
      <c r="DU367">
        <v>0</v>
      </c>
      <c r="DV367">
        <v>0</v>
      </c>
      <c r="DW367">
        <v>2</v>
      </c>
      <c r="DX367" t="s">
        <v>365</v>
      </c>
      <c r="DY367">
        <v>2.8307699999999998</v>
      </c>
      <c r="DZ367">
        <v>2.7164199999999998</v>
      </c>
      <c r="EA367">
        <v>0.198268</v>
      </c>
      <c r="EB367">
        <v>0.200658</v>
      </c>
      <c r="EC367">
        <v>7.8720799999999994E-2</v>
      </c>
      <c r="ED367">
        <v>6.4388500000000001E-2</v>
      </c>
      <c r="EE367">
        <v>22385.4</v>
      </c>
      <c r="EF367">
        <v>19448.5</v>
      </c>
      <c r="EG367">
        <v>25016.799999999999</v>
      </c>
      <c r="EH367">
        <v>23715.1</v>
      </c>
      <c r="EI367">
        <v>39390.1</v>
      </c>
      <c r="EJ367">
        <v>36753.800000000003</v>
      </c>
      <c r="EK367">
        <v>45275.8</v>
      </c>
      <c r="EL367">
        <v>42337.1</v>
      </c>
      <c r="EM367">
        <v>1.7435700000000001</v>
      </c>
      <c r="EN367">
        <v>2.0594000000000001</v>
      </c>
      <c r="EO367">
        <v>2.9385100000000001E-2</v>
      </c>
      <c r="EP367">
        <v>0</v>
      </c>
      <c r="EQ367">
        <v>25.574999999999999</v>
      </c>
      <c r="ER367">
        <v>999.9</v>
      </c>
      <c r="ES367">
        <v>40.183999999999997</v>
      </c>
      <c r="ET367">
        <v>38.198999999999998</v>
      </c>
      <c r="EU367">
        <v>37.259599999999999</v>
      </c>
      <c r="EV367">
        <v>52.709299999999999</v>
      </c>
      <c r="EW367">
        <v>36.622599999999998</v>
      </c>
      <c r="EX367">
        <v>2</v>
      </c>
      <c r="EY367">
        <v>0.28911300000000001</v>
      </c>
      <c r="EZ367">
        <v>6.1302700000000003</v>
      </c>
      <c r="FA367">
        <v>20.131499999999999</v>
      </c>
      <c r="FB367">
        <v>5.2333100000000004</v>
      </c>
      <c r="FC367">
        <v>11.992000000000001</v>
      </c>
      <c r="FD367">
        <v>4.9556500000000003</v>
      </c>
      <c r="FE367">
        <v>3.3039499999999999</v>
      </c>
      <c r="FF367">
        <v>9999</v>
      </c>
      <c r="FG367">
        <v>9999</v>
      </c>
      <c r="FH367">
        <v>5662.4</v>
      </c>
      <c r="FI367">
        <v>337.7</v>
      </c>
      <c r="FJ367">
        <v>1.8681300000000001</v>
      </c>
      <c r="FK367">
        <v>1.86399</v>
      </c>
      <c r="FL367">
        <v>1.87137</v>
      </c>
      <c r="FM367">
        <v>1.86249</v>
      </c>
      <c r="FN367">
        <v>1.8618600000000001</v>
      </c>
      <c r="FO367">
        <v>1.8682000000000001</v>
      </c>
      <c r="FP367">
        <v>1.8583700000000001</v>
      </c>
      <c r="FQ367">
        <v>1.8646199999999999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</v>
      </c>
      <c r="GF367">
        <v>0.27210000000000001</v>
      </c>
      <c r="GG367">
        <v>0.87106671028062499</v>
      </c>
      <c r="GH367">
        <v>2.2078358276112699E-3</v>
      </c>
      <c r="GI367">
        <v>-9.97550047189517E-7</v>
      </c>
      <c r="GJ367">
        <v>5.2274941419369997E-10</v>
      </c>
      <c r="GK367">
        <v>-0.10956390745111901</v>
      </c>
      <c r="GL367">
        <v>-2.1406983588851E-2</v>
      </c>
      <c r="GM367">
        <v>2.1003907278133302E-3</v>
      </c>
      <c r="GN367">
        <v>-1.64744268727822E-5</v>
      </c>
      <c r="GO367">
        <v>2</v>
      </c>
      <c r="GP367">
        <v>2361</v>
      </c>
      <c r="GQ367">
        <v>3</v>
      </c>
      <c r="GR367">
        <v>32</v>
      </c>
      <c r="GS367">
        <v>1425.6</v>
      </c>
      <c r="GT367">
        <v>1425.6</v>
      </c>
      <c r="GU367">
        <v>4.3029799999999998</v>
      </c>
      <c r="GV367">
        <v>2.2338900000000002</v>
      </c>
      <c r="GW367">
        <v>1.9982899999999999</v>
      </c>
      <c r="GX367">
        <v>2.7136200000000001</v>
      </c>
      <c r="GY367">
        <v>2.0935100000000002</v>
      </c>
      <c r="GZ367">
        <v>2.3962400000000001</v>
      </c>
      <c r="HA367">
        <v>43.453600000000002</v>
      </c>
      <c r="HB367">
        <v>15.3141</v>
      </c>
      <c r="HC367">
        <v>18</v>
      </c>
      <c r="HD367">
        <v>424.56700000000001</v>
      </c>
      <c r="HE367">
        <v>631.20500000000004</v>
      </c>
      <c r="HF367">
        <v>20.236000000000001</v>
      </c>
      <c r="HG367">
        <v>30.9802</v>
      </c>
      <c r="HH367">
        <v>30.000900000000001</v>
      </c>
      <c r="HI367">
        <v>30.778099999999998</v>
      </c>
      <c r="HJ367">
        <v>30.762699999999999</v>
      </c>
      <c r="HK367">
        <v>86.0899</v>
      </c>
      <c r="HL367">
        <v>63.878399999999999</v>
      </c>
      <c r="HM367">
        <v>0</v>
      </c>
      <c r="HN367">
        <v>20.224</v>
      </c>
      <c r="HO367">
        <v>1959.56</v>
      </c>
      <c r="HP367">
        <v>17.093900000000001</v>
      </c>
      <c r="HQ367">
        <v>95.786600000000007</v>
      </c>
      <c r="HR367">
        <v>99.509500000000003</v>
      </c>
    </row>
    <row r="368" spans="1:226" x14ac:dyDescent="0.2">
      <c r="A368">
        <v>352</v>
      </c>
      <c r="B368">
        <v>1657383660.5</v>
      </c>
      <c r="C368">
        <v>4303.5</v>
      </c>
      <c r="D368" t="s">
        <v>1065</v>
      </c>
      <c r="E368" t="s">
        <v>1066</v>
      </c>
      <c r="F368">
        <v>5</v>
      </c>
      <c r="G368" t="s">
        <v>836</v>
      </c>
      <c r="H368" t="s">
        <v>354</v>
      </c>
      <c r="I368">
        <v>1657383652.7142899</v>
      </c>
      <c r="J368">
        <f t="shared" si="170"/>
        <v>4.7120631883186097E-3</v>
      </c>
      <c r="K368">
        <f t="shared" si="171"/>
        <v>4.7120631883186093</v>
      </c>
      <c r="L368">
        <f t="shared" si="172"/>
        <v>11.647599226791842</v>
      </c>
      <c r="M368">
        <f t="shared" si="173"/>
        <v>1881.8539285714301</v>
      </c>
      <c r="N368">
        <f t="shared" si="174"/>
        <v>1712.8507796580118</v>
      </c>
      <c r="O368">
        <f t="shared" si="175"/>
        <v>124.49036261647838</v>
      </c>
      <c r="P368">
        <f t="shared" si="176"/>
        <v>136.77354778439991</v>
      </c>
      <c r="Q368">
        <f t="shared" si="177"/>
        <v>0.197889128935236</v>
      </c>
      <c r="R368">
        <f t="shared" si="178"/>
        <v>2.4032076491166272</v>
      </c>
      <c r="S368">
        <f t="shared" si="179"/>
        <v>0.18926163380834599</v>
      </c>
      <c r="T368">
        <f t="shared" si="180"/>
        <v>0.11903232111586051</v>
      </c>
      <c r="U368">
        <f t="shared" si="181"/>
        <v>321.51878677082203</v>
      </c>
      <c r="V368">
        <f t="shared" si="182"/>
        <v>26.35428946854168</v>
      </c>
      <c r="W368">
        <f t="shared" si="183"/>
        <v>26.049853571428599</v>
      </c>
      <c r="X368">
        <f t="shared" si="184"/>
        <v>3.3842253337997148</v>
      </c>
      <c r="Y368">
        <f t="shared" si="185"/>
        <v>49.838232970455252</v>
      </c>
      <c r="Z368">
        <f t="shared" si="186"/>
        <v>1.6372093146022111</v>
      </c>
      <c r="AA368">
        <f t="shared" si="187"/>
        <v>3.2850468747011354</v>
      </c>
      <c r="AB368">
        <f t="shared" si="188"/>
        <v>1.7470160191975037</v>
      </c>
      <c r="AC368">
        <f t="shared" si="189"/>
        <v>-207.8019866048507</v>
      </c>
      <c r="AD368">
        <f t="shared" si="190"/>
        <v>-65.027495398538889</v>
      </c>
      <c r="AE368">
        <f t="shared" si="191"/>
        <v>-5.7697133126517839</v>
      </c>
      <c r="AF368">
        <f t="shared" si="192"/>
        <v>42.919591454780658</v>
      </c>
      <c r="AG368">
        <f t="shared" si="193"/>
        <v>29.509912803653666</v>
      </c>
      <c r="AH368">
        <f t="shared" si="194"/>
        <v>4.7507024681888863</v>
      </c>
      <c r="AI368">
        <f t="shared" si="195"/>
        <v>11.647599226791842</v>
      </c>
      <c r="AJ368">
        <v>1977.72596574726</v>
      </c>
      <c r="AK368">
        <v>1950.0909090909099</v>
      </c>
      <c r="AL368">
        <v>3.4791789742405701</v>
      </c>
      <c r="AM368">
        <v>65.976710299756405</v>
      </c>
      <c r="AN368">
        <f t="shared" si="196"/>
        <v>4.7120631883186093</v>
      </c>
      <c r="AO368">
        <v>16.9973896501449</v>
      </c>
      <c r="AP368">
        <v>22.5186715151515</v>
      </c>
      <c r="AQ368">
        <v>1.2455330228608201E-3</v>
      </c>
      <c r="AR368">
        <v>78.684005304418605</v>
      </c>
      <c r="AS368">
        <v>18</v>
      </c>
      <c r="AT368">
        <v>4</v>
      </c>
      <c r="AU368">
        <f t="shared" si="197"/>
        <v>1</v>
      </c>
      <c r="AV368">
        <f t="shared" si="198"/>
        <v>0</v>
      </c>
      <c r="AW368">
        <f t="shared" si="199"/>
        <v>38554.584380010259</v>
      </c>
      <c r="AX368">
        <f t="shared" si="200"/>
        <v>2000.01357142857</v>
      </c>
      <c r="AY368">
        <f t="shared" si="201"/>
        <v>1681.2117216429117</v>
      </c>
      <c r="AZ368">
        <f t="shared" si="202"/>
        <v>0.84060015674896427</v>
      </c>
      <c r="BA368">
        <f t="shared" si="203"/>
        <v>0.16075830252550113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1657383652.7142899</v>
      </c>
      <c r="BH368">
        <v>1881.8539285714301</v>
      </c>
      <c r="BI368">
        <v>1927.99285714286</v>
      </c>
      <c r="BJ368">
        <v>22.526203571428599</v>
      </c>
      <c r="BK368">
        <v>16.953914285714301</v>
      </c>
      <c r="BL368">
        <v>1876.8971428571399</v>
      </c>
      <c r="BM368">
        <v>22.253553571428601</v>
      </c>
      <c r="BN368">
        <v>500.01214285714298</v>
      </c>
      <c r="BO368">
        <v>72.580210714285698</v>
      </c>
      <c r="BP368">
        <v>0.100004103571429</v>
      </c>
      <c r="BQ368">
        <v>25.54795</v>
      </c>
      <c r="BR368">
        <v>26.049853571428599</v>
      </c>
      <c r="BS368">
        <v>999.9</v>
      </c>
      <c r="BT368">
        <v>0</v>
      </c>
      <c r="BU368">
        <v>0</v>
      </c>
      <c r="BV368">
        <v>9997.1778571428604</v>
      </c>
      <c r="BW368">
        <v>0</v>
      </c>
      <c r="BX368">
        <v>331.04225000000002</v>
      </c>
      <c r="BY368">
        <v>-46.138399999999997</v>
      </c>
      <c r="BZ368">
        <v>1925.2221428571399</v>
      </c>
      <c r="CA368">
        <v>1961.24535714286</v>
      </c>
      <c r="CB368">
        <v>5.5722871428571397</v>
      </c>
      <c r="CC368">
        <v>1927.99285714286</v>
      </c>
      <c r="CD368">
        <v>16.953914285714301</v>
      </c>
      <c r="CE368">
        <v>1.6349567857142899</v>
      </c>
      <c r="CF368">
        <v>1.23051892857143</v>
      </c>
      <c r="CG368">
        <v>14.2922785714286</v>
      </c>
      <c r="CH368">
        <v>9.9759682142857091</v>
      </c>
      <c r="CI368">
        <v>2000.01357142857</v>
      </c>
      <c r="CJ368">
        <v>0.97999514285714295</v>
      </c>
      <c r="CK368">
        <v>2.00046142857143E-2</v>
      </c>
      <c r="CL368">
        <v>0</v>
      </c>
      <c r="CM368">
        <v>2.4500285714285699</v>
      </c>
      <c r="CN368">
        <v>0</v>
      </c>
      <c r="CO368">
        <v>14672.953571428599</v>
      </c>
      <c r="CP368">
        <v>16705.4857142857</v>
      </c>
      <c r="CQ368">
        <v>43.875</v>
      </c>
      <c r="CR368">
        <v>51.25</v>
      </c>
      <c r="CS368">
        <v>49.138285714285701</v>
      </c>
      <c r="CT368">
        <v>44.375</v>
      </c>
      <c r="CU368">
        <v>43.186999999999998</v>
      </c>
      <c r="CV368">
        <v>1960.0025000000001</v>
      </c>
      <c r="CW368">
        <v>40.0107142857143</v>
      </c>
      <c r="CX368">
        <v>0</v>
      </c>
      <c r="CY368">
        <v>1651535386.4000001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3.5000000000000003E-2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-46.112112195122002</v>
      </c>
      <c r="DO368">
        <v>7.4533797909370494E-2</v>
      </c>
      <c r="DP368">
        <v>0.34581273319044298</v>
      </c>
      <c r="DQ368">
        <v>1</v>
      </c>
      <c r="DR368">
        <v>5.5993495121951202</v>
      </c>
      <c r="DS368">
        <v>-0.50192278745644603</v>
      </c>
      <c r="DT368">
        <v>5.18014384841805E-2</v>
      </c>
      <c r="DU368">
        <v>0</v>
      </c>
      <c r="DV368">
        <v>1</v>
      </c>
      <c r="DW368">
        <v>2</v>
      </c>
      <c r="DX368" t="s">
        <v>357</v>
      </c>
      <c r="DY368">
        <v>2.83074</v>
      </c>
      <c r="DZ368">
        <v>2.7164799999999998</v>
      </c>
      <c r="EA368">
        <v>0.19928299999999999</v>
      </c>
      <c r="EB368">
        <v>0.20166500000000001</v>
      </c>
      <c r="EC368">
        <v>7.8731400000000007E-2</v>
      </c>
      <c r="ED368">
        <v>6.4429E-2</v>
      </c>
      <c r="EE368">
        <v>22356.6</v>
      </c>
      <c r="EF368">
        <v>19423.5</v>
      </c>
      <c r="EG368">
        <v>25016.400000000001</v>
      </c>
      <c r="EH368">
        <v>23714.5</v>
      </c>
      <c r="EI368">
        <v>39389.199999999997</v>
      </c>
      <c r="EJ368">
        <v>36751.699999999997</v>
      </c>
      <c r="EK368">
        <v>45275.3</v>
      </c>
      <c r="EL368">
        <v>42336.6</v>
      </c>
      <c r="EM368">
        <v>1.74352</v>
      </c>
      <c r="EN368">
        <v>2.0593499999999998</v>
      </c>
      <c r="EO368">
        <v>2.9169E-2</v>
      </c>
      <c r="EP368">
        <v>0</v>
      </c>
      <c r="EQ368">
        <v>25.570499999999999</v>
      </c>
      <c r="ER368">
        <v>999.9</v>
      </c>
      <c r="ES368">
        <v>40.159999999999997</v>
      </c>
      <c r="ET368">
        <v>38.228999999999999</v>
      </c>
      <c r="EU368">
        <v>37.2958</v>
      </c>
      <c r="EV368">
        <v>52.599299999999999</v>
      </c>
      <c r="EW368">
        <v>36.626600000000003</v>
      </c>
      <c r="EX368">
        <v>2</v>
      </c>
      <c r="EY368">
        <v>0.29005799999999998</v>
      </c>
      <c r="EZ368">
        <v>6.1918499999999996</v>
      </c>
      <c r="FA368">
        <v>20.1294</v>
      </c>
      <c r="FB368">
        <v>5.2337600000000002</v>
      </c>
      <c r="FC368">
        <v>11.992000000000001</v>
      </c>
      <c r="FD368">
        <v>4.9557500000000001</v>
      </c>
      <c r="FE368">
        <v>3.3039299999999998</v>
      </c>
      <c r="FF368">
        <v>9999</v>
      </c>
      <c r="FG368">
        <v>9999</v>
      </c>
      <c r="FH368">
        <v>5662.7</v>
      </c>
      <c r="FI368">
        <v>337.7</v>
      </c>
      <c r="FJ368">
        <v>1.8681300000000001</v>
      </c>
      <c r="FK368">
        <v>1.8639399999999999</v>
      </c>
      <c r="FL368">
        <v>1.87134</v>
      </c>
      <c r="FM368">
        <v>1.86249</v>
      </c>
      <c r="FN368">
        <v>1.8618399999999999</v>
      </c>
      <c r="FO368">
        <v>1.8681700000000001</v>
      </c>
      <c r="FP368">
        <v>1.8583700000000001</v>
      </c>
      <c r="FQ368">
        <v>1.8646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5.0599999999999996</v>
      </c>
      <c r="GF368">
        <v>0.27239999999999998</v>
      </c>
      <c r="GG368">
        <v>0.87106671028062499</v>
      </c>
      <c r="GH368">
        <v>2.2078358276112699E-3</v>
      </c>
      <c r="GI368">
        <v>-9.97550047189517E-7</v>
      </c>
      <c r="GJ368">
        <v>5.2274941419369997E-10</v>
      </c>
      <c r="GK368">
        <v>-0.10956390745111901</v>
      </c>
      <c r="GL368">
        <v>-2.1406983588851E-2</v>
      </c>
      <c r="GM368">
        <v>2.1003907278133302E-3</v>
      </c>
      <c r="GN368">
        <v>-1.64744268727822E-5</v>
      </c>
      <c r="GO368">
        <v>2</v>
      </c>
      <c r="GP368">
        <v>2361</v>
      </c>
      <c r="GQ368">
        <v>3</v>
      </c>
      <c r="GR368">
        <v>32</v>
      </c>
      <c r="GS368">
        <v>1425.7</v>
      </c>
      <c r="GT368">
        <v>1425.7</v>
      </c>
      <c r="GU368">
        <v>4.3322799999999999</v>
      </c>
      <c r="GV368">
        <v>2.0971700000000002</v>
      </c>
      <c r="GW368">
        <v>1.9982899999999999</v>
      </c>
      <c r="GX368">
        <v>2.7124000000000001</v>
      </c>
      <c r="GY368">
        <v>2.0935100000000002</v>
      </c>
      <c r="GZ368">
        <v>2.4218799999999998</v>
      </c>
      <c r="HA368">
        <v>43.480800000000002</v>
      </c>
      <c r="HB368">
        <v>15.3141</v>
      </c>
      <c r="HC368">
        <v>18</v>
      </c>
      <c r="HD368">
        <v>424.58499999999998</v>
      </c>
      <c r="HE368">
        <v>631.23900000000003</v>
      </c>
      <c r="HF368">
        <v>20.1831</v>
      </c>
      <c r="HG368">
        <v>30.987200000000001</v>
      </c>
      <c r="HH368">
        <v>30.001000000000001</v>
      </c>
      <c r="HI368">
        <v>30.785</v>
      </c>
      <c r="HJ368">
        <v>30.7697</v>
      </c>
      <c r="HK368">
        <v>86.650400000000005</v>
      </c>
      <c r="HL368">
        <v>63.604900000000001</v>
      </c>
      <c r="HM368">
        <v>0</v>
      </c>
      <c r="HN368">
        <v>20.1706</v>
      </c>
      <c r="HO368">
        <v>1973.07</v>
      </c>
      <c r="HP368">
        <v>17.1309</v>
      </c>
      <c r="HQ368">
        <v>95.785300000000007</v>
      </c>
      <c r="HR368">
        <v>99.507800000000003</v>
      </c>
    </row>
    <row r="369" spans="1:226" x14ac:dyDescent="0.2">
      <c r="A369">
        <v>353</v>
      </c>
      <c r="B369">
        <v>1657383665.5</v>
      </c>
      <c r="C369">
        <v>4308.5</v>
      </c>
      <c r="D369" t="s">
        <v>1067</v>
      </c>
      <c r="E369" t="s">
        <v>1068</v>
      </c>
      <c r="F369">
        <v>5</v>
      </c>
      <c r="G369" t="s">
        <v>836</v>
      </c>
      <c r="H369" t="s">
        <v>354</v>
      </c>
      <c r="I369">
        <v>1657383658</v>
      </c>
      <c r="J369">
        <f t="shared" si="170"/>
        <v>4.6453622253436839E-3</v>
      </c>
      <c r="K369">
        <f t="shared" si="171"/>
        <v>4.6453622253436837</v>
      </c>
      <c r="L369">
        <f t="shared" si="172"/>
        <v>11.867609686455941</v>
      </c>
      <c r="M369">
        <f t="shared" si="173"/>
        <v>1899.4074074074099</v>
      </c>
      <c r="N369">
        <f t="shared" si="174"/>
        <v>1726.4410071911711</v>
      </c>
      <c r="O369">
        <f t="shared" si="175"/>
        <v>125.47865486566133</v>
      </c>
      <c r="P369">
        <f t="shared" si="176"/>
        <v>138.04994525188766</v>
      </c>
      <c r="Q369">
        <f t="shared" si="177"/>
        <v>0.1949005044793877</v>
      </c>
      <c r="R369">
        <f t="shared" si="178"/>
        <v>2.4037339845197203</v>
      </c>
      <c r="S369">
        <f t="shared" si="179"/>
        <v>0.18652745656525829</v>
      </c>
      <c r="T369">
        <f t="shared" si="180"/>
        <v>0.11730196900143597</v>
      </c>
      <c r="U369">
        <f t="shared" si="181"/>
        <v>321.52073950920715</v>
      </c>
      <c r="V369">
        <f t="shared" si="182"/>
        <v>26.362119861695582</v>
      </c>
      <c r="W369">
        <f t="shared" si="183"/>
        <v>26.048955555555601</v>
      </c>
      <c r="X369">
        <f t="shared" si="184"/>
        <v>3.384045572267274</v>
      </c>
      <c r="Y369">
        <f t="shared" si="185"/>
        <v>49.854589902384525</v>
      </c>
      <c r="Z369">
        <f t="shared" si="186"/>
        <v>1.6364942921081895</v>
      </c>
      <c r="AA369">
        <f t="shared" si="187"/>
        <v>3.2825348585003939</v>
      </c>
      <c r="AB369">
        <f t="shared" si="188"/>
        <v>1.7475512801590845</v>
      </c>
      <c r="AC369">
        <f t="shared" si="189"/>
        <v>-204.86047413765647</v>
      </c>
      <c r="AD369">
        <f t="shared" si="190"/>
        <v>-66.594915878012614</v>
      </c>
      <c r="AE369">
        <f t="shared" si="191"/>
        <v>-5.9070839677885552</v>
      </c>
      <c r="AF369">
        <f t="shared" si="192"/>
        <v>44.158265525749528</v>
      </c>
      <c r="AG369">
        <f t="shared" si="193"/>
        <v>29.594933543253493</v>
      </c>
      <c r="AH369">
        <f t="shared" si="194"/>
        <v>4.6907674105021409</v>
      </c>
      <c r="AI369">
        <f t="shared" si="195"/>
        <v>11.867609686455941</v>
      </c>
      <c r="AJ369">
        <v>1994.8624288266301</v>
      </c>
      <c r="AK369">
        <v>1967.1675151515101</v>
      </c>
      <c r="AL369">
        <v>3.4245478688073998</v>
      </c>
      <c r="AM369">
        <v>65.976710299756405</v>
      </c>
      <c r="AN369">
        <f t="shared" si="196"/>
        <v>4.6453622253436837</v>
      </c>
      <c r="AO369">
        <v>17.036571964593101</v>
      </c>
      <c r="AP369">
        <v>22.520226060606099</v>
      </c>
      <c r="AQ369">
        <v>-7.5656462111380104E-3</v>
      </c>
      <c r="AR369">
        <v>78.684005304418605</v>
      </c>
      <c r="AS369">
        <v>18</v>
      </c>
      <c r="AT369">
        <v>4</v>
      </c>
      <c r="AU369">
        <f t="shared" si="197"/>
        <v>1</v>
      </c>
      <c r="AV369">
        <f t="shared" si="198"/>
        <v>0</v>
      </c>
      <c r="AW369">
        <f t="shared" si="199"/>
        <v>38569.140339518272</v>
      </c>
      <c r="AX369">
        <f t="shared" si="200"/>
        <v>2000.0259259259301</v>
      </c>
      <c r="AY369">
        <f t="shared" si="201"/>
        <v>1681.2220895557239</v>
      </c>
      <c r="AZ369">
        <f t="shared" si="202"/>
        <v>0.84060014810927353</v>
      </c>
      <c r="BA369">
        <f t="shared" si="203"/>
        <v>0.16075828585089777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1657383658</v>
      </c>
      <c r="BH369">
        <v>1899.4074074074099</v>
      </c>
      <c r="BI369">
        <v>1945.6125925925901</v>
      </c>
      <c r="BJ369">
        <v>22.516266666666699</v>
      </c>
      <c r="BK369">
        <v>17.014129629629601</v>
      </c>
      <c r="BL369">
        <v>1894.38</v>
      </c>
      <c r="BM369">
        <v>22.244070370370402</v>
      </c>
      <c r="BN369">
        <v>500.003777777778</v>
      </c>
      <c r="BO369">
        <v>72.580533333333307</v>
      </c>
      <c r="BP369">
        <v>0.100000981481481</v>
      </c>
      <c r="BQ369">
        <v>25.535066666666701</v>
      </c>
      <c r="BR369">
        <v>26.048955555555601</v>
      </c>
      <c r="BS369">
        <v>999.9</v>
      </c>
      <c r="BT369">
        <v>0</v>
      </c>
      <c r="BU369">
        <v>0</v>
      </c>
      <c r="BV369">
        <v>10000.6166666667</v>
      </c>
      <c r="BW369">
        <v>0</v>
      </c>
      <c r="BX369">
        <v>332.22466666666702</v>
      </c>
      <c r="BY369">
        <v>-46.205492592592599</v>
      </c>
      <c r="BZ369">
        <v>1943.16148148148</v>
      </c>
      <c r="CA369">
        <v>1979.29111111111</v>
      </c>
      <c r="CB369">
        <v>5.5021381481481502</v>
      </c>
      <c r="CC369">
        <v>1945.6125925925901</v>
      </c>
      <c r="CD369">
        <v>17.014129629629601</v>
      </c>
      <c r="CE369">
        <v>1.6342422222222199</v>
      </c>
      <c r="CF369">
        <v>1.2348944444444401</v>
      </c>
      <c r="CG369">
        <v>14.2855333333333</v>
      </c>
      <c r="CH369">
        <v>10.028915555555599</v>
      </c>
      <c r="CI369">
        <v>2000.0259259259301</v>
      </c>
      <c r="CJ369">
        <v>0.97999548148148197</v>
      </c>
      <c r="CK369">
        <v>2.0004351851851801E-2</v>
      </c>
      <c r="CL369">
        <v>0</v>
      </c>
      <c r="CM369">
        <v>2.4736777777777799</v>
      </c>
      <c r="CN369">
        <v>0</v>
      </c>
      <c r="CO369">
        <v>14673.281481481499</v>
      </c>
      <c r="CP369">
        <v>16705.585185185198</v>
      </c>
      <c r="CQ369">
        <v>43.875</v>
      </c>
      <c r="CR369">
        <v>51.25</v>
      </c>
      <c r="CS369">
        <v>49.159444444444397</v>
      </c>
      <c r="CT369">
        <v>44.375</v>
      </c>
      <c r="CU369">
        <v>43.186999999999998</v>
      </c>
      <c r="CV369">
        <v>1960.01444444444</v>
      </c>
      <c r="CW369">
        <v>40.010370370370403</v>
      </c>
      <c r="CX369">
        <v>0</v>
      </c>
      <c r="CY369">
        <v>1651535391.8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3.5000000000000003E-2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-46.1674585365854</v>
      </c>
      <c r="DO369">
        <v>-1.57047595818813</v>
      </c>
      <c r="DP369">
        <v>0.25971351193340902</v>
      </c>
      <c r="DQ369">
        <v>0</v>
      </c>
      <c r="DR369">
        <v>5.5393039024390198</v>
      </c>
      <c r="DS369">
        <v>-0.76571142857143404</v>
      </c>
      <c r="DT369">
        <v>7.8890928251483597E-2</v>
      </c>
      <c r="DU369">
        <v>0</v>
      </c>
      <c r="DV369">
        <v>0</v>
      </c>
      <c r="DW369">
        <v>2</v>
      </c>
      <c r="DX369" t="s">
        <v>365</v>
      </c>
      <c r="DY369">
        <v>2.8307600000000002</v>
      </c>
      <c r="DZ369">
        <v>2.7165400000000002</v>
      </c>
      <c r="EA369">
        <v>0.20028699999999999</v>
      </c>
      <c r="EB369">
        <v>0.20266500000000001</v>
      </c>
      <c r="EC369">
        <v>7.8745899999999994E-2</v>
      </c>
      <c r="ED369">
        <v>6.4880999999999994E-2</v>
      </c>
      <c r="EE369">
        <v>22327.7</v>
      </c>
      <c r="EF369">
        <v>19399.099999999999</v>
      </c>
      <c r="EG369">
        <v>25015.4</v>
      </c>
      <c r="EH369">
        <v>23714.5</v>
      </c>
      <c r="EI369">
        <v>39387</v>
      </c>
      <c r="EJ369">
        <v>36733.300000000003</v>
      </c>
      <c r="EK369">
        <v>45273.4</v>
      </c>
      <c r="EL369">
        <v>42335.9</v>
      </c>
      <c r="EM369">
        <v>1.7433000000000001</v>
      </c>
      <c r="EN369">
        <v>2.0591499999999998</v>
      </c>
      <c r="EO369">
        <v>2.9213699999999999E-2</v>
      </c>
      <c r="EP369">
        <v>0</v>
      </c>
      <c r="EQ369">
        <v>25.5642</v>
      </c>
      <c r="ER369">
        <v>999.9</v>
      </c>
      <c r="ES369">
        <v>40.159999999999997</v>
      </c>
      <c r="ET369">
        <v>38.24</v>
      </c>
      <c r="EU369">
        <v>37.316400000000002</v>
      </c>
      <c r="EV369">
        <v>52.549300000000002</v>
      </c>
      <c r="EW369">
        <v>36.582500000000003</v>
      </c>
      <c r="EX369">
        <v>2</v>
      </c>
      <c r="EY369">
        <v>0.29081600000000002</v>
      </c>
      <c r="EZ369">
        <v>6.25183</v>
      </c>
      <c r="FA369">
        <v>20.127300000000002</v>
      </c>
      <c r="FB369">
        <v>5.2339099999999998</v>
      </c>
      <c r="FC369">
        <v>11.992000000000001</v>
      </c>
      <c r="FD369">
        <v>4.9558499999999999</v>
      </c>
      <c r="FE369">
        <v>3.3039999999999998</v>
      </c>
      <c r="FF369">
        <v>9999</v>
      </c>
      <c r="FG369">
        <v>9999</v>
      </c>
      <c r="FH369">
        <v>5662.7</v>
      </c>
      <c r="FI369">
        <v>337.7</v>
      </c>
      <c r="FJ369">
        <v>1.8681300000000001</v>
      </c>
      <c r="FK369">
        <v>1.8639399999999999</v>
      </c>
      <c r="FL369">
        <v>1.87134</v>
      </c>
      <c r="FM369">
        <v>1.86249</v>
      </c>
      <c r="FN369">
        <v>1.86181</v>
      </c>
      <c r="FO369">
        <v>1.86816</v>
      </c>
      <c r="FP369">
        <v>1.8583700000000001</v>
      </c>
      <c r="FQ369">
        <v>1.8646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5.13</v>
      </c>
      <c r="GF369">
        <v>0.27260000000000001</v>
      </c>
      <c r="GG369">
        <v>0.87106671028062499</v>
      </c>
      <c r="GH369">
        <v>2.2078358276112699E-3</v>
      </c>
      <c r="GI369">
        <v>-9.97550047189517E-7</v>
      </c>
      <c r="GJ369">
        <v>5.2274941419369997E-10</v>
      </c>
      <c r="GK369">
        <v>-0.10956390745111901</v>
      </c>
      <c r="GL369">
        <v>-2.1406983588851E-2</v>
      </c>
      <c r="GM369">
        <v>2.1003907278133302E-3</v>
      </c>
      <c r="GN369">
        <v>-1.64744268727822E-5</v>
      </c>
      <c r="GO369">
        <v>2</v>
      </c>
      <c r="GP369">
        <v>2361</v>
      </c>
      <c r="GQ369">
        <v>3</v>
      </c>
      <c r="GR369">
        <v>32</v>
      </c>
      <c r="GS369">
        <v>1425.8</v>
      </c>
      <c r="GT369">
        <v>1425.8</v>
      </c>
      <c r="GU369">
        <v>4.3554700000000004</v>
      </c>
      <c r="GV369">
        <v>1.2963899999999999</v>
      </c>
      <c r="GW369">
        <v>1.9982899999999999</v>
      </c>
      <c r="GX369">
        <v>2.7124000000000001</v>
      </c>
      <c r="GY369">
        <v>2.0935100000000002</v>
      </c>
      <c r="GZ369">
        <v>2.4243199999999998</v>
      </c>
      <c r="HA369">
        <v>43.508099999999999</v>
      </c>
      <c r="HB369">
        <v>15.322800000000001</v>
      </c>
      <c r="HC369">
        <v>18</v>
      </c>
      <c r="HD369">
        <v>424.49799999999999</v>
      </c>
      <c r="HE369">
        <v>631.13</v>
      </c>
      <c r="HF369">
        <v>20.1343</v>
      </c>
      <c r="HG369">
        <v>30.9937</v>
      </c>
      <c r="HH369">
        <v>30.000900000000001</v>
      </c>
      <c r="HI369">
        <v>30.791399999999999</v>
      </c>
      <c r="HJ369">
        <v>30.774799999999999</v>
      </c>
      <c r="HK369">
        <v>87.148099999999999</v>
      </c>
      <c r="HL369">
        <v>63.604900000000001</v>
      </c>
      <c r="HM369">
        <v>0</v>
      </c>
      <c r="HN369">
        <v>20.120899999999999</v>
      </c>
      <c r="HO369">
        <v>1993.14</v>
      </c>
      <c r="HP369">
        <v>17.151900000000001</v>
      </c>
      <c r="HQ369">
        <v>95.781499999999994</v>
      </c>
      <c r="HR369">
        <v>99.506699999999995</v>
      </c>
    </row>
    <row r="370" spans="1:226" x14ac:dyDescent="0.2">
      <c r="A370">
        <v>354</v>
      </c>
      <c r="B370">
        <v>1657384534.0999999</v>
      </c>
      <c r="C370">
        <v>5177.0999999046298</v>
      </c>
      <c r="D370" t="s">
        <v>1069</v>
      </c>
      <c r="E370" t="s">
        <v>1070</v>
      </c>
      <c r="F370">
        <v>5</v>
      </c>
      <c r="G370" t="s">
        <v>1071</v>
      </c>
      <c r="H370" t="s">
        <v>354</v>
      </c>
      <c r="I370">
        <v>1657384526.0999999</v>
      </c>
      <c r="J370">
        <f t="shared" si="170"/>
        <v>8.9902609869898006E-3</v>
      </c>
      <c r="K370">
        <f t="shared" si="171"/>
        <v>8.9902609869898011</v>
      </c>
      <c r="L370">
        <f t="shared" si="172"/>
        <v>21.286723873019945</v>
      </c>
      <c r="M370">
        <f t="shared" si="173"/>
        <v>389.93164516129002</v>
      </c>
      <c r="N370">
        <f t="shared" si="174"/>
        <v>292.210862181663</v>
      </c>
      <c r="O370">
        <f t="shared" si="175"/>
        <v>21.233138890977862</v>
      </c>
      <c r="P370">
        <f t="shared" si="176"/>
        <v>28.333898055267863</v>
      </c>
      <c r="Q370">
        <f t="shared" si="177"/>
        <v>0.43265578240880687</v>
      </c>
      <c r="R370">
        <f t="shared" si="178"/>
        <v>2.4039246335825233</v>
      </c>
      <c r="S370">
        <f t="shared" si="179"/>
        <v>0.39359261279406826</v>
      </c>
      <c r="T370">
        <f t="shared" si="180"/>
        <v>0.24921048231637166</v>
      </c>
      <c r="U370">
        <f t="shared" si="181"/>
        <v>321.51356758064446</v>
      </c>
      <c r="V370">
        <f t="shared" si="182"/>
        <v>26.452236164839192</v>
      </c>
      <c r="W370">
        <f t="shared" si="183"/>
        <v>26.053764516129</v>
      </c>
      <c r="X370">
        <f t="shared" si="184"/>
        <v>3.3850083096575254</v>
      </c>
      <c r="Y370">
        <f t="shared" si="185"/>
        <v>49.90220524231809</v>
      </c>
      <c r="Z370">
        <f t="shared" si="186"/>
        <v>1.7842936969375345</v>
      </c>
      <c r="AA370">
        <f t="shared" si="187"/>
        <v>3.5755808551410806</v>
      </c>
      <c r="AB370">
        <f t="shared" si="188"/>
        <v>1.6007146127199909</v>
      </c>
      <c r="AC370">
        <f t="shared" si="189"/>
        <v>-396.47050952625023</v>
      </c>
      <c r="AD370">
        <f t="shared" si="190"/>
        <v>120.4250956643892</v>
      </c>
      <c r="AE370">
        <f t="shared" si="191"/>
        <v>10.759170230273673</v>
      </c>
      <c r="AF370">
        <f t="shared" si="192"/>
        <v>56.227323949057137</v>
      </c>
      <c r="AG370">
        <f t="shared" si="193"/>
        <v>21.277824440615575</v>
      </c>
      <c r="AH370">
        <f t="shared" si="194"/>
        <v>9.0160578290902738</v>
      </c>
      <c r="AI370">
        <f t="shared" si="195"/>
        <v>21.286723873019945</v>
      </c>
      <c r="AJ370">
        <v>425.63468640153798</v>
      </c>
      <c r="AK370">
        <v>399.75327878787903</v>
      </c>
      <c r="AL370">
        <v>-6.4187898387081102E-3</v>
      </c>
      <c r="AM370">
        <v>66.185374803359807</v>
      </c>
      <c r="AN370">
        <f t="shared" si="196"/>
        <v>8.9902609869898011</v>
      </c>
      <c r="AO370">
        <v>14.001248888745399</v>
      </c>
      <c r="AP370">
        <v>24.538650303030298</v>
      </c>
      <c r="AQ370">
        <v>-3.0852466680944199E-3</v>
      </c>
      <c r="AR370">
        <v>78.610527867406503</v>
      </c>
      <c r="AS370">
        <v>12</v>
      </c>
      <c r="AT370">
        <v>2</v>
      </c>
      <c r="AU370">
        <f t="shared" si="197"/>
        <v>1</v>
      </c>
      <c r="AV370">
        <f t="shared" si="198"/>
        <v>0</v>
      </c>
      <c r="AW370">
        <f t="shared" si="199"/>
        <v>38387.263498548869</v>
      </c>
      <c r="AX370">
        <f t="shared" si="200"/>
        <v>1999.9883870967701</v>
      </c>
      <c r="AY370">
        <f t="shared" si="201"/>
        <v>1681.1899451612867</v>
      </c>
      <c r="AZ370">
        <f t="shared" si="202"/>
        <v>0.84059985348302013</v>
      </c>
      <c r="BA370">
        <f t="shared" si="203"/>
        <v>0.16075771722222901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1657384526.0999999</v>
      </c>
      <c r="BH370">
        <v>389.93164516129002</v>
      </c>
      <c r="BI370">
        <v>419.68299999999999</v>
      </c>
      <c r="BJ370">
        <v>24.555483870967699</v>
      </c>
      <c r="BK370">
        <v>14.002174193548401</v>
      </c>
      <c r="BL370">
        <v>388.32293548387099</v>
      </c>
      <c r="BM370">
        <v>24.187158064516101</v>
      </c>
      <c r="BN370">
        <v>500.01361290322598</v>
      </c>
      <c r="BO370">
        <v>72.563751612903204</v>
      </c>
      <c r="BP370">
        <v>0.100004732258065</v>
      </c>
      <c r="BQ370">
        <v>26.9829677419355</v>
      </c>
      <c r="BR370">
        <v>26.053764516129</v>
      </c>
      <c r="BS370">
        <v>999.9</v>
      </c>
      <c r="BT370">
        <v>0</v>
      </c>
      <c r="BU370">
        <v>0</v>
      </c>
      <c r="BV370">
        <v>10004.1916129032</v>
      </c>
      <c r="BW370">
        <v>0</v>
      </c>
      <c r="BX370">
        <v>2039.3548387096801</v>
      </c>
      <c r="BY370">
        <v>-29.751274193548401</v>
      </c>
      <c r="BZ370">
        <v>399.74754838709703</v>
      </c>
      <c r="CA370">
        <v>425.64290322580598</v>
      </c>
      <c r="CB370">
        <v>10.553309677419399</v>
      </c>
      <c r="CC370">
        <v>419.68299999999999</v>
      </c>
      <c r="CD370">
        <v>14.002174193548401</v>
      </c>
      <c r="CE370">
        <v>1.78183806451613</v>
      </c>
      <c r="CF370">
        <v>1.0160503225806401</v>
      </c>
      <c r="CG370">
        <v>15.6283612903226</v>
      </c>
      <c r="CH370">
        <v>7.1485893548387098</v>
      </c>
      <c r="CI370">
        <v>1999.9883870967701</v>
      </c>
      <c r="CJ370">
        <v>0.98000567741935496</v>
      </c>
      <c r="CK370">
        <v>1.9994000000000001E-2</v>
      </c>
      <c r="CL370">
        <v>0</v>
      </c>
      <c r="CM370">
        <v>2.4999709677419402</v>
      </c>
      <c r="CN370">
        <v>0</v>
      </c>
      <c r="CO370">
        <v>13089.5225806452</v>
      </c>
      <c r="CP370">
        <v>16705.329032258102</v>
      </c>
      <c r="CQ370">
        <v>43.875</v>
      </c>
      <c r="CR370">
        <v>48.735774193548401</v>
      </c>
      <c r="CS370">
        <v>47.383064516128997</v>
      </c>
      <c r="CT370">
        <v>44.375</v>
      </c>
      <c r="CU370">
        <v>43.186999999999998</v>
      </c>
      <c r="CV370">
        <v>1959.9983870967701</v>
      </c>
      <c r="CW370">
        <v>39.99</v>
      </c>
      <c r="CX370">
        <v>0</v>
      </c>
      <c r="CY370">
        <v>1651536260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3.5000000000000003E-2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-29.747917073170701</v>
      </c>
      <c r="DO370">
        <v>0.17266829268291001</v>
      </c>
      <c r="DP370">
        <v>4.6939540264197097E-2</v>
      </c>
      <c r="DQ370">
        <v>0</v>
      </c>
      <c r="DR370">
        <v>10.5593219512195</v>
      </c>
      <c r="DS370">
        <v>-0.13149825783970001</v>
      </c>
      <c r="DT370">
        <v>1.49491089904174E-2</v>
      </c>
      <c r="DU370">
        <v>0</v>
      </c>
      <c r="DV370">
        <v>0</v>
      </c>
      <c r="DW370">
        <v>2</v>
      </c>
      <c r="DX370" t="s">
        <v>365</v>
      </c>
      <c r="DY370">
        <v>2.8359000000000001</v>
      </c>
      <c r="DZ370">
        <v>2.7162199999999999</v>
      </c>
      <c r="EA370">
        <v>6.8931900000000004E-2</v>
      </c>
      <c r="EB370">
        <v>7.3077500000000004E-2</v>
      </c>
      <c r="EC370">
        <v>8.3630399999999994E-2</v>
      </c>
      <c r="ED370">
        <v>5.5905200000000002E-2</v>
      </c>
      <c r="EE370">
        <v>26031.9</v>
      </c>
      <c r="EF370">
        <v>22603.9</v>
      </c>
      <c r="EG370">
        <v>25045.8</v>
      </c>
      <c r="EH370">
        <v>23764.7</v>
      </c>
      <c r="EI370">
        <v>39212.699999999997</v>
      </c>
      <c r="EJ370">
        <v>37160.800000000003</v>
      </c>
      <c r="EK370">
        <v>45318.400000000001</v>
      </c>
      <c r="EL370">
        <v>42422.6</v>
      </c>
      <c r="EM370">
        <v>1.7593000000000001</v>
      </c>
      <c r="EN370">
        <v>2.0496699999999999</v>
      </c>
      <c r="EO370">
        <v>-2.8155699999999999E-2</v>
      </c>
      <c r="EP370">
        <v>0</v>
      </c>
      <c r="EQ370">
        <v>26.510400000000001</v>
      </c>
      <c r="ER370">
        <v>999.9</v>
      </c>
      <c r="ES370">
        <v>38.054000000000002</v>
      </c>
      <c r="ET370">
        <v>39.468000000000004</v>
      </c>
      <c r="EU370">
        <v>37.7851</v>
      </c>
      <c r="EV370">
        <v>51.577500000000001</v>
      </c>
      <c r="EW370">
        <v>37.1875</v>
      </c>
      <c r="EX370">
        <v>2</v>
      </c>
      <c r="EY370">
        <v>0.217172</v>
      </c>
      <c r="EZ370">
        <v>3.0617000000000001</v>
      </c>
      <c r="FA370">
        <v>20.213699999999999</v>
      </c>
      <c r="FB370">
        <v>5.22987</v>
      </c>
      <c r="FC370">
        <v>11.992000000000001</v>
      </c>
      <c r="FD370">
        <v>4.9557000000000002</v>
      </c>
      <c r="FE370">
        <v>3.3039499999999999</v>
      </c>
      <c r="FF370">
        <v>9999</v>
      </c>
      <c r="FG370">
        <v>9999</v>
      </c>
      <c r="FH370">
        <v>5684.2</v>
      </c>
      <c r="FI370">
        <v>337.9</v>
      </c>
      <c r="FJ370">
        <v>1.8682799999999999</v>
      </c>
      <c r="FK370">
        <v>1.8640099999999999</v>
      </c>
      <c r="FL370">
        <v>1.87148</v>
      </c>
      <c r="FM370">
        <v>1.86252</v>
      </c>
      <c r="FN370">
        <v>1.86188</v>
      </c>
      <c r="FO370">
        <v>1.86829</v>
      </c>
      <c r="FP370">
        <v>1.85842</v>
      </c>
      <c r="FQ370">
        <v>1.86463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1.609</v>
      </c>
      <c r="GF370">
        <v>0.36759999999999998</v>
      </c>
      <c r="GG370">
        <v>0.87106671028062499</v>
      </c>
      <c r="GH370">
        <v>2.2078358276112699E-3</v>
      </c>
      <c r="GI370">
        <v>-9.97550047189517E-7</v>
      </c>
      <c r="GJ370">
        <v>5.2274941419369997E-10</v>
      </c>
      <c r="GK370">
        <v>-0.10956390745111901</v>
      </c>
      <c r="GL370">
        <v>-2.1406983588851E-2</v>
      </c>
      <c r="GM370">
        <v>2.1003907278133302E-3</v>
      </c>
      <c r="GN370">
        <v>-1.64744268727822E-5</v>
      </c>
      <c r="GO370">
        <v>2</v>
      </c>
      <c r="GP370">
        <v>2361</v>
      </c>
      <c r="GQ370">
        <v>3</v>
      </c>
      <c r="GR370">
        <v>32</v>
      </c>
      <c r="GS370">
        <v>1440.2</v>
      </c>
      <c r="GT370">
        <v>1440.2</v>
      </c>
      <c r="GU370">
        <v>1.32568</v>
      </c>
      <c r="GV370">
        <v>2.4194300000000002</v>
      </c>
      <c r="GW370">
        <v>1.9982899999999999</v>
      </c>
      <c r="GX370">
        <v>2.7172900000000002</v>
      </c>
      <c r="GY370">
        <v>2.0935100000000002</v>
      </c>
      <c r="GZ370">
        <v>2.4121100000000002</v>
      </c>
      <c r="HA370">
        <v>43.453600000000002</v>
      </c>
      <c r="HB370">
        <v>15.244</v>
      </c>
      <c r="HC370">
        <v>18</v>
      </c>
      <c r="HD370">
        <v>430.95699999999999</v>
      </c>
      <c r="HE370">
        <v>618.89400000000001</v>
      </c>
      <c r="HF370">
        <v>23.335599999999999</v>
      </c>
      <c r="HG370">
        <v>30.3673</v>
      </c>
      <c r="HH370">
        <v>30</v>
      </c>
      <c r="HI370">
        <v>30.376799999999999</v>
      </c>
      <c r="HJ370">
        <v>30.348500000000001</v>
      </c>
      <c r="HK370">
        <v>26.585000000000001</v>
      </c>
      <c r="HL370">
        <v>71.194000000000003</v>
      </c>
      <c r="HM370">
        <v>0</v>
      </c>
      <c r="HN370">
        <v>23.295999999999999</v>
      </c>
      <c r="HO370">
        <v>412.91500000000002</v>
      </c>
      <c r="HP370">
        <v>14.0677</v>
      </c>
      <c r="HQ370">
        <v>95.884200000000007</v>
      </c>
      <c r="HR370">
        <v>99.713099999999997</v>
      </c>
    </row>
    <row r="371" spans="1:226" x14ac:dyDescent="0.2">
      <c r="A371">
        <v>355</v>
      </c>
      <c r="B371">
        <v>1657384539.0999999</v>
      </c>
      <c r="C371">
        <v>5182.0999999046298</v>
      </c>
      <c r="D371" t="s">
        <v>1072</v>
      </c>
      <c r="E371" t="s">
        <v>1073</v>
      </c>
      <c r="F371">
        <v>5</v>
      </c>
      <c r="G371" t="s">
        <v>1071</v>
      </c>
      <c r="H371" t="s">
        <v>354</v>
      </c>
      <c r="I371">
        <v>1657384531.2551701</v>
      </c>
      <c r="J371">
        <f t="shared" si="170"/>
        <v>8.973754502530084E-3</v>
      </c>
      <c r="K371">
        <f t="shared" si="171"/>
        <v>8.9737545025300847</v>
      </c>
      <c r="L371">
        <f t="shared" si="172"/>
        <v>21.338364945793394</v>
      </c>
      <c r="M371">
        <f t="shared" si="173"/>
        <v>389.94313793103402</v>
      </c>
      <c r="N371">
        <f t="shared" si="174"/>
        <v>291.89857586538761</v>
      </c>
      <c r="O371">
        <f t="shared" si="175"/>
        <v>21.210462099332712</v>
      </c>
      <c r="P371">
        <f t="shared" si="176"/>
        <v>28.334753341843211</v>
      </c>
      <c r="Q371">
        <f t="shared" si="177"/>
        <v>0.43198199542489063</v>
      </c>
      <c r="R371">
        <f t="shared" si="178"/>
        <v>2.402738593801331</v>
      </c>
      <c r="S371">
        <f t="shared" si="179"/>
        <v>0.39301717149663351</v>
      </c>
      <c r="T371">
        <f t="shared" si="180"/>
        <v>0.24884302103419545</v>
      </c>
      <c r="U371">
        <f t="shared" si="181"/>
        <v>321.51663175862126</v>
      </c>
      <c r="V371">
        <f t="shared" si="182"/>
        <v>26.449044070142136</v>
      </c>
      <c r="W371">
        <f t="shared" si="183"/>
        <v>26.0470137931034</v>
      </c>
      <c r="X371">
        <f t="shared" si="184"/>
        <v>3.3836569058737926</v>
      </c>
      <c r="Y371">
        <f t="shared" si="185"/>
        <v>49.904282144617262</v>
      </c>
      <c r="Z371">
        <f t="shared" si="186"/>
        <v>1.783516381799902</v>
      </c>
      <c r="AA371">
        <f t="shared" si="187"/>
        <v>3.5738744355273213</v>
      </c>
      <c r="AB371">
        <f t="shared" si="188"/>
        <v>1.6001405240738906</v>
      </c>
      <c r="AC371">
        <f t="shared" si="189"/>
        <v>-395.74257356157671</v>
      </c>
      <c r="AD371">
        <f t="shared" si="190"/>
        <v>120.18748529855374</v>
      </c>
      <c r="AE371">
        <f t="shared" si="191"/>
        <v>10.742441327786226</v>
      </c>
      <c r="AF371">
        <f t="shared" si="192"/>
        <v>56.703984823384545</v>
      </c>
      <c r="AG371">
        <f t="shared" si="193"/>
        <v>21.076872758535906</v>
      </c>
      <c r="AH371">
        <f t="shared" si="194"/>
        <v>9.0073253188679629</v>
      </c>
      <c r="AI371">
        <f t="shared" si="195"/>
        <v>21.338364945793394</v>
      </c>
      <c r="AJ371">
        <v>425.51830259866</v>
      </c>
      <c r="AK371">
        <v>399.63906060606001</v>
      </c>
      <c r="AL371">
        <v>-2.3618809356348001E-2</v>
      </c>
      <c r="AM371">
        <v>66.185374803359807</v>
      </c>
      <c r="AN371">
        <f t="shared" si="196"/>
        <v>8.9737545025300847</v>
      </c>
      <c r="AO371">
        <v>14.0009678598731</v>
      </c>
      <c r="AP371">
        <v>24.508732727272701</v>
      </c>
      <c r="AQ371">
        <v>-6.4964877141884803E-4</v>
      </c>
      <c r="AR371">
        <v>78.610527867406503</v>
      </c>
      <c r="AS371">
        <v>12</v>
      </c>
      <c r="AT371">
        <v>2</v>
      </c>
      <c r="AU371">
        <f t="shared" si="197"/>
        <v>1</v>
      </c>
      <c r="AV371">
        <f t="shared" si="198"/>
        <v>0</v>
      </c>
      <c r="AW371">
        <f t="shared" si="199"/>
        <v>38359.411138067262</v>
      </c>
      <c r="AX371">
        <f t="shared" si="200"/>
        <v>2000.0075862069</v>
      </c>
      <c r="AY371">
        <f t="shared" si="201"/>
        <v>1681.2060724137959</v>
      </c>
      <c r="AZ371">
        <f t="shared" si="202"/>
        <v>0.84059984772471552</v>
      </c>
      <c r="BA371">
        <f t="shared" si="203"/>
        <v>0.16075770610870097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1657384531.2551701</v>
      </c>
      <c r="BH371">
        <v>389.94313793103402</v>
      </c>
      <c r="BI371">
        <v>419.45079310344801</v>
      </c>
      <c r="BJ371">
        <v>24.5447689655172</v>
      </c>
      <c r="BK371">
        <v>14.0010655172414</v>
      </c>
      <c r="BL371">
        <v>388.33451724137899</v>
      </c>
      <c r="BM371">
        <v>24.176965517241399</v>
      </c>
      <c r="BN371">
        <v>499.98993103448299</v>
      </c>
      <c r="BO371">
        <v>72.563813793103407</v>
      </c>
      <c r="BP371">
        <v>9.9994299999999994E-2</v>
      </c>
      <c r="BQ371">
        <v>26.974841379310298</v>
      </c>
      <c r="BR371">
        <v>26.0470137931034</v>
      </c>
      <c r="BS371">
        <v>999.9</v>
      </c>
      <c r="BT371">
        <v>0</v>
      </c>
      <c r="BU371">
        <v>0</v>
      </c>
      <c r="BV371">
        <v>9996.3324137930995</v>
      </c>
      <c r="BW371">
        <v>0</v>
      </c>
      <c r="BX371">
        <v>2042.0462068965501</v>
      </c>
      <c r="BY371">
        <v>-29.507544827586202</v>
      </c>
      <c r="BZ371">
        <v>399.755</v>
      </c>
      <c r="CA371">
        <v>425.406896551724</v>
      </c>
      <c r="CB371">
        <v>10.5437103448276</v>
      </c>
      <c r="CC371">
        <v>419.45079310344801</v>
      </c>
      <c r="CD371">
        <v>14.0010655172414</v>
      </c>
      <c r="CE371">
        <v>1.7810617241379301</v>
      </c>
      <c r="CF371">
        <v>1.0159710344827599</v>
      </c>
      <c r="CG371">
        <v>15.621562068965501</v>
      </c>
      <c r="CH371">
        <v>7.1474479310344803</v>
      </c>
      <c r="CI371">
        <v>2000.0075862069</v>
      </c>
      <c r="CJ371">
        <v>0.98000562068965502</v>
      </c>
      <c r="CK371">
        <v>1.99940586206897E-2</v>
      </c>
      <c r="CL371">
        <v>0</v>
      </c>
      <c r="CM371">
        <v>2.5876862068965498</v>
      </c>
      <c r="CN371">
        <v>0</v>
      </c>
      <c r="CO371">
        <v>13120.348275862099</v>
      </c>
      <c r="CP371">
        <v>16705.489655172401</v>
      </c>
      <c r="CQ371">
        <v>43.875</v>
      </c>
      <c r="CR371">
        <v>48.75</v>
      </c>
      <c r="CS371">
        <v>47.422413793103402</v>
      </c>
      <c r="CT371">
        <v>44.375</v>
      </c>
      <c r="CU371">
        <v>43.186999999999998</v>
      </c>
      <c r="CV371">
        <v>1960.0175862069</v>
      </c>
      <c r="CW371">
        <v>39.99</v>
      </c>
      <c r="CX371">
        <v>0</v>
      </c>
      <c r="CY371">
        <v>1651536265.4000001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3.5000000000000003E-2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-29.6854487804878</v>
      </c>
      <c r="DO371">
        <v>1.2819428571428499</v>
      </c>
      <c r="DP371">
        <v>0.23168744412851899</v>
      </c>
      <c r="DQ371">
        <v>0</v>
      </c>
      <c r="DR371">
        <v>10.550356097561</v>
      </c>
      <c r="DS371">
        <v>-0.117524738675971</v>
      </c>
      <c r="DT371">
        <v>1.37908780169461E-2</v>
      </c>
      <c r="DU371">
        <v>0</v>
      </c>
      <c r="DV371">
        <v>0</v>
      </c>
      <c r="DW371">
        <v>2</v>
      </c>
      <c r="DX371" t="s">
        <v>365</v>
      </c>
      <c r="DY371">
        <v>2.8360300000000001</v>
      </c>
      <c r="DZ371">
        <v>2.7164899999999998</v>
      </c>
      <c r="EA371">
        <v>6.8896600000000002E-2</v>
      </c>
      <c r="EB371">
        <v>7.2652999999999995E-2</v>
      </c>
      <c r="EC371">
        <v>8.3545099999999997E-2</v>
      </c>
      <c r="ED371">
        <v>5.5907199999999997E-2</v>
      </c>
      <c r="EE371">
        <v>26032.7</v>
      </c>
      <c r="EF371">
        <v>22614.1</v>
      </c>
      <c r="EG371">
        <v>25045.599999999999</v>
      </c>
      <c r="EH371">
        <v>23764.5</v>
      </c>
      <c r="EI371">
        <v>39216.6</v>
      </c>
      <c r="EJ371">
        <v>37160.400000000001</v>
      </c>
      <c r="EK371">
        <v>45318.7</v>
      </c>
      <c r="EL371">
        <v>42422.3</v>
      </c>
      <c r="EM371">
        <v>1.7594000000000001</v>
      </c>
      <c r="EN371">
        <v>2.0495800000000002</v>
      </c>
      <c r="EO371">
        <v>-2.89828E-2</v>
      </c>
      <c r="EP371">
        <v>0</v>
      </c>
      <c r="EQ371">
        <v>26.516200000000001</v>
      </c>
      <c r="ER371">
        <v>999.9</v>
      </c>
      <c r="ES371">
        <v>38.054000000000002</v>
      </c>
      <c r="ET371">
        <v>39.468000000000004</v>
      </c>
      <c r="EU371">
        <v>37.788600000000002</v>
      </c>
      <c r="EV371">
        <v>51.887500000000003</v>
      </c>
      <c r="EW371">
        <v>37.255600000000001</v>
      </c>
      <c r="EX371">
        <v>2</v>
      </c>
      <c r="EY371">
        <v>0.21707799999999999</v>
      </c>
      <c r="EZ371">
        <v>3.0781900000000002</v>
      </c>
      <c r="FA371">
        <v>20.2134</v>
      </c>
      <c r="FB371">
        <v>5.2300199999999997</v>
      </c>
      <c r="FC371">
        <v>11.992000000000001</v>
      </c>
      <c r="FD371">
        <v>4.9557000000000002</v>
      </c>
      <c r="FE371">
        <v>3.3039499999999999</v>
      </c>
      <c r="FF371">
        <v>9999</v>
      </c>
      <c r="FG371">
        <v>9999</v>
      </c>
      <c r="FH371">
        <v>5684.5</v>
      </c>
      <c r="FI371">
        <v>337.9</v>
      </c>
      <c r="FJ371">
        <v>1.86829</v>
      </c>
      <c r="FK371">
        <v>1.8640099999999999</v>
      </c>
      <c r="FL371">
        <v>1.8714900000000001</v>
      </c>
      <c r="FM371">
        <v>1.8625799999999999</v>
      </c>
      <c r="FN371">
        <v>1.86188</v>
      </c>
      <c r="FO371">
        <v>1.86829</v>
      </c>
      <c r="FP371">
        <v>1.8584400000000001</v>
      </c>
      <c r="FQ371">
        <v>1.86466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1.6080000000000001</v>
      </c>
      <c r="GF371">
        <v>0.3659</v>
      </c>
      <c r="GG371">
        <v>0.87106671028062499</v>
      </c>
      <c r="GH371">
        <v>2.2078358276112699E-3</v>
      </c>
      <c r="GI371">
        <v>-9.97550047189517E-7</v>
      </c>
      <c r="GJ371">
        <v>5.2274941419369997E-10</v>
      </c>
      <c r="GK371">
        <v>-0.10956390745111901</v>
      </c>
      <c r="GL371">
        <v>-2.1406983588851E-2</v>
      </c>
      <c r="GM371">
        <v>2.1003907278133302E-3</v>
      </c>
      <c r="GN371">
        <v>-1.64744268727822E-5</v>
      </c>
      <c r="GO371">
        <v>2</v>
      </c>
      <c r="GP371">
        <v>2361</v>
      </c>
      <c r="GQ371">
        <v>3</v>
      </c>
      <c r="GR371">
        <v>32</v>
      </c>
      <c r="GS371">
        <v>1440.3</v>
      </c>
      <c r="GT371">
        <v>1440.3</v>
      </c>
      <c r="GU371">
        <v>1.3000499999999999</v>
      </c>
      <c r="GV371">
        <v>2.4230999999999998</v>
      </c>
      <c r="GW371">
        <v>1.9982899999999999</v>
      </c>
      <c r="GX371">
        <v>2.7172900000000002</v>
      </c>
      <c r="GY371">
        <v>2.0935100000000002</v>
      </c>
      <c r="GZ371">
        <v>2.3962400000000001</v>
      </c>
      <c r="HA371">
        <v>43.453600000000002</v>
      </c>
      <c r="HB371">
        <v>15.244</v>
      </c>
      <c r="HC371">
        <v>18</v>
      </c>
      <c r="HD371">
        <v>430.98399999999998</v>
      </c>
      <c r="HE371">
        <v>618.76499999999999</v>
      </c>
      <c r="HF371">
        <v>23.285599999999999</v>
      </c>
      <c r="HG371">
        <v>30.3629</v>
      </c>
      <c r="HH371">
        <v>29.9999</v>
      </c>
      <c r="HI371">
        <v>30.372199999999999</v>
      </c>
      <c r="HJ371">
        <v>30.343900000000001</v>
      </c>
      <c r="HK371">
        <v>26.063400000000001</v>
      </c>
      <c r="HL371">
        <v>71.194000000000003</v>
      </c>
      <c r="HM371">
        <v>0</v>
      </c>
      <c r="HN371">
        <v>23.2546</v>
      </c>
      <c r="HO371">
        <v>399.37400000000002</v>
      </c>
      <c r="HP371">
        <v>14.1149</v>
      </c>
      <c r="HQ371">
        <v>95.884399999999999</v>
      </c>
      <c r="HR371">
        <v>99.712199999999996</v>
      </c>
    </row>
    <row r="372" spans="1:226" x14ac:dyDescent="0.2">
      <c r="A372">
        <v>356</v>
      </c>
      <c r="B372">
        <v>1657384544.0999999</v>
      </c>
      <c r="C372">
        <v>5187.0999999046298</v>
      </c>
      <c r="D372" t="s">
        <v>1074</v>
      </c>
      <c r="E372" t="s">
        <v>1075</v>
      </c>
      <c r="F372">
        <v>5</v>
      </c>
      <c r="G372" t="s">
        <v>1071</v>
      </c>
      <c r="H372" t="s">
        <v>354</v>
      </c>
      <c r="I372">
        <v>1657384536.33214</v>
      </c>
      <c r="J372">
        <f t="shared" si="170"/>
        <v>8.999547069984893E-3</v>
      </c>
      <c r="K372">
        <f t="shared" si="171"/>
        <v>8.9995470699848923</v>
      </c>
      <c r="L372">
        <f t="shared" si="172"/>
        <v>21.365144441207693</v>
      </c>
      <c r="M372">
        <f t="shared" si="173"/>
        <v>389.39882142857101</v>
      </c>
      <c r="N372">
        <f t="shared" si="174"/>
        <v>291.47653899127226</v>
      </c>
      <c r="O372">
        <f t="shared" si="175"/>
        <v>21.179604994045626</v>
      </c>
      <c r="P372">
        <f t="shared" si="176"/>
        <v>28.294947001724189</v>
      </c>
      <c r="Q372">
        <f t="shared" si="177"/>
        <v>0.43318111800165815</v>
      </c>
      <c r="R372">
        <f t="shared" si="178"/>
        <v>2.4018462161012555</v>
      </c>
      <c r="S372">
        <f t="shared" si="179"/>
        <v>0.39399701691968492</v>
      </c>
      <c r="T372">
        <f t="shared" si="180"/>
        <v>0.2494726303412666</v>
      </c>
      <c r="U372">
        <f t="shared" si="181"/>
        <v>321.51844200000022</v>
      </c>
      <c r="V372">
        <f t="shared" si="182"/>
        <v>26.442348205676211</v>
      </c>
      <c r="W372">
        <f t="shared" si="183"/>
        <v>26.044435714285701</v>
      </c>
      <c r="X372">
        <f t="shared" si="184"/>
        <v>3.3831409335856626</v>
      </c>
      <c r="Y372">
        <f t="shared" si="185"/>
        <v>49.868234296134965</v>
      </c>
      <c r="Z372">
        <f t="shared" si="186"/>
        <v>1.7823882707161369</v>
      </c>
      <c r="AA372">
        <f t="shared" si="187"/>
        <v>3.5741956695953858</v>
      </c>
      <c r="AB372">
        <f t="shared" si="188"/>
        <v>1.6007526628695257</v>
      </c>
      <c r="AC372">
        <f t="shared" si="189"/>
        <v>-396.88002578633376</v>
      </c>
      <c r="AD372">
        <f t="shared" si="190"/>
        <v>120.67480229469081</v>
      </c>
      <c r="AE372">
        <f t="shared" si="191"/>
        <v>10.789949068097203</v>
      </c>
      <c r="AF372">
        <f t="shared" si="192"/>
        <v>56.103167576454467</v>
      </c>
      <c r="AG372">
        <f t="shared" si="193"/>
        <v>19.316111735239303</v>
      </c>
      <c r="AH372">
        <f t="shared" si="194"/>
        <v>8.9930982131124679</v>
      </c>
      <c r="AI372">
        <f t="shared" si="195"/>
        <v>21.365144441207693</v>
      </c>
      <c r="AJ372">
        <v>418.84978524664098</v>
      </c>
      <c r="AK372">
        <v>396.081957575758</v>
      </c>
      <c r="AL372">
        <v>-0.84037809626633797</v>
      </c>
      <c r="AM372">
        <v>66.185374803359807</v>
      </c>
      <c r="AN372">
        <f t="shared" si="196"/>
        <v>8.9995470699848923</v>
      </c>
      <c r="AO372">
        <v>14.0029326180306</v>
      </c>
      <c r="AP372">
        <v>24.527310303030301</v>
      </c>
      <c r="AQ372">
        <v>2.28359073306981E-3</v>
      </c>
      <c r="AR372">
        <v>78.610527867406503</v>
      </c>
      <c r="AS372">
        <v>12</v>
      </c>
      <c r="AT372">
        <v>2</v>
      </c>
      <c r="AU372">
        <f t="shared" si="197"/>
        <v>1</v>
      </c>
      <c r="AV372">
        <f t="shared" si="198"/>
        <v>0</v>
      </c>
      <c r="AW372">
        <f t="shared" si="199"/>
        <v>38337.46529086645</v>
      </c>
      <c r="AX372">
        <f t="shared" si="200"/>
        <v>2000.01892857143</v>
      </c>
      <c r="AY372">
        <f t="shared" si="201"/>
        <v>1681.2156000000011</v>
      </c>
      <c r="AZ372">
        <f t="shared" si="202"/>
        <v>0.84059984432290191</v>
      </c>
      <c r="BA372">
        <f t="shared" si="203"/>
        <v>0.16075769954320074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1657384536.33214</v>
      </c>
      <c r="BH372">
        <v>389.39882142857101</v>
      </c>
      <c r="BI372">
        <v>416.78107142857101</v>
      </c>
      <c r="BJ372">
        <v>24.529464285714301</v>
      </c>
      <c r="BK372">
        <v>14.002217857142901</v>
      </c>
      <c r="BL372">
        <v>387.79114285714297</v>
      </c>
      <c r="BM372">
        <v>24.162407142857099</v>
      </c>
      <c r="BN372">
        <v>499.98842857142898</v>
      </c>
      <c r="BO372">
        <v>72.563228571428596</v>
      </c>
      <c r="BP372">
        <v>9.9926642857142894E-2</v>
      </c>
      <c r="BQ372">
        <v>26.976371428571401</v>
      </c>
      <c r="BR372">
        <v>26.044435714285701</v>
      </c>
      <c r="BS372">
        <v>999.9</v>
      </c>
      <c r="BT372">
        <v>0</v>
      </c>
      <c r="BU372">
        <v>0</v>
      </c>
      <c r="BV372">
        <v>9990.5078571428603</v>
      </c>
      <c r="BW372">
        <v>0</v>
      </c>
      <c r="BX372">
        <v>2044.25892857143</v>
      </c>
      <c r="BY372">
        <v>-27.3821714285714</v>
      </c>
      <c r="BZ372">
        <v>399.19078571428599</v>
      </c>
      <c r="CA372">
        <v>422.69971428571398</v>
      </c>
      <c r="CB372">
        <v>10.5272392857143</v>
      </c>
      <c r="CC372">
        <v>416.78107142857101</v>
      </c>
      <c r="CD372">
        <v>14.002217857142901</v>
      </c>
      <c r="CE372">
        <v>1.77993678571429</v>
      </c>
      <c r="CF372">
        <v>1.01604714285714</v>
      </c>
      <c r="CG372">
        <v>15.611700000000001</v>
      </c>
      <c r="CH372">
        <v>7.1485321428571398</v>
      </c>
      <c r="CI372">
        <v>2000.01892857143</v>
      </c>
      <c r="CJ372">
        <v>0.98000564285714298</v>
      </c>
      <c r="CK372">
        <v>1.99940357142857E-2</v>
      </c>
      <c r="CL372">
        <v>0</v>
      </c>
      <c r="CM372">
        <v>2.5576107142857101</v>
      </c>
      <c r="CN372">
        <v>0</v>
      </c>
      <c r="CO372">
        <v>13109.092857142899</v>
      </c>
      <c r="CP372">
        <v>16705.585714285698</v>
      </c>
      <c r="CQ372">
        <v>43.875</v>
      </c>
      <c r="CR372">
        <v>48.758857142857103</v>
      </c>
      <c r="CS372">
        <v>47.464285714285701</v>
      </c>
      <c r="CT372">
        <v>44.375</v>
      </c>
      <c r="CU372">
        <v>43.186999999999998</v>
      </c>
      <c r="CV372">
        <v>1960.02892857143</v>
      </c>
      <c r="CW372">
        <v>39.99</v>
      </c>
      <c r="CX372">
        <v>0</v>
      </c>
      <c r="CY372">
        <v>1651536270.2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3.5000000000000003E-2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-28.512263414634099</v>
      </c>
      <c r="DO372">
        <v>17.3804571428571</v>
      </c>
      <c r="DP372">
        <v>2.2654185637866799</v>
      </c>
      <c r="DQ372">
        <v>0</v>
      </c>
      <c r="DR372">
        <v>10.538407317073201</v>
      </c>
      <c r="DS372">
        <v>-0.18434843205575799</v>
      </c>
      <c r="DT372">
        <v>1.9653428798395701E-2</v>
      </c>
      <c r="DU372">
        <v>0</v>
      </c>
      <c r="DV372">
        <v>0</v>
      </c>
      <c r="DW372">
        <v>2</v>
      </c>
      <c r="DX372" t="s">
        <v>365</v>
      </c>
      <c r="DY372">
        <v>2.8359100000000002</v>
      </c>
      <c r="DZ372">
        <v>2.71631</v>
      </c>
      <c r="EA372">
        <v>6.8342200000000006E-2</v>
      </c>
      <c r="EB372">
        <v>7.11614E-2</v>
      </c>
      <c r="EC372">
        <v>8.3582699999999996E-2</v>
      </c>
      <c r="ED372">
        <v>5.5934200000000003E-2</v>
      </c>
      <c r="EE372">
        <v>26048.2</v>
      </c>
      <c r="EF372">
        <v>22650.799999999999</v>
      </c>
      <c r="EG372">
        <v>25045.599999999999</v>
      </c>
      <c r="EH372">
        <v>23764.9</v>
      </c>
      <c r="EI372">
        <v>39215</v>
      </c>
      <c r="EJ372">
        <v>37159.9</v>
      </c>
      <c r="EK372">
        <v>45318.7</v>
      </c>
      <c r="EL372">
        <v>42422.9</v>
      </c>
      <c r="EM372">
        <v>1.7593000000000001</v>
      </c>
      <c r="EN372">
        <v>2.04962</v>
      </c>
      <c r="EO372">
        <v>-2.9739000000000002E-2</v>
      </c>
      <c r="EP372">
        <v>0</v>
      </c>
      <c r="EQ372">
        <v>26.5227</v>
      </c>
      <c r="ER372">
        <v>999.9</v>
      </c>
      <c r="ES372">
        <v>38.03</v>
      </c>
      <c r="ET372">
        <v>39.488</v>
      </c>
      <c r="EU372">
        <v>37.804699999999997</v>
      </c>
      <c r="EV372">
        <v>51.897500000000001</v>
      </c>
      <c r="EW372">
        <v>37.291699999999999</v>
      </c>
      <c r="EX372">
        <v>2</v>
      </c>
      <c r="EY372">
        <v>0.21681700000000001</v>
      </c>
      <c r="EZ372">
        <v>3.0918199999999998</v>
      </c>
      <c r="FA372">
        <v>20.213200000000001</v>
      </c>
      <c r="FB372">
        <v>5.23062</v>
      </c>
      <c r="FC372">
        <v>11.992000000000001</v>
      </c>
      <c r="FD372">
        <v>4.9556500000000003</v>
      </c>
      <c r="FE372">
        <v>3.3039000000000001</v>
      </c>
      <c r="FF372">
        <v>9999</v>
      </c>
      <c r="FG372">
        <v>9999</v>
      </c>
      <c r="FH372">
        <v>5684.5</v>
      </c>
      <c r="FI372">
        <v>337.9</v>
      </c>
      <c r="FJ372">
        <v>1.8682799999999999</v>
      </c>
      <c r="FK372">
        <v>1.8640099999999999</v>
      </c>
      <c r="FL372">
        <v>1.87148</v>
      </c>
      <c r="FM372">
        <v>1.86252</v>
      </c>
      <c r="FN372">
        <v>1.86188</v>
      </c>
      <c r="FO372">
        <v>1.86829</v>
      </c>
      <c r="FP372">
        <v>1.85839</v>
      </c>
      <c r="FQ372">
        <v>1.8646199999999999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1.601</v>
      </c>
      <c r="GF372">
        <v>0.36680000000000001</v>
      </c>
      <c r="GG372">
        <v>0.87106671028062499</v>
      </c>
      <c r="GH372">
        <v>2.2078358276112699E-3</v>
      </c>
      <c r="GI372">
        <v>-9.97550047189517E-7</v>
      </c>
      <c r="GJ372">
        <v>5.2274941419369997E-10</v>
      </c>
      <c r="GK372">
        <v>-0.10956390745111901</v>
      </c>
      <c r="GL372">
        <v>-2.1406983588851E-2</v>
      </c>
      <c r="GM372">
        <v>2.1003907278133302E-3</v>
      </c>
      <c r="GN372">
        <v>-1.64744268727822E-5</v>
      </c>
      <c r="GO372">
        <v>2</v>
      </c>
      <c r="GP372">
        <v>2361</v>
      </c>
      <c r="GQ372">
        <v>3</v>
      </c>
      <c r="GR372">
        <v>32</v>
      </c>
      <c r="GS372">
        <v>1440.4</v>
      </c>
      <c r="GT372">
        <v>1440.4</v>
      </c>
      <c r="GU372">
        <v>1.26709</v>
      </c>
      <c r="GV372">
        <v>2.4194300000000002</v>
      </c>
      <c r="GW372">
        <v>1.9982899999999999</v>
      </c>
      <c r="GX372">
        <v>2.7172900000000002</v>
      </c>
      <c r="GY372">
        <v>2.0935100000000002</v>
      </c>
      <c r="GZ372">
        <v>2.4206500000000002</v>
      </c>
      <c r="HA372">
        <v>43.480800000000002</v>
      </c>
      <c r="HB372">
        <v>15.244</v>
      </c>
      <c r="HC372">
        <v>18</v>
      </c>
      <c r="HD372">
        <v>430.89100000000002</v>
      </c>
      <c r="HE372">
        <v>618.75</v>
      </c>
      <c r="HF372">
        <v>23.246600000000001</v>
      </c>
      <c r="HG372">
        <v>30.3596</v>
      </c>
      <c r="HH372">
        <v>29.9998</v>
      </c>
      <c r="HI372">
        <v>30.367100000000001</v>
      </c>
      <c r="HJ372">
        <v>30.338799999999999</v>
      </c>
      <c r="HK372">
        <v>25.400300000000001</v>
      </c>
      <c r="HL372">
        <v>70.916600000000003</v>
      </c>
      <c r="HM372">
        <v>0</v>
      </c>
      <c r="HN372">
        <v>23.211200000000002</v>
      </c>
      <c r="HO372">
        <v>379.18599999999998</v>
      </c>
      <c r="HP372">
        <v>14.1214</v>
      </c>
      <c r="HQ372">
        <v>95.884399999999999</v>
      </c>
      <c r="HR372">
        <v>99.713800000000006</v>
      </c>
    </row>
    <row r="373" spans="1:226" x14ac:dyDescent="0.2">
      <c r="A373">
        <v>357</v>
      </c>
      <c r="B373">
        <v>1657384549.0999999</v>
      </c>
      <c r="C373">
        <v>5192.0999999046298</v>
      </c>
      <c r="D373" t="s">
        <v>1076</v>
      </c>
      <c r="E373" t="s">
        <v>1077</v>
      </c>
      <c r="F373">
        <v>5</v>
      </c>
      <c r="G373" t="s">
        <v>1071</v>
      </c>
      <c r="H373" t="s">
        <v>354</v>
      </c>
      <c r="I373">
        <v>1657384541.5999999</v>
      </c>
      <c r="J373">
        <f t="shared" si="170"/>
        <v>8.979663632133917E-3</v>
      </c>
      <c r="K373">
        <f t="shared" si="171"/>
        <v>8.9796636321339172</v>
      </c>
      <c r="L373">
        <f t="shared" si="172"/>
        <v>21.288438947135077</v>
      </c>
      <c r="M373">
        <f t="shared" si="173"/>
        <v>386.57207407407401</v>
      </c>
      <c r="N373">
        <f t="shared" si="174"/>
        <v>288.9136351836712</v>
      </c>
      <c r="O373">
        <f t="shared" si="175"/>
        <v>20.993292101912971</v>
      </c>
      <c r="P373">
        <f t="shared" si="176"/>
        <v>28.089433938692974</v>
      </c>
      <c r="Q373">
        <f t="shared" si="177"/>
        <v>0.43235898865062411</v>
      </c>
      <c r="R373">
        <f t="shared" si="178"/>
        <v>2.4028392609875171</v>
      </c>
      <c r="S373">
        <f t="shared" si="179"/>
        <v>0.39333088889333373</v>
      </c>
      <c r="T373">
        <f t="shared" si="180"/>
        <v>0.24904408110755896</v>
      </c>
      <c r="U373">
        <f t="shared" si="181"/>
        <v>321.52056366666631</v>
      </c>
      <c r="V373">
        <f t="shared" si="182"/>
        <v>26.442884442261914</v>
      </c>
      <c r="W373">
        <f t="shared" si="183"/>
        <v>26.038922222222201</v>
      </c>
      <c r="X373">
        <f t="shared" si="184"/>
        <v>3.3820377033266902</v>
      </c>
      <c r="Y373">
        <f t="shared" si="185"/>
        <v>49.877636179533468</v>
      </c>
      <c r="Z373">
        <f t="shared" si="186"/>
        <v>1.782107596882941</v>
      </c>
      <c r="AA373">
        <f t="shared" si="187"/>
        <v>3.5729592125582763</v>
      </c>
      <c r="AB373">
        <f t="shared" si="188"/>
        <v>1.5999301064437492</v>
      </c>
      <c r="AC373">
        <f t="shared" si="189"/>
        <v>-396.00316617710575</v>
      </c>
      <c r="AD373">
        <f t="shared" si="190"/>
        <v>120.6759286823099</v>
      </c>
      <c r="AE373">
        <f t="shared" si="191"/>
        <v>10.784974495120956</v>
      </c>
      <c r="AF373">
        <f t="shared" si="192"/>
        <v>56.978300666991387</v>
      </c>
      <c r="AG373">
        <f t="shared" si="193"/>
        <v>15.674990288966567</v>
      </c>
      <c r="AH373">
        <f t="shared" si="194"/>
        <v>8.9747361302583393</v>
      </c>
      <c r="AI373">
        <f t="shared" si="195"/>
        <v>21.288438947135077</v>
      </c>
      <c r="AJ373">
        <v>405.939301513982</v>
      </c>
      <c r="AK373">
        <v>387.26379393939402</v>
      </c>
      <c r="AL373">
        <v>-1.87941945254097</v>
      </c>
      <c r="AM373">
        <v>66.185374803359807</v>
      </c>
      <c r="AN373">
        <f t="shared" si="196"/>
        <v>8.9796636321339172</v>
      </c>
      <c r="AO373">
        <v>14.0319278941009</v>
      </c>
      <c r="AP373">
        <v>24.538849696969699</v>
      </c>
      <c r="AQ373">
        <v>1.0427250084946999E-3</v>
      </c>
      <c r="AR373">
        <v>78.610527867406503</v>
      </c>
      <c r="AS373">
        <v>12</v>
      </c>
      <c r="AT373">
        <v>2</v>
      </c>
      <c r="AU373">
        <f t="shared" si="197"/>
        <v>1</v>
      </c>
      <c r="AV373">
        <f t="shared" si="198"/>
        <v>0</v>
      </c>
      <c r="AW373">
        <f t="shared" si="199"/>
        <v>38362.401760571476</v>
      </c>
      <c r="AX373">
        <f t="shared" si="200"/>
        <v>2000.0322222222201</v>
      </c>
      <c r="AY373">
        <f t="shared" si="201"/>
        <v>1681.2267666666646</v>
      </c>
      <c r="AZ373">
        <f t="shared" si="202"/>
        <v>0.84059984033590562</v>
      </c>
      <c r="BA373">
        <f t="shared" si="203"/>
        <v>0.160757691848298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1657384541.5999999</v>
      </c>
      <c r="BH373">
        <v>386.57207407407401</v>
      </c>
      <c r="BI373">
        <v>409.54644444444398</v>
      </c>
      <c r="BJ373">
        <v>24.525700000000001</v>
      </c>
      <c r="BK373">
        <v>14.019637037037</v>
      </c>
      <c r="BL373">
        <v>384.96914814814801</v>
      </c>
      <c r="BM373">
        <v>24.158829629629601</v>
      </c>
      <c r="BN373">
        <v>499.97555555555601</v>
      </c>
      <c r="BO373">
        <v>72.562922222222198</v>
      </c>
      <c r="BP373">
        <v>9.9941503703703694E-2</v>
      </c>
      <c r="BQ373">
        <v>26.970481481481499</v>
      </c>
      <c r="BR373">
        <v>26.038922222222201</v>
      </c>
      <c r="BS373">
        <v>999.9</v>
      </c>
      <c r="BT373">
        <v>0</v>
      </c>
      <c r="BU373">
        <v>0</v>
      </c>
      <c r="BV373">
        <v>9997.1214814814793</v>
      </c>
      <c r="BW373">
        <v>0</v>
      </c>
      <c r="BX373">
        <v>2042.1966666666699</v>
      </c>
      <c r="BY373">
        <v>-22.974322222222199</v>
      </c>
      <c r="BZ373">
        <v>396.29148148148198</v>
      </c>
      <c r="CA373">
        <v>415.36955555555602</v>
      </c>
      <c r="CB373">
        <v>10.5060518518519</v>
      </c>
      <c r="CC373">
        <v>409.54644444444398</v>
      </c>
      <c r="CD373">
        <v>14.019637037037</v>
      </c>
      <c r="CE373">
        <v>1.7796562962963001</v>
      </c>
      <c r="CF373">
        <v>1.0173062962963</v>
      </c>
      <c r="CG373">
        <v>15.6092444444444</v>
      </c>
      <c r="CH373">
        <v>7.1665966666666696</v>
      </c>
      <c r="CI373">
        <v>2000.0322222222201</v>
      </c>
      <c r="CJ373">
        <v>0.980005666666667</v>
      </c>
      <c r="CK373">
        <v>1.9994011111111099E-2</v>
      </c>
      <c r="CL373">
        <v>0</v>
      </c>
      <c r="CM373">
        <v>2.53408148148148</v>
      </c>
      <c r="CN373">
        <v>0</v>
      </c>
      <c r="CO373">
        <v>13088.0518518519</v>
      </c>
      <c r="CP373">
        <v>16705.696296296301</v>
      </c>
      <c r="CQ373">
        <v>43.875</v>
      </c>
      <c r="CR373">
        <v>48.779851851851802</v>
      </c>
      <c r="CS373">
        <v>47.5</v>
      </c>
      <c r="CT373">
        <v>44.375</v>
      </c>
      <c r="CU373">
        <v>43.186999999999998</v>
      </c>
      <c r="CV373">
        <v>1960.0422222222201</v>
      </c>
      <c r="CW373">
        <v>39.99</v>
      </c>
      <c r="CX373">
        <v>0</v>
      </c>
      <c r="CY373">
        <v>1651536275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3.5000000000000003E-2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-25.6803804878049</v>
      </c>
      <c r="DO373">
        <v>45.066048083623699</v>
      </c>
      <c r="DP373">
        <v>4.8473175285959904</v>
      </c>
      <c r="DQ373">
        <v>0</v>
      </c>
      <c r="DR373">
        <v>10.5208097560976</v>
      </c>
      <c r="DS373">
        <v>-0.21686968641115401</v>
      </c>
      <c r="DT373">
        <v>2.3704798370671101E-2</v>
      </c>
      <c r="DU373">
        <v>0</v>
      </c>
      <c r="DV373">
        <v>0</v>
      </c>
      <c r="DW373">
        <v>2</v>
      </c>
      <c r="DX373" t="s">
        <v>365</v>
      </c>
      <c r="DY373">
        <v>2.8361499999999999</v>
      </c>
      <c r="DZ373">
        <v>2.7165400000000002</v>
      </c>
      <c r="EA373">
        <v>6.7090999999999998E-2</v>
      </c>
      <c r="EB373">
        <v>6.9194000000000006E-2</v>
      </c>
      <c r="EC373">
        <v>8.3628499999999995E-2</v>
      </c>
      <c r="ED373">
        <v>5.6142999999999998E-2</v>
      </c>
      <c r="EE373">
        <v>26083.599999999999</v>
      </c>
      <c r="EF373">
        <v>22699.3</v>
      </c>
      <c r="EG373">
        <v>25046</v>
      </c>
      <c r="EH373">
        <v>23765.4</v>
      </c>
      <c r="EI373">
        <v>39213.5</v>
      </c>
      <c r="EJ373">
        <v>37152.400000000001</v>
      </c>
      <c r="EK373">
        <v>45319.3</v>
      </c>
      <c r="EL373">
        <v>42423.8</v>
      </c>
      <c r="EM373">
        <v>1.7596000000000001</v>
      </c>
      <c r="EN373">
        <v>2.04942</v>
      </c>
      <c r="EO373">
        <v>-3.0677800000000002E-2</v>
      </c>
      <c r="EP373">
        <v>0</v>
      </c>
      <c r="EQ373">
        <v>26.530200000000001</v>
      </c>
      <c r="ER373">
        <v>999.9</v>
      </c>
      <c r="ES373">
        <v>38.005000000000003</v>
      </c>
      <c r="ET373">
        <v>39.488</v>
      </c>
      <c r="EU373">
        <v>37.780999999999999</v>
      </c>
      <c r="EV373">
        <v>51.637500000000003</v>
      </c>
      <c r="EW373">
        <v>37.255600000000001</v>
      </c>
      <c r="EX373">
        <v>2</v>
      </c>
      <c r="EY373">
        <v>0.21648899999999999</v>
      </c>
      <c r="EZ373">
        <v>3.1141700000000001</v>
      </c>
      <c r="FA373">
        <v>20.212599999999998</v>
      </c>
      <c r="FB373">
        <v>5.2313700000000001</v>
      </c>
      <c r="FC373">
        <v>11.992000000000001</v>
      </c>
      <c r="FD373">
        <v>4.9556500000000003</v>
      </c>
      <c r="FE373">
        <v>3.3039499999999999</v>
      </c>
      <c r="FF373">
        <v>9999</v>
      </c>
      <c r="FG373">
        <v>9999</v>
      </c>
      <c r="FH373">
        <v>5684.7</v>
      </c>
      <c r="FI373">
        <v>337.9</v>
      </c>
      <c r="FJ373">
        <v>1.8682799999999999</v>
      </c>
      <c r="FK373">
        <v>1.8640099999999999</v>
      </c>
      <c r="FL373">
        <v>1.87148</v>
      </c>
      <c r="FM373">
        <v>1.8625400000000001</v>
      </c>
      <c r="FN373">
        <v>1.86188</v>
      </c>
      <c r="FO373">
        <v>1.86829</v>
      </c>
      <c r="FP373">
        <v>1.85839</v>
      </c>
      <c r="FQ373">
        <v>1.8646199999999999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1.5860000000000001</v>
      </c>
      <c r="GF373">
        <v>0.36759999999999998</v>
      </c>
      <c r="GG373">
        <v>0.87106671028062499</v>
      </c>
      <c r="GH373">
        <v>2.2078358276112699E-3</v>
      </c>
      <c r="GI373">
        <v>-9.97550047189517E-7</v>
      </c>
      <c r="GJ373">
        <v>5.2274941419369997E-10</v>
      </c>
      <c r="GK373">
        <v>-0.10956390745111901</v>
      </c>
      <c r="GL373">
        <v>-2.1406983588851E-2</v>
      </c>
      <c r="GM373">
        <v>2.1003907278133302E-3</v>
      </c>
      <c r="GN373">
        <v>-1.64744268727822E-5</v>
      </c>
      <c r="GO373">
        <v>2</v>
      </c>
      <c r="GP373">
        <v>2361</v>
      </c>
      <c r="GQ373">
        <v>3</v>
      </c>
      <c r="GR373">
        <v>32</v>
      </c>
      <c r="GS373">
        <v>1440.5</v>
      </c>
      <c r="GT373">
        <v>1440.5</v>
      </c>
      <c r="GU373">
        <v>1.22559</v>
      </c>
      <c r="GV373">
        <v>2.4218799999999998</v>
      </c>
      <c r="GW373">
        <v>1.9982899999999999</v>
      </c>
      <c r="GX373">
        <v>2.7160600000000001</v>
      </c>
      <c r="GY373">
        <v>2.0935100000000002</v>
      </c>
      <c r="GZ373">
        <v>2.3742700000000001</v>
      </c>
      <c r="HA373">
        <v>43.480800000000002</v>
      </c>
      <c r="HB373">
        <v>15.235300000000001</v>
      </c>
      <c r="HC373">
        <v>18</v>
      </c>
      <c r="HD373">
        <v>431.04199999999997</v>
      </c>
      <c r="HE373">
        <v>618.54700000000003</v>
      </c>
      <c r="HF373">
        <v>23.203600000000002</v>
      </c>
      <c r="HG373">
        <v>30.355699999999999</v>
      </c>
      <c r="HH373">
        <v>29.9999</v>
      </c>
      <c r="HI373">
        <v>30.363700000000001</v>
      </c>
      <c r="HJ373">
        <v>30.334700000000002</v>
      </c>
      <c r="HK373">
        <v>24.566099999999999</v>
      </c>
      <c r="HL373">
        <v>70.916600000000003</v>
      </c>
      <c r="HM373">
        <v>0</v>
      </c>
      <c r="HN373">
        <v>23.176400000000001</v>
      </c>
      <c r="HO373">
        <v>365.73899999999998</v>
      </c>
      <c r="HP373">
        <v>14.121</v>
      </c>
      <c r="HQ373">
        <v>95.885599999999997</v>
      </c>
      <c r="HR373">
        <v>99.715900000000005</v>
      </c>
    </row>
    <row r="374" spans="1:226" x14ac:dyDescent="0.2">
      <c r="A374">
        <v>358</v>
      </c>
      <c r="B374">
        <v>1657384554.0999999</v>
      </c>
      <c r="C374">
        <v>5197.0999999046298</v>
      </c>
      <c r="D374" t="s">
        <v>1078</v>
      </c>
      <c r="E374" t="s">
        <v>1079</v>
      </c>
      <c r="F374">
        <v>5</v>
      </c>
      <c r="G374" t="s">
        <v>1071</v>
      </c>
      <c r="H374" t="s">
        <v>354</v>
      </c>
      <c r="I374">
        <v>1657384546.31429</v>
      </c>
      <c r="J374">
        <f t="shared" si="170"/>
        <v>8.9652090501676305E-3</v>
      </c>
      <c r="K374">
        <f t="shared" si="171"/>
        <v>8.9652090501676298</v>
      </c>
      <c r="L374">
        <f t="shared" si="172"/>
        <v>20.397424591189989</v>
      </c>
      <c r="M374">
        <f t="shared" si="173"/>
        <v>380.60575</v>
      </c>
      <c r="N374">
        <f t="shared" si="174"/>
        <v>286.63293409912876</v>
      </c>
      <c r="O374">
        <f t="shared" si="175"/>
        <v>20.827407836891805</v>
      </c>
      <c r="P374">
        <f t="shared" si="176"/>
        <v>27.655688643143183</v>
      </c>
      <c r="Q374">
        <f t="shared" si="177"/>
        <v>0.43205437294930582</v>
      </c>
      <c r="R374">
        <f t="shared" si="178"/>
        <v>2.4031336696575916</v>
      </c>
      <c r="S374">
        <f t="shared" si="179"/>
        <v>0.39308291071067619</v>
      </c>
      <c r="T374">
        <f t="shared" si="180"/>
        <v>0.24888465362701634</v>
      </c>
      <c r="U374">
        <f t="shared" si="181"/>
        <v>321.52140600000001</v>
      </c>
      <c r="V374">
        <f t="shared" si="182"/>
        <v>26.436924971630571</v>
      </c>
      <c r="W374">
        <f t="shared" si="183"/>
        <v>26.033428571428601</v>
      </c>
      <c r="X374">
        <f t="shared" si="184"/>
        <v>3.3809387557610169</v>
      </c>
      <c r="Y374">
        <f t="shared" si="185"/>
        <v>49.921804992424171</v>
      </c>
      <c r="Z374">
        <f t="shared" si="186"/>
        <v>1.7825821304353506</v>
      </c>
      <c r="AA374">
        <f t="shared" si="187"/>
        <v>3.5707485550770142</v>
      </c>
      <c r="AB374">
        <f t="shared" si="188"/>
        <v>1.5983566253256662</v>
      </c>
      <c r="AC374">
        <f t="shared" si="189"/>
        <v>-395.36571911239253</v>
      </c>
      <c r="AD374">
        <f t="shared" si="190"/>
        <v>120.03756186339105</v>
      </c>
      <c r="AE374">
        <f t="shared" si="191"/>
        <v>10.725747143799556</v>
      </c>
      <c r="AF374">
        <f t="shared" si="192"/>
        <v>56.918995894798073</v>
      </c>
      <c r="AG374">
        <f t="shared" si="193"/>
        <v>11.366170138349295</v>
      </c>
      <c r="AH374">
        <f t="shared" si="194"/>
        <v>8.959193859431922</v>
      </c>
      <c r="AI374">
        <f t="shared" si="195"/>
        <v>20.397424591189989</v>
      </c>
      <c r="AJ374">
        <v>390.7852887281</v>
      </c>
      <c r="AK374">
        <v>375.36798787878803</v>
      </c>
      <c r="AL374">
        <v>-2.4440311388415901</v>
      </c>
      <c r="AM374">
        <v>66.185374803359807</v>
      </c>
      <c r="AN374">
        <f t="shared" si="196"/>
        <v>8.9652090501676298</v>
      </c>
      <c r="AO374">
        <v>14.081864018666501</v>
      </c>
      <c r="AP374">
        <v>24.558506666666698</v>
      </c>
      <c r="AQ374">
        <v>3.83520752037134E-3</v>
      </c>
      <c r="AR374">
        <v>78.610527867406503</v>
      </c>
      <c r="AS374">
        <v>12</v>
      </c>
      <c r="AT374">
        <v>2</v>
      </c>
      <c r="AU374">
        <f t="shared" si="197"/>
        <v>1</v>
      </c>
      <c r="AV374">
        <f t="shared" si="198"/>
        <v>0</v>
      </c>
      <c r="AW374">
        <f t="shared" si="199"/>
        <v>38370.908471161332</v>
      </c>
      <c r="AX374">
        <f t="shared" si="200"/>
        <v>2000.0374999999999</v>
      </c>
      <c r="AY374">
        <f t="shared" si="201"/>
        <v>1681.2311999999999</v>
      </c>
      <c r="AZ374">
        <f t="shared" si="202"/>
        <v>0.84059983875302335</v>
      </c>
      <c r="BA374">
        <f t="shared" si="203"/>
        <v>0.16075768879333513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1657384546.31429</v>
      </c>
      <c r="BH374">
        <v>380.60575</v>
      </c>
      <c r="BI374">
        <v>398.337285714286</v>
      </c>
      <c r="BJ374">
        <v>24.5324214285714</v>
      </c>
      <c r="BK374">
        <v>14.0450035714286</v>
      </c>
      <c r="BL374">
        <v>379.01271428571403</v>
      </c>
      <c r="BM374">
        <v>24.165214285714299</v>
      </c>
      <c r="BN374">
        <v>499.993607142857</v>
      </c>
      <c r="BO374">
        <v>72.562321428571394</v>
      </c>
      <c r="BP374">
        <v>9.9977139285714306E-2</v>
      </c>
      <c r="BQ374">
        <v>26.959946428571399</v>
      </c>
      <c r="BR374">
        <v>26.033428571428601</v>
      </c>
      <c r="BS374">
        <v>999.9</v>
      </c>
      <c r="BT374">
        <v>0</v>
      </c>
      <c r="BU374">
        <v>0</v>
      </c>
      <c r="BV374">
        <v>9999.1528571428607</v>
      </c>
      <c r="BW374">
        <v>0</v>
      </c>
      <c r="BX374">
        <v>2040.0125</v>
      </c>
      <c r="BY374">
        <v>-17.731535714285702</v>
      </c>
      <c r="BZ374">
        <v>390.17764285714298</v>
      </c>
      <c r="CA374">
        <v>404.011214285714</v>
      </c>
      <c r="CB374">
        <v>10.487396428571399</v>
      </c>
      <c r="CC374">
        <v>398.337285714286</v>
      </c>
      <c r="CD374">
        <v>14.0450035714286</v>
      </c>
      <c r="CE374">
        <v>1.7801289285714299</v>
      </c>
      <c r="CF374">
        <v>1.01913928571429</v>
      </c>
      <c r="CG374">
        <v>15.6133857142857</v>
      </c>
      <c r="CH374">
        <v>7.1928607142857102</v>
      </c>
      <c r="CI374">
        <v>2000.0374999999999</v>
      </c>
      <c r="CJ374">
        <v>0.98000585714285704</v>
      </c>
      <c r="CK374">
        <v>1.9993814285714302E-2</v>
      </c>
      <c r="CL374">
        <v>0</v>
      </c>
      <c r="CM374">
        <v>2.5192607142857102</v>
      </c>
      <c r="CN374">
        <v>0</v>
      </c>
      <c r="CO374">
        <v>13051.532142857101</v>
      </c>
      <c r="CP374">
        <v>16705.75</v>
      </c>
      <c r="CQ374">
        <v>43.875</v>
      </c>
      <c r="CR374">
        <v>48.798714285714297</v>
      </c>
      <c r="CS374">
        <v>47.5</v>
      </c>
      <c r="CT374">
        <v>44.375</v>
      </c>
      <c r="CU374">
        <v>43.186999999999998</v>
      </c>
      <c r="CV374">
        <v>1960.0474999999999</v>
      </c>
      <c r="CW374">
        <v>39.99</v>
      </c>
      <c r="CX374">
        <v>0</v>
      </c>
      <c r="CY374">
        <v>1651536280.4000001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3.5000000000000003E-2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-20.7396121951219</v>
      </c>
      <c r="DO374">
        <v>66.2691365853658</v>
      </c>
      <c r="DP374">
        <v>6.5803627691975697</v>
      </c>
      <c r="DQ374">
        <v>0</v>
      </c>
      <c r="DR374">
        <v>10.498680487804901</v>
      </c>
      <c r="DS374">
        <v>-0.253848083623683</v>
      </c>
      <c r="DT374">
        <v>2.75972446442969E-2</v>
      </c>
      <c r="DU374">
        <v>0</v>
      </c>
      <c r="DV374">
        <v>0</v>
      </c>
      <c r="DW374">
        <v>2</v>
      </c>
      <c r="DX374" t="s">
        <v>365</v>
      </c>
      <c r="DY374">
        <v>2.8361800000000001</v>
      </c>
      <c r="DZ374">
        <v>2.7164999999999999</v>
      </c>
      <c r="EA374">
        <v>6.5415000000000001E-2</v>
      </c>
      <c r="EB374">
        <v>6.7031300000000002E-2</v>
      </c>
      <c r="EC374">
        <v>8.3675600000000003E-2</v>
      </c>
      <c r="ED374">
        <v>5.61474E-2</v>
      </c>
      <c r="EE374">
        <v>26130.9</v>
      </c>
      <c r="EF374">
        <v>22752.1</v>
      </c>
      <c r="EG374">
        <v>25046.400000000001</v>
      </c>
      <c r="EH374">
        <v>23765.5</v>
      </c>
      <c r="EI374">
        <v>39211.699999999997</v>
      </c>
      <c r="EJ374">
        <v>37152.300000000003</v>
      </c>
      <c r="EK374">
        <v>45319.7</v>
      </c>
      <c r="EL374">
        <v>42423.9</v>
      </c>
      <c r="EM374">
        <v>1.7596000000000001</v>
      </c>
      <c r="EN374">
        <v>2.0495000000000001</v>
      </c>
      <c r="EO374">
        <v>-3.1754400000000002E-2</v>
      </c>
      <c r="EP374">
        <v>0</v>
      </c>
      <c r="EQ374">
        <v>26.5367</v>
      </c>
      <c r="ER374">
        <v>999.9</v>
      </c>
      <c r="ES374">
        <v>38.005000000000003</v>
      </c>
      <c r="ET374">
        <v>39.488</v>
      </c>
      <c r="EU374">
        <v>37.783999999999999</v>
      </c>
      <c r="EV374">
        <v>51.707500000000003</v>
      </c>
      <c r="EW374">
        <v>37.227600000000002</v>
      </c>
      <c r="EX374">
        <v>2</v>
      </c>
      <c r="EY374">
        <v>0.21640200000000001</v>
      </c>
      <c r="EZ374">
        <v>3.11883</v>
      </c>
      <c r="FA374">
        <v>20.212599999999998</v>
      </c>
      <c r="FB374">
        <v>5.2303199999999999</v>
      </c>
      <c r="FC374">
        <v>11.992000000000001</v>
      </c>
      <c r="FD374">
        <v>4.9555499999999997</v>
      </c>
      <c r="FE374">
        <v>3.3039800000000001</v>
      </c>
      <c r="FF374">
        <v>9999</v>
      </c>
      <c r="FG374">
        <v>9999</v>
      </c>
      <c r="FH374">
        <v>5684.7</v>
      </c>
      <c r="FI374">
        <v>337.9</v>
      </c>
      <c r="FJ374">
        <v>1.8682700000000001</v>
      </c>
      <c r="FK374">
        <v>1.8640099999999999</v>
      </c>
      <c r="FL374">
        <v>1.8714900000000001</v>
      </c>
      <c r="FM374">
        <v>1.86259</v>
      </c>
      <c r="FN374">
        <v>1.86188</v>
      </c>
      <c r="FO374">
        <v>1.86829</v>
      </c>
      <c r="FP374">
        <v>1.85843</v>
      </c>
      <c r="FQ374">
        <v>1.8646199999999999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1.5669999999999999</v>
      </c>
      <c r="GF374">
        <v>0.36859999999999998</v>
      </c>
      <c r="GG374">
        <v>0.87106671028062499</v>
      </c>
      <c r="GH374">
        <v>2.2078358276112699E-3</v>
      </c>
      <c r="GI374">
        <v>-9.97550047189517E-7</v>
      </c>
      <c r="GJ374">
        <v>5.2274941419369997E-10</v>
      </c>
      <c r="GK374">
        <v>-0.10956390745111901</v>
      </c>
      <c r="GL374">
        <v>-2.1406983588851E-2</v>
      </c>
      <c r="GM374">
        <v>2.1003907278133302E-3</v>
      </c>
      <c r="GN374">
        <v>-1.64744268727822E-5</v>
      </c>
      <c r="GO374">
        <v>2</v>
      </c>
      <c r="GP374">
        <v>2361</v>
      </c>
      <c r="GQ374">
        <v>3</v>
      </c>
      <c r="GR374">
        <v>32</v>
      </c>
      <c r="GS374">
        <v>1440.6</v>
      </c>
      <c r="GT374">
        <v>1440.6</v>
      </c>
      <c r="GU374">
        <v>1.1853</v>
      </c>
      <c r="GV374">
        <v>2.4230999999999998</v>
      </c>
      <c r="GW374">
        <v>1.9982899999999999</v>
      </c>
      <c r="GX374">
        <v>2.7160600000000001</v>
      </c>
      <c r="GY374">
        <v>2.0935100000000002</v>
      </c>
      <c r="GZ374">
        <v>2.4279799999999998</v>
      </c>
      <c r="HA374">
        <v>43.508099999999999</v>
      </c>
      <c r="HB374">
        <v>15.244</v>
      </c>
      <c r="HC374">
        <v>18</v>
      </c>
      <c r="HD374">
        <v>431.01100000000002</v>
      </c>
      <c r="HE374">
        <v>618.55899999999997</v>
      </c>
      <c r="HF374">
        <v>23.168800000000001</v>
      </c>
      <c r="HG374">
        <v>30.351800000000001</v>
      </c>
      <c r="HH374">
        <v>29.9999</v>
      </c>
      <c r="HI374">
        <v>30.359200000000001</v>
      </c>
      <c r="HJ374">
        <v>30.330300000000001</v>
      </c>
      <c r="HK374">
        <v>23.7639</v>
      </c>
      <c r="HL374">
        <v>70.916600000000003</v>
      </c>
      <c r="HM374">
        <v>0</v>
      </c>
      <c r="HN374">
        <v>23.1525</v>
      </c>
      <c r="HO374">
        <v>345.66399999999999</v>
      </c>
      <c r="HP374">
        <v>14.113099999999999</v>
      </c>
      <c r="HQ374">
        <v>95.886700000000005</v>
      </c>
      <c r="HR374">
        <v>99.716200000000001</v>
      </c>
    </row>
    <row r="375" spans="1:226" x14ac:dyDescent="0.2">
      <c r="A375">
        <v>359</v>
      </c>
      <c r="B375">
        <v>1657384559.0999999</v>
      </c>
      <c r="C375">
        <v>5202.0999999046298</v>
      </c>
      <c r="D375" t="s">
        <v>1080</v>
      </c>
      <c r="E375" t="s">
        <v>1081</v>
      </c>
      <c r="F375">
        <v>5</v>
      </c>
      <c r="G375" t="s">
        <v>1071</v>
      </c>
      <c r="H375" t="s">
        <v>354</v>
      </c>
      <c r="I375">
        <v>1657384551.5999999</v>
      </c>
      <c r="J375">
        <f t="shared" si="170"/>
        <v>8.9463221077011566E-3</v>
      </c>
      <c r="K375">
        <f t="shared" si="171"/>
        <v>8.9463221077011568</v>
      </c>
      <c r="L375">
        <f t="shared" si="172"/>
        <v>19.717923195849956</v>
      </c>
      <c r="M375">
        <f t="shared" si="173"/>
        <v>370.22322222222198</v>
      </c>
      <c r="N375">
        <f t="shared" si="174"/>
        <v>279.32167273580501</v>
      </c>
      <c r="O375">
        <f t="shared" si="175"/>
        <v>20.296115234728106</v>
      </c>
      <c r="P375">
        <f t="shared" si="176"/>
        <v>26.901217894043388</v>
      </c>
      <c r="Q375">
        <f t="shared" si="177"/>
        <v>0.43202571619114033</v>
      </c>
      <c r="R375">
        <f t="shared" si="178"/>
        <v>2.404260277040585</v>
      </c>
      <c r="S375">
        <f t="shared" si="179"/>
        <v>0.39307567255932163</v>
      </c>
      <c r="T375">
        <f t="shared" si="180"/>
        <v>0.24887850922809845</v>
      </c>
      <c r="U375">
        <f t="shared" si="181"/>
        <v>321.51772633333258</v>
      </c>
      <c r="V375">
        <f t="shared" si="182"/>
        <v>26.422969359617806</v>
      </c>
      <c r="W375">
        <f t="shared" si="183"/>
        <v>26.0219555555556</v>
      </c>
      <c r="X375">
        <f t="shared" si="184"/>
        <v>3.3786447042815575</v>
      </c>
      <c r="Y375">
        <f t="shared" si="185"/>
        <v>50.00958246957704</v>
      </c>
      <c r="Z375">
        <f t="shared" si="186"/>
        <v>1.7836148233636602</v>
      </c>
      <c r="AA375">
        <f t="shared" si="187"/>
        <v>3.5665461203334563</v>
      </c>
      <c r="AB375">
        <f t="shared" si="188"/>
        <v>1.5950298809178973</v>
      </c>
      <c r="AC375">
        <f t="shared" si="189"/>
        <v>-394.53280494962098</v>
      </c>
      <c r="AD375">
        <f t="shared" si="190"/>
        <v>118.98304373300397</v>
      </c>
      <c r="AE375">
        <f t="shared" si="191"/>
        <v>10.624863002959644</v>
      </c>
      <c r="AF375">
        <f t="shared" si="192"/>
        <v>56.592828119675232</v>
      </c>
      <c r="AG375">
        <f t="shared" si="193"/>
        <v>7.2256618795773422</v>
      </c>
      <c r="AH375">
        <f t="shared" si="194"/>
        <v>8.9471353220046819</v>
      </c>
      <c r="AI375">
        <f t="shared" si="195"/>
        <v>19.717923195849956</v>
      </c>
      <c r="AJ375">
        <v>374.52482981531801</v>
      </c>
      <c r="AK375">
        <v>361.423921212121</v>
      </c>
      <c r="AL375">
        <v>-2.8309436483542001</v>
      </c>
      <c r="AM375">
        <v>66.185374803359807</v>
      </c>
      <c r="AN375">
        <f t="shared" si="196"/>
        <v>8.9463221077011568</v>
      </c>
      <c r="AO375">
        <v>14.084543316388199</v>
      </c>
      <c r="AP375">
        <v>24.545833939393901</v>
      </c>
      <c r="AQ375">
        <v>2.4088134276988101E-3</v>
      </c>
      <c r="AR375">
        <v>78.610527867406503</v>
      </c>
      <c r="AS375">
        <v>12</v>
      </c>
      <c r="AT375">
        <v>2</v>
      </c>
      <c r="AU375">
        <f t="shared" si="197"/>
        <v>1</v>
      </c>
      <c r="AV375">
        <f t="shared" si="198"/>
        <v>0</v>
      </c>
      <c r="AW375">
        <f t="shared" si="199"/>
        <v>38400.919900580557</v>
      </c>
      <c r="AX375">
        <f t="shared" si="200"/>
        <v>2000.01444444444</v>
      </c>
      <c r="AY375">
        <f t="shared" si="201"/>
        <v>1681.2118333333294</v>
      </c>
      <c r="AZ375">
        <f t="shared" si="202"/>
        <v>0.84059984566778123</v>
      </c>
      <c r="BA375">
        <f t="shared" si="203"/>
        <v>0.16075770213881788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1657384551.5999999</v>
      </c>
      <c r="BH375">
        <v>370.22322222222198</v>
      </c>
      <c r="BI375">
        <v>382.86922222222199</v>
      </c>
      <c r="BJ375">
        <v>24.5466814814815</v>
      </c>
      <c r="BK375">
        <v>14.0734333333333</v>
      </c>
      <c r="BL375">
        <v>368.64766666666702</v>
      </c>
      <c r="BM375">
        <v>24.178781481481501</v>
      </c>
      <c r="BN375">
        <v>499.98888888888899</v>
      </c>
      <c r="BO375">
        <v>72.562218518518506</v>
      </c>
      <c r="BP375">
        <v>9.9938470370370402E-2</v>
      </c>
      <c r="BQ375">
        <v>26.939903703703699</v>
      </c>
      <c r="BR375">
        <v>26.0219555555556</v>
      </c>
      <c r="BS375">
        <v>999.9</v>
      </c>
      <c r="BT375">
        <v>0</v>
      </c>
      <c r="BU375">
        <v>0</v>
      </c>
      <c r="BV375">
        <v>10006.625185185199</v>
      </c>
      <c r="BW375">
        <v>0</v>
      </c>
      <c r="BX375">
        <v>2038.94333333333</v>
      </c>
      <c r="BY375">
        <v>-12.646038148148101</v>
      </c>
      <c r="BZ375">
        <v>379.53951851851798</v>
      </c>
      <c r="CA375">
        <v>388.33429629629597</v>
      </c>
      <c r="CB375">
        <v>10.4732296296296</v>
      </c>
      <c r="CC375">
        <v>382.86922222222199</v>
      </c>
      <c r="CD375">
        <v>14.0734333333333</v>
      </c>
      <c r="CE375">
        <v>1.7811618518518499</v>
      </c>
      <c r="CF375">
        <v>1.02120037037037</v>
      </c>
      <c r="CG375">
        <v>15.6224296296296</v>
      </c>
      <c r="CH375">
        <v>7.2224014814814801</v>
      </c>
      <c r="CI375">
        <v>2000.01444444444</v>
      </c>
      <c r="CJ375">
        <v>0.98000600000000004</v>
      </c>
      <c r="CK375">
        <v>1.9993666666666701E-2</v>
      </c>
      <c r="CL375">
        <v>0</v>
      </c>
      <c r="CM375">
        <v>2.5358074074074102</v>
      </c>
      <c r="CN375">
        <v>0</v>
      </c>
      <c r="CO375">
        <v>12984.9666666667</v>
      </c>
      <c r="CP375">
        <v>16705.562962962998</v>
      </c>
      <c r="CQ375">
        <v>43.875</v>
      </c>
      <c r="CR375">
        <v>48.816666666666698</v>
      </c>
      <c r="CS375">
        <v>47.509185185185203</v>
      </c>
      <c r="CT375">
        <v>44.375</v>
      </c>
      <c r="CU375">
        <v>43.186999999999998</v>
      </c>
      <c r="CV375">
        <v>1960.02444444444</v>
      </c>
      <c r="CW375">
        <v>39.99</v>
      </c>
      <c r="CX375">
        <v>0</v>
      </c>
      <c r="CY375">
        <v>1651536285.2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3.5000000000000003E-2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-16.808014146341499</v>
      </c>
      <c r="DO375">
        <v>61.5421279442509</v>
      </c>
      <c r="DP375">
        <v>6.14521237641656</v>
      </c>
      <c r="DQ375">
        <v>0</v>
      </c>
      <c r="DR375">
        <v>10.4871146341463</v>
      </c>
      <c r="DS375">
        <v>-0.156919860627207</v>
      </c>
      <c r="DT375">
        <v>2.0877044938256002E-2</v>
      </c>
      <c r="DU375">
        <v>0</v>
      </c>
      <c r="DV375">
        <v>0</v>
      </c>
      <c r="DW375">
        <v>2</v>
      </c>
      <c r="DX375" t="s">
        <v>365</v>
      </c>
      <c r="DY375">
        <v>2.8359200000000002</v>
      </c>
      <c r="DZ375">
        <v>2.7166399999999999</v>
      </c>
      <c r="EA375">
        <v>6.3450599999999996E-2</v>
      </c>
      <c r="EB375">
        <v>6.4730999999999997E-2</v>
      </c>
      <c r="EC375">
        <v>8.3633100000000002E-2</v>
      </c>
      <c r="ED375">
        <v>5.6153500000000002E-2</v>
      </c>
      <c r="EE375">
        <v>26186.1</v>
      </c>
      <c r="EF375">
        <v>22808.5</v>
      </c>
      <c r="EG375">
        <v>25046.7</v>
      </c>
      <c r="EH375">
        <v>23765.7</v>
      </c>
      <c r="EI375">
        <v>39213.599999999999</v>
      </c>
      <c r="EJ375">
        <v>37152.199999999997</v>
      </c>
      <c r="EK375">
        <v>45319.7</v>
      </c>
      <c r="EL375">
        <v>42424.2</v>
      </c>
      <c r="EM375">
        <v>1.75963</v>
      </c>
      <c r="EN375">
        <v>2.04935</v>
      </c>
      <c r="EO375">
        <v>-3.1981599999999999E-2</v>
      </c>
      <c r="EP375">
        <v>0</v>
      </c>
      <c r="EQ375">
        <v>26.540700000000001</v>
      </c>
      <c r="ER375">
        <v>999.9</v>
      </c>
      <c r="ES375">
        <v>38.005000000000003</v>
      </c>
      <c r="ET375">
        <v>39.499000000000002</v>
      </c>
      <c r="EU375">
        <v>37.803400000000003</v>
      </c>
      <c r="EV375">
        <v>51.1175</v>
      </c>
      <c r="EW375">
        <v>37.287700000000001</v>
      </c>
      <c r="EX375">
        <v>2</v>
      </c>
      <c r="EY375">
        <v>0.15001999999999999</v>
      </c>
      <c r="EZ375">
        <v>3.1357499999999998</v>
      </c>
      <c r="FA375">
        <v>20.2135</v>
      </c>
      <c r="FB375">
        <v>5.2313700000000001</v>
      </c>
      <c r="FC375">
        <v>11.992000000000001</v>
      </c>
      <c r="FD375">
        <v>4.9555999999999996</v>
      </c>
      <c r="FE375">
        <v>3.3039000000000001</v>
      </c>
      <c r="FF375">
        <v>9999</v>
      </c>
      <c r="FG375">
        <v>9999</v>
      </c>
      <c r="FH375">
        <v>5685</v>
      </c>
      <c r="FI375">
        <v>337.9</v>
      </c>
      <c r="FJ375">
        <v>1.8682700000000001</v>
      </c>
      <c r="FK375">
        <v>1.8640099999999999</v>
      </c>
      <c r="FL375">
        <v>1.87148</v>
      </c>
      <c r="FM375">
        <v>1.8625</v>
      </c>
      <c r="FN375">
        <v>1.86188</v>
      </c>
      <c r="FO375">
        <v>1.86829</v>
      </c>
      <c r="FP375">
        <v>1.8584000000000001</v>
      </c>
      <c r="FQ375">
        <v>1.8646199999999999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1.5429999999999999</v>
      </c>
      <c r="GF375">
        <v>0.36770000000000003</v>
      </c>
      <c r="GG375">
        <v>0.87106671028062499</v>
      </c>
      <c r="GH375">
        <v>2.2078358276112699E-3</v>
      </c>
      <c r="GI375">
        <v>-9.97550047189517E-7</v>
      </c>
      <c r="GJ375">
        <v>5.2274941419369997E-10</v>
      </c>
      <c r="GK375">
        <v>-0.10956390745111901</v>
      </c>
      <c r="GL375">
        <v>-2.1406983588851E-2</v>
      </c>
      <c r="GM375">
        <v>2.1003907278133302E-3</v>
      </c>
      <c r="GN375">
        <v>-1.64744268727822E-5</v>
      </c>
      <c r="GO375">
        <v>2</v>
      </c>
      <c r="GP375">
        <v>2361</v>
      </c>
      <c r="GQ375">
        <v>3</v>
      </c>
      <c r="GR375">
        <v>32</v>
      </c>
      <c r="GS375">
        <v>1440.6</v>
      </c>
      <c r="GT375">
        <v>1440.6</v>
      </c>
      <c r="GU375">
        <v>1.1401399999999999</v>
      </c>
      <c r="GV375">
        <v>2.4279799999999998</v>
      </c>
      <c r="GW375">
        <v>1.9982899999999999</v>
      </c>
      <c r="GX375">
        <v>2.7160600000000001</v>
      </c>
      <c r="GY375">
        <v>2.0935100000000002</v>
      </c>
      <c r="GZ375">
        <v>2.4023400000000001</v>
      </c>
      <c r="HA375">
        <v>43.508099999999999</v>
      </c>
      <c r="HB375">
        <v>15.235300000000001</v>
      </c>
      <c r="HC375">
        <v>18</v>
      </c>
      <c r="HD375">
        <v>430.99599999999998</v>
      </c>
      <c r="HE375">
        <v>618.39400000000001</v>
      </c>
      <c r="HF375">
        <v>23.142800000000001</v>
      </c>
      <c r="HG375">
        <v>30.348400000000002</v>
      </c>
      <c r="HH375">
        <v>29.9998</v>
      </c>
      <c r="HI375">
        <v>30.354800000000001</v>
      </c>
      <c r="HJ375">
        <v>30.326000000000001</v>
      </c>
      <c r="HK375">
        <v>22.871700000000001</v>
      </c>
      <c r="HL375">
        <v>70.916600000000003</v>
      </c>
      <c r="HM375">
        <v>0</v>
      </c>
      <c r="HN375">
        <v>23.142299999999999</v>
      </c>
      <c r="HO375">
        <v>332.202</v>
      </c>
      <c r="HP375">
        <v>14.158799999999999</v>
      </c>
      <c r="HQ375">
        <v>95.887100000000004</v>
      </c>
      <c r="HR375">
        <v>99.716899999999995</v>
      </c>
    </row>
    <row r="376" spans="1:226" x14ac:dyDescent="0.2">
      <c r="A376">
        <v>360</v>
      </c>
      <c r="B376">
        <v>1657384564.0999999</v>
      </c>
      <c r="C376">
        <v>5207.0999999046298</v>
      </c>
      <c r="D376" t="s">
        <v>1082</v>
      </c>
      <c r="E376" t="s">
        <v>1083</v>
      </c>
      <c r="F376">
        <v>5</v>
      </c>
      <c r="G376" t="s">
        <v>1071</v>
      </c>
      <c r="H376" t="s">
        <v>354</v>
      </c>
      <c r="I376">
        <v>1657384556.31429</v>
      </c>
      <c r="J376">
        <f t="shared" si="170"/>
        <v>8.948651584442498E-3</v>
      </c>
      <c r="K376">
        <f t="shared" si="171"/>
        <v>8.9486515844424979</v>
      </c>
      <c r="L376">
        <f t="shared" si="172"/>
        <v>19.061010940245815</v>
      </c>
      <c r="M376">
        <f t="shared" si="173"/>
        <v>358.38471428571398</v>
      </c>
      <c r="N376">
        <f t="shared" si="174"/>
        <v>270.61329921579625</v>
      </c>
      <c r="O376">
        <f t="shared" si="175"/>
        <v>19.663315253576325</v>
      </c>
      <c r="P376">
        <f t="shared" si="176"/>
        <v>26.040965612127327</v>
      </c>
      <c r="Q376">
        <f t="shared" si="177"/>
        <v>0.43270299270081553</v>
      </c>
      <c r="R376">
        <f t="shared" si="178"/>
        <v>2.4033543963883246</v>
      </c>
      <c r="S376">
        <f t="shared" si="179"/>
        <v>0.39362333459883958</v>
      </c>
      <c r="T376">
        <f t="shared" si="180"/>
        <v>0.24923094788759981</v>
      </c>
      <c r="U376">
        <f t="shared" si="181"/>
        <v>321.51981000000001</v>
      </c>
      <c r="V376">
        <f t="shared" si="182"/>
        <v>26.412448518342067</v>
      </c>
      <c r="W376">
        <f t="shared" si="183"/>
        <v>26.014849999999999</v>
      </c>
      <c r="X376">
        <f t="shared" si="184"/>
        <v>3.3772246166644915</v>
      </c>
      <c r="Y376">
        <f t="shared" si="185"/>
        <v>50.048398077949876</v>
      </c>
      <c r="Z376">
        <f t="shared" si="186"/>
        <v>1.7839899223085554</v>
      </c>
      <c r="AA376">
        <f t="shared" si="187"/>
        <v>3.5645295170686766</v>
      </c>
      <c r="AB376">
        <f t="shared" si="188"/>
        <v>1.5932346943559361</v>
      </c>
      <c r="AC376">
        <f t="shared" si="189"/>
        <v>-394.63553487391414</v>
      </c>
      <c r="AD376">
        <f t="shared" si="190"/>
        <v>118.61175247621885</v>
      </c>
      <c r="AE376">
        <f t="shared" si="191"/>
        <v>10.594811950893144</v>
      </c>
      <c r="AF376">
        <f t="shared" si="192"/>
        <v>56.090839553197853</v>
      </c>
      <c r="AG376">
        <f t="shared" si="193"/>
        <v>4.7576960696834556</v>
      </c>
      <c r="AH376">
        <f t="shared" si="194"/>
        <v>8.9428396078359178</v>
      </c>
      <c r="AI376">
        <f t="shared" si="195"/>
        <v>19.061010940245815</v>
      </c>
      <c r="AJ376">
        <v>358.01468246422502</v>
      </c>
      <c r="AK376">
        <v>346.47010303030299</v>
      </c>
      <c r="AL376">
        <v>-3.0273651903858698</v>
      </c>
      <c r="AM376">
        <v>66.185374803359807</v>
      </c>
      <c r="AN376">
        <f t="shared" si="196"/>
        <v>8.9486515844424979</v>
      </c>
      <c r="AO376">
        <v>14.0858909789313</v>
      </c>
      <c r="AP376">
        <v>24.553885454545402</v>
      </c>
      <c r="AQ376">
        <v>1.42804075163643E-3</v>
      </c>
      <c r="AR376">
        <v>78.610527867406503</v>
      </c>
      <c r="AS376">
        <v>12</v>
      </c>
      <c r="AT376">
        <v>2</v>
      </c>
      <c r="AU376">
        <f t="shared" si="197"/>
        <v>1</v>
      </c>
      <c r="AV376">
        <f t="shared" si="198"/>
        <v>0</v>
      </c>
      <c r="AW376">
        <f t="shared" si="199"/>
        <v>38380.075961244227</v>
      </c>
      <c r="AX376">
        <f t="shared" si="200"/>
        <v>2000.0274999999999</v>
      </c>
      <c r="AY376">
        <f t="shared" si="201"/>
        <v>1681.2227999999998</v>
      </c>
      <c r="AZ376">
        <f t="shared" si="202"/>
        <v>0.84059984175217584</v>
      </c>
      <c r="BA376">
        <f t="shared" si="203"/>
        <v>0.1607576945816995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1657384556.31429</v>
      </c>
      <c r="BH376">
        <v>358.38471428571398</v>
      </c>
      <c r="BI376">
        <v>367.93975</v>
      </c>
      <c r="BJ376">
        <v>24.551882142857099</v>
      </c>
      <c r="BK376">
        <v>14.084139285714301</v>
      </c>
      <c r="BL376">
        <v>356.829178571429</v>
      </c>
      <c r="BM376">
        <v>24.1837464285714</v>
      </c>
      <c r="BN376">
        <v>500.00900000000001</v>
      </c>
      <c r="BO376">
        <v>72.562046428571406</v>
      </c>
      <c r="BP376">
        <v>9.9996828571428595E-2</v>
      </c>
      <c r="BQ376">
        <v>26.930278571428602</v>
      </c>
      <c r="BR376">
        <v>26.014849999999999</v>
      </c>
      <c r="BS376">
        <v>999.9</v>
      </c>
      <c r="BT376">
        <v>0</v>
      </c>
      <c r="BU376">
        <v>0</v>
      </c>
      <c r="BV376">
        <v>10000.651785714301</v>
      </c>
      <c r="BW376">
        <v>0</v>
      </c>
      <c r="BX376">
        <v>2037.44107142857</v>
      </c>
      <c r="BY376">
        <v>-9.5550774999999994</v>
      </c>
      <c r="BZ376">
        <v>367.40517857142902</v>
      </c>
      <c r="CA376">
        <v>373.19582142857098</v>
      </c>
      <c r="CB376">
        <v>10.4677357142857</v>
      </c>
      <c r="CC376">
        <v>367.93975</v>
      </c>
      <c r="CD376">
        <v>14.084139285714301</v>
      </c>
      <c r="CE376">
        <v>1.7815350000000001</v>
      </c>
      <c r="CF376">
        <v>1.0219750000000001</v>
      </c>
      <c r="CG376">
        <v>15.6257035714286</v>
      </c>
      <c r="CH376">
        <v>7.2334867857142902</v>
      </c>
      <c r="CI376">
        <v>2000.0274999999999</v>
      </c>
      <c r="CJ376">
        <v>0.98000617857142902</v>
      </c>
      <c r="CK376">
        <v>1.9993482142857101E-2</v>
      </c>
      <c r="CL376">
        <v>0</v>
      </c>
      <c r="CM376">
        <v>2.52827857142857</v>
      </c>
      <c r="CN376">
        <v>0</v>
      </c>
      <c r="CO376">
        <v>12903.5392857143</v>
      </c>
      <c r="CP376">
        <v>16705.682142857098</v>
      </c>
      <c r="CQ376">
        <v>43.875</v>
      </c>
      <c r="CR376">
        <v>48.836750000000002</v>
      </c>
      <c r="CS376">
        <v>47.528785714285704</v>
      </c>
      <c r="CT376">
        <v>44.375</v>
      </c>
      <c r="CU376">
        <v>43.186999999999998</v>
      </c>
      <c r="CV376">
        <v>1960.0374999999999</v>
      </c>
      <c r="CW376">
        <v>39.99</v>
      </c>
      <c r="CX376">
        <v>0</v>
      </c>
      <c r="CY376">
        <v>1651536290.5999999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3.5000000000000003E-2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-11.608791707317099</v>
      </c>
      <c r="DO376">
        <v>41.030061951219501</v>
      </c>
      <c r="DP376">
        <v>4.1230640097140796</v>
      </c>
      <c r="DQ376">
        <v>0</v>
      </c>
      <c r="DR376">
        <v>10.471756097561</v>
      </c>
      <c r="DS376">
        <v>-8.26829268292638E-2</v>
      </c>
      <c r="DT376">
        <v>1.4451416485227599E-2</v>
      </c>
      <c r="DU376">
        <v>1</v>
      </c>
      <c r="DV376">
        <v>1</v>
      </c>
      <c r="DW376">
        <v>2</v>
      </c>
      <c r="DX376" t="s">
        <v>357</v>
      </c>
      <c r="DY376">
        <v>2.8360400000000001</v>
      </c>
      <c r="DZ376">
        <v>2.7161900000000001</v>
      </c>
      <c r="EA376">
        <v>6.1312199999999997E-2</v>
      </c>
      <c r="EB376">
        <v>6.2364299999999998E-2</v>
      </c>
      <c r="EC376">
        <v>8.3658499999999997E-2</v>
      </c>
      <c r="ED376">
        <v>5.6155499999999997E-2</v>
      </c>
      <c r="EE376">
        <v>26246.1</v>
      </c>
      <c r="EF376">
        <v>22866.400000000001</v>
      </c>
      <c r="EG376">
        <v>25046.799999999999</v>
      </c>
      <c r="EH376">
        <v>23765.9</v>
      </c>
      <c r="EI376">
        <v>39213</v>
      </c>
      <c r="EJ376">
        <v>37152.400000000001</v>
      </c>
      <c r="EK376">
        <v>45320.4</v>
      </c>
      <c r="EL376">
        <v>42424.6</v>
      </c>
      <c r="EM376">
        <v>1.7595700000000001</v>
      </c>
      <c r="EN376">
        <v>2.0493800000000002</v>
      </c>
      <c r="EO376">
        <v>-3.3073100000000001E-2</v>
      </c>
      <c r="EP376">
        <v>0</v>
      </c>
      <c r="EQ376">
        <v>26.544699999999999</v>
      </c>
      <c r="ER376">
        <v>999.9</v>
      </c>
      <c r="ES376">
        <v>37.981000000000002</v>
      </c>
      <c r="ET376">
        <v>39.509</v>
      </c>
      <c r="EU376">
        <v>37.798499999999997</v>
      </c>
      <c r="EV376">
        <v>51.667499999999997</v>
      </c>
      <c r="EW376">
        <v>37.271599999999999</v>
      </c>
      <c r="EX376">
        <v>2</v>
      </c>
      <c r="EY376">
        <v>0.215722</v>
      </c>
      <c r="EZ376">
        <v>3.0482499999999999</v>
      </c>
      <c r="FA376">
        <v>20.214099999999998</v>
      </c>
      <c r="FB376">
        <v>5.2310699999999999</v>
      </c>
      <c r="FC376">
        <v>11.992000000000001</v>
      </c>
      <c r="FD376">
        <v>4.9555999999999996</v>
      </c>
      <c r="FE376">
        <v>3.3039499999999999</v>
      </c>
      <c r="FF376">
        <v>9999</v>
      </c>
      <c r="FG376">
        <v>9999</v>
      </c>
      <c r="FH376">
        <v>5685</v>
      </c>
      <c r="FI376">
        <v>337.9</v>
      </c>
      <c r="FJ376">
        <v>1.86829</v>
      </c>
      <c r="FK376">
        <v>1.8640099999999999</v>
      </c>
      <c r="FL376">
        <v>1.8714900000000001</v>
      </c>
      <c r="FM376">
        <v>1.86259</v>
      </c>
      <c r="FN376">
        <v>1.86188</v>
      </c>
      <c r="FO376">
        <v>1.86829</v>
      </c>
      <c r="FP376">
        <v>1.85842</v>
      </c>
      <c r="FQ376">
        <v>1.8646199999999999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1.5189999999999999</v>
      </c>
      <c r="GF376">
        <v>0.36809999999999998</v>
      </c>
      <c r="GG376">
        <v>0.87106671028062499</v>
      </c>
      <c r="GH376">
        <v>2.2078358276112699E-3</v>
      </c>
      <c r="GI376">
        <v>-9.97550047189517E-7</v>
      </c>
      <c r="GJ376">
        <v>5.2274941419369997E-10</v>
      </c>
      <c r="GK376">
        <v>-0.10956390745111901</v>
      </c>
      <c r="GL376">
        <v>-2.1406983588851E-2</v>
      </c>
      <c r="GM376">
        <v>2.1003907278133302E-3</v>
      </c>
      <c r="GN376">
        <v>-1.64744268727822E-5</v>
      </c>
      <c r="GO376">
        <v>2</v>
      </c>
      <c r="GP376">
        <v>2361</v>
      </c>
      <c r="GQ376">
        <v>3</v>
      </c>
      <c r="GR376">
        <v>32</v>
      </c>
      <c r="GS376">
        <v>1440.7</v>
      </c>
      <c r="GT376">
        <v>1440.7</v>
      </c>
      <c r="GU376">
        <v>1.09863</v>
      </c>
      <c r="GV376">
        <v>2.4304199999999998</v>
      </c>
      <c r="GW376">
        <v>1.9982899999999999</v>
      </c>
      <c r="GX376">
        <v>2.7172900000000002</v>
      </c>
      <c r="GY376">
        <v>2.0935100000000002</v>
      </c>
      <c r="GZ376">
        <v>2.4194300000000002</v>
      </c>
      <c r="HA376">
        <v>43.508099999999999</v>
      </c>
      <c r="HB376">
        <v>15.244</v>
      </c>
      <c r="HC376">
        <v>18</v>
      </c>
      <c r="HD376">
        <v>430.93799999999999</v>
      </c>
      <c r="HE376">
        <v>618.37400000000002</v>
      </c>
      <c r="HF376">
        <v>23.1328</v>
      </c>
      <c r="HG376">
        <v>30.345199999999998</v>
      </c>
      <c r="HH376">
        <v>29.9998</v>
      </c>
      <c r="HI376">
        <v>30.3507</v>
      </c>
      <c r="HJ376">
        <v>30.322299999999998</v>
      </c>
      <c r="HK376">
        <v>22.036100000000001</v>
      </c>
      <c r="HL376">
        <v>70.916600000000003</v>
      </c>
      <c r="HM376">
        <v>0</v>
      </c>
      <c r="HN376">
        <v>23.129000000000001</v>
      </c>
      <c r="HO376">
        <v>312.036</v>
      </c>
      <c r="HP376">
        <v>14.1479</v>
      </c>
      <c r="HQ376">
        <v>95.888199999999998</v>
      </c>
      <c r="HR376">
        <v>99.717799999999997</v>
      </c>
    </row>
    <row r="377" spans="1:226" x14ac:dyDescent="0.2">
      <c r="A377">
        <v>361</v>
      </c>
      <c r="B377">
        <v>1657384569.0999999</v>
      </c>
      <c r="C377">
        <v>5212.0999999046298</v>
      </c>
      <c r="D377" t="s">
        <v>1084</v>
      </c>
      <c r="E377" t="s">
        <v>1085</v>
      </c>
      <c r="F377">
        <v>5</v>
      </c>
      <c r="G377" t="s">
        <v>1071</v>
      </c>
      <c r="H377" t="s">
        <v>354</v>
      </c>
      <c r="I377">
        <v>1657384561.5999999</v>
      </c>
      <c r="J377">
        <f t="shared" si="170"/>
        <v>8.9377271101223118E-3</v>
      </c>
      <c r="K377">
        <f t="shared" si="171"/>
        <v>8.9377271101223119</v>
      </c>
      <c r="L377">
        <f t="shared" si="172"/>
        <v>18.017495883274417</v>
      </c>
      <c r="M377">
        <f t="shared" si="173"/>
        <v>343.66159259259302</v>
      </c>
      <c r="N377">
        <f t="shared" si="174"/>
        <v>260.54624063991577</v>
      </c>
      <c r="O377">
        <f t="shared" si="175"/>
        <v>18.931781930861096</v>
      </c>
      <c r="P377">
        <f t="shared" si="176"/>
        <v>24.971100381245186</v>
      </c>
      <c r="Q377">
        <f t="shared" si="177"/>
        <v>0.43277508891819771</v>
      </c>
      <c r="R377">
        <f t="shared" si="178"/>
        <v>2.402637231306973</v>
      </c>
      <c r="S377">
        <f t="shared" si="179"/>
        <v>0.39367249524380465</v>
      </c>
      <c r="T377">
        <f t="shared" si="180"/>
        <v>0.24926343644295065</v>
      </c>
      <c r="U377">
        <f t="shared" si="181"/>
        <v>321.51517668366205</v>
      </c>
      <c r="V377">
        <f t="shared" si="182"/>
        <v>26.406178317948715</v>
      </c>
      <c r="W377">
        <f t="shared" si="183"/>
        <v>26.004155555555599</v>
      </c>
      <c r="X377">
        <f t="shared" si="184"/>
        <v>3.3750882509813427</v>
      </c>
      <c r="Y377">
        <f t="shared" si="185"/>
        <v>50.075979737996612</v>
      </c>
      <c r="Z377">
        <f t="shared" si="186"/>
        <v>1.7839763906037098</v>
      </c>
      <c r="AA377">
        <f t="shared" si="187"/>
        <v>3.5625391653596856</v>
      </c>
      <c r="AB377">
        <f t="shared" si="188"/>
        <v>1.5911118603776329</v>
      </c>
      <c r="AC377">
        <f t="shared" si="189"/>
        <v>-394.15376555639398</v>
      </c>
      <c r="AD377">
        <f t="shared" si="190"/>
        <v>118.73049353629565</v>
      </c>
      <c r="AE377">
        <f t="shared" si="191"/>
        <v>10.607510737219769</v>
      </c>
      <c r="AF377">
        <f t="shared" si="192"/>
        <v>56.699415400783465</v>
      </c>
      <c r="AG377">
        <f t="shared" si="193"/>
        <v>2.7992568483808014</v>
      </c>
      <c r="AH377">
        <f t="shared" si="194"/>
        <v>8.9417014473490397</v>
      </c>
      <c r="AI377">
        <f t="shared" si="195"/>
        <v>18.017495883274417</v>
      </c>
      <c r="AJ377">
        <v>341.22173291728399</v>
      </c>
      <c r="AK377">
        <v>331.12069090909102</v>
      </c>
      <c r="AL377">
        <v>-3.0723350888765899</v>
      </c>
      <c r="AM377">
        <v>66.185374803359807</v>
      </c>
      <c r="AN377">
        <f t="shared" si="196"/>
        <v>8.9377271101223119</v>
      </c>
      <c r="AO377">
        <v>14.084897115677</v>
      </c>
      <c r="AP377">
        <v>24.546634545454499</v>
      </c>
      <c r="AQ377">
        <v>1.5919268584233299E-5</v>
      </c>
      <c r="AR377">
        <v>78.610527867406503</v>
      </c>
      <c r="AS377">
        <v>12</v>
      </c>
      <c r="AT377">
        <v>2</v>
      </c>
      <c r="AU377">
        <f t="shared" si="197"/>
        <v>1</v>
      </c>
      <c r="AV377">
        <f t="shared" si="198"/>
        <v>0</v>
      </c>
      <c r="AW377">
        <f t="shared" si="199"/>
        <v>38363.814962222845</v>
      </c>
      <c r="AX377">
        <f t="shared" si="200"/>
        <v>1999.99925925926</v>
      </c>
      <c r="AY377">
        <f t="shared" si="201"/>
        <v>1681.1990124440397</v>
      </c>
      <c r="AZ377">
        <f t="shared" si="202"/>
        <v>0.84059981755528523</v>
      </c>
      <c r="BA377">
        <f t="shared" si="203"/>
        <v>0.16075764788170055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1657384561.5999999</v>
      </c>
      <c r="BH377">
        <v>343.66159259259302</v>
      </c>
      <c r="BI377">
        <v>350.70807407407398</v>
      </c>
      <c r="BJ377">
        <v>24.5517481481481</v>
      </c>
      <c r="BK377">
        <v>14.085340740740699</v>
      </c>
      <c r="BL377">
        <v>342.13114814814799</v>
      </c>
      <c r="BM377">
        <v>24.1836185185185</v>
      </c>
      <c r="BN377">
        <v>500.00922222222198</v>
      </c>
      <c r="BO377">
        <v>72.561881481481507</v>
      </c>
      <c r="BP377">
        <v>0.100007188888889</v>
      </c>
      <c r="BQ377">
        <v>26.9207740740741</v>
      </c>
      <c r="BR377">
        <v>26.004155555555599</v>
      </c>
      <c r="BS377">
        <v>999.9</v>
      </c>
      <c r="BT377">
        <v>0</v>
      </c>
      <c r="BU377">
        <v>0</v>
      </c>
      <c r="BV377">
        <v>9995.9277777777806</v>
      </c>
      <c r="BW377">
        <v>0</v>
      </c>
      <c r="BX377">
        <v>2036.2959259259301</v>
      </c>
      <c r="BY377">
        <v>-7.0464570370370403</v>
      </c>
      <c r="BZ377">
        <v>352.31155555555603</v>
      </c>
      <c r="CA377">
        <v>355.718444444444</v>
      </c>
      <c r="CB377">
        <v>10.466403703703699</v>
      </c>
      <c r="CC377">
        <v>350.70807407407398</v>
      </c>
      <c r="CD377">
        <v>14.085340740740699</v>
      </c>
      <c r="CE377">
        <v>1.78152111111111</v>
      </c>
      <c r="CF377">
        <v>1.02205851851852</v>
      </c>
      <c r="CG377">
        <v>15.6255814814815</v>
      </c>
      <c r="CH377">
        <v>7.2346951851851902</v>
      </c>
      <c r="CI377">
        <v>1999.99925925926</v>
      </c>
      <c r="CJ377">
        <v>0.98000655555555605</v>
      </c>
      <c r="CK377">
        <v>1.99930925925926E-2</v>
      </c>
      <c r="CL377">
        <v>0</v>
      </c>
      <c r="CM377">
        <v>2.5470259259259298</v>
      </c>
      <c r="CN377">
        <v>0</v>
      </c>
      <c r="CO377">
        <v>12799.666666666701</v>
      </c>
      <c r="CP377">
        <v>16705.451851851802</v>
      </c>
      <c r="CQ377">
        <v>43.875</v>
      </c>
      <c r="CR377">
        <v>48.8586666666667</v>
      </c>
      <c r="CS377">
        <v>47.550518518518501</v>
      </c>
      <c r="CT377">
        <v>44.375</v>
      </c>
      <c r="CU377">
        <v>43.186999999999998</v>
      </c>
      <c r="CV377">
        <v>1960.00925925926</v>
      </c>
      <c r="CW377">
        <v>39.987777777777801</v>
      </c>
      <c r="CX377">
        <v>0</v>
      </c>
      <c r="CY377">
        <v>1651536295.4000001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3.5000000000000003E-2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-9.1392156097560999</v>
      </c>
      <c r="DO377">
        <v>30.7538291289199</v>
      </c>
      <c r="DP377">
        <v>3.0851574895501002</v>
      </c>
      <c r="DQ377">
        <v>0</v>
      </c>
      <c r="DR377">
        <v>10.4668048780488</v>
      </c>
      <c r="DS377">
        <v>-9.5728222996547593E-3</v>
      </c>
      <c r="DT377">
        <v>7.3337492896651101E-3</v>
      </c>
      <c r="DU377">
        <v>1</v>
      </c>
      <c r="DV377">
        <v>1</v>
      </c>
      <c r="DW377">
        <v>2</v>
      </c>
      <c r="DX377" t="s">
        <v>357</v>
      </c>
      <c r="DY377">
        <v>2.8361999999999998</v>
      </c>
      <c r="DZ377">
        <v>2.7166600000000001</v>
      </c>
      <c r="EA377">
        <v>5.90853E-2</v>
      </c>
      <c r="EB377">
        <v>5.9927500000000002E-2</v>
      </c>
      <c r="EC377">
        <v>8.3645700000000003E-2</v>
      </c>
      <c r="ED377">
        <v>5.6160500000000002E-2</v>
      </c>
      <c r="EE377">
        <v>26308.7</v>
      </c>
      <c r="EF377">
        <v>22925.9</v>
      </c>
      <c r="EG377">
        <v>25047.200000000001</v>
      </c>
      <c r="EH377">
        <v>23766</v>
      </c>
      <c r="EI377">
        <v>39213.699999999997</v>
      </c>
      <c r="EJ377">
        <v>37152.300000000003</v>
      </c>
      <c r="EK377">
        <v>45320.6</v>
      </c>
      <c r="EL377">
        <v>42424.7</v>
      </c>
      <c r="EM377">
        <v>1.7598499999999999</v>
      </c>
      <c r="EN377">
        <v>2.0492499999999998</v>
      </c>
      <c r="EO377">
        <v>-3.4850100000000002E-2</v>
      </c>
      <c r="EP377">
        <v>0</v>
      </c>
      <c r="EQ377">
        <v>26.551100000000002</v>
      </c>
      <c r="ER377">
        <v>999.9</v>
      </c>
      <c r="ES377">
        <v>37.981000000000002</v>
      </c>
      <c r="ET377">
        <v>39.509</v>
      </c>
      <c r="EU377">
        <v>37.7986</v>
      </c>
      <c r="EV377">
        <v>51.467500000000001</v>
      </c>
      <c r="EW377">
        <v>37.227600000000002</v>
      </c>
      <c r="EX377">
        <v>2</v>
      </c>
      <c r="EY377">
        <v>0.215165</v>
      </c>
      <c r="EZ377">
        <v>2.7187899999999998</v>
      </c>
      <c r="FA377">
        <v>20.218599999999999</v>
      </c>
      <c r="FB377">
        <v>5.2309200000000002</v>
      </c>
      <c r="FC377">
        <v>11.992000000000001</v>
      </c>
      <c r="FD377">
        <v>4.9557000000000002</v>
      </c>
      <c r="FE377">
        <v>3.3039499999999999</v>
      </c>
      <c r="FF377">
        <v>9999</v>
      </c>
      <c r="FG377">
        <v>9999</v>
      </c>
      <c r="FH377">
        <v>5685.2</v>
      </c>
      <c r="FI377">
        <v>337.9</v>
      </c>
      <c r="FJ377">
        <v>1.8682700000000001</v>
      </c>
      <c r="FK377">
        <v>1.8640099999999999</v>
      </c>
      <c r="FL377">
        <v>1.87148</v>
      </c>
      <c r="FM377">
        <v>1.8625799999999999</v>
      </c>
      <c r="FN377">
        <v>1.86188</v>
      </c>
      <c r="FO377">
        <v>1.86829</v>
      </c>
      <c r="FP377">
        <v>1.8583799999999999</v>
      </c>
      <c r="FQ377">
        <v>1.8646199999999999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1.492</v>
      </c>
      <c r="GF377">
        <v>0.36799999999999999</v>
      </c>
      <c r="GG377">
        <v>0.87106671028062499</v>
      </c>
      <c r="GH377">
        <v>2.2078358276112699E-3</v>
      </c>
      <c r="GI377">
        <v>-9.97550047189517E-7</v>
      </c>
      <c r="GJ377">
        <v>5.2274941419369997E-10</v>
      </c>
      <c r="GK377">
        <v>-0.10956390745111901</v>
      </c>
      <c r="GL377">
        <v>-2.1406983588851E-2</v>
      </c>
      <c r="GM377">
        <v>2.1003907278133302E-3</v>
      </c>
      <c r="GN377">
        <v>-1.64744268727822E-5</v>
      </c>
      <c r="GO377">
        <v>2</v>
      </c>
      <c r="GP377">
        <v>2361</v>
      </c>
      <c r="GQ377">
        <v>3</v>
      </c>
      <c r="GR377">
        <v>32</v>
      </c>
      <c r="GS377">
        <v>1440.8</v>
      </c>
      <c r="GT377">
        <v>1440.8</v>
      </c>
      <c r="GU377">
        <v>1.0534699999999999</v>
      </c>
      <c r="GV377">
        <v>2.4304199999999998</v>
      </c>
      <c r="GW377">
        <v>1.9982899999999999</v>
      </c>
      <c r="GX377">
        <v>2.7172900000000002</v>
      </c>
      <c r="GY377">
        <v>2.0935100000000002</v>
      </c>
      <c r="GZ377">
        <v>2.4218799999999998</v>
      </c>
      <c r="HA377">
        <v>43.535400000000003</v>
      </c>
      <c r="HB377">
        <v>15.252800000000001</v>
      </c>
      <c r="HC377">
        <v>18</v>
      </c>
      <c r="HD377">
        <v>431.06700000000001</v>
      </c>
      <c r="HE377">
        <v>618.22500000000002</v>
      </c>
      <c r="HF377">
        <v>23.1233</v>
      </c>
      <c r="HG377">
        <v>30.341799999999999</v>
      </c>
      <c r="HH377">
        <v>29.9998</v>
      </c>
      <c r="HI377">
        <v>30.346</v>
      </c>
      <c r="HJ377">
        <v>30.317699999999999</v>
      </c>
      <c r="HK377">
        <v>21.122299999999999</v>
      </c>
      <c r="HL377">
        <v>70.916600000000003</v>
      </c>
      <c r="HM377">
        <v>0</v>
      </c>
      <c r="HN377">
        <v>23.4343</v>
      </c>
      <c r="HO377">
        <v>298.60300000000001</v>
      </c>
      <c r="HP377">
        <v>14.161799999999999</v>
      </c>
      <c r="HQ377">
        <v>95.888999999999996</v>
      </c>
      <c r="HR377">
        <v>99.718199999999996</v>
      </c>
    </row>
    <row r="378" spans="1:226" x14ac:dyDescent="0.2">
      <c r="A378">
        <v>362</v>
      </c>
      <c r="B378">
        <v>1657384574.0999999</v>
      </c>
      <c r="C378">
        <v>5217.0999999046298</v>
      </c>
      <c r="D378" t="s">
        <v>1086</v>
      </c>
      <c r="E378" t="s">
        <v>1087</v>
      </c>
      <c r="F378">
        <v>5</v>
      </c>
      <c r="G378" t="s">
        <v>1071</v>
      </c>
      <c r="H378" t="s">
        <v>354</v>
      </c>
      <c r="I378">
        <v>1657384566.31429</v>
      </c>
      <c r="J378">
        <f t="shared" si="170"/>
        <v>8.9458200821355676E-3</v>
      </c>
      <c r="K378">
        <f t="shared" si="171"/>
        <v>8.9458200821355671</v>
      </c>
      <c r="L378">
        <f t="shared" si="172"/>
        <v>17.238094208791871</v>
      </c>
      <c r="M378">
        <f t="shared" si="173"/>
        <v>329.75225</v>
      </c>
      <c r="N378">
        <f t="shared" si="174"/>
        <v>250.35101338023276</v>
      </c>
      <c r="O378">
        <f t="shared" si="175"/>
        <v>18.19098791159216</v>
      </c>
      <c r="P378">
        <f t="shared" si="176"/>
        <v>23.960435041098773</v>
      </c>
      <c r="Q378">
        <f t="shared" si="177"/>
        <v>0.43373323441224321</v>
      </c>
      <c r="R378">
        <f t="shared" si="178"/>
        <v>2.4036058495074921</v>
      </c>
      <c r="S378">
        <f t="shared" si="179"/>
        <v>0.39448000030328639</v>
      </c>
      <c r="T378">
        <f t="shared" si="180"/>
        <v>0.24978003825552547</v>
      </c>
      <c r="U378">
        <f t="shared" si="181"/>
        <v>321.51419779788773</v>
      </c>
      <c r="V378">
        <f t="shared" si="182"/>
        <v>26.403806567160981</v>
      </c>
      <c r="W378">
        <f t="shared" si="183"/>
        <v>25.994264285714301</v>
      </c>
      <c r="X378">
        <f t="shared" si="184"/>
        <v>3.373113381505449</v>
      </c>
      <c r="Y378">
        <f t="shared" si="185"/>
        <v>50.070980030847579</v>
      </c>
      <c r="Z378">
        <f t="shared" si="186"/>
        <v>1.7837953760337661</v>
      </c>
      <c r="AA378">
        <f t="shared" si="187"/>
        <v>3.5625333774869414</v>
      </c>
      <c r="AB378">
        <f t="shared" si="188"/>
        <v>1.5893180054716829</v>
      </c>
      <c r="AC378">
        <f t="shared" si="189"/>
        <v>-394.51066562217852</v>
      </c>
      <c r="AD378">
        <f t="shared" si="190"/>
        <v>120.05651947889325</v>
      </c>
      <c r="AE378">
        <f t="shared" si="191"/>
        <v>10.72112477829265</v>
      </c>
      <c r="AF378">
        <f t="shared" si="192"/>
        <v>57.781176432895137</v>
      </c>
      <c r="AG378">
        <f t="shared" si="193"/>
        <v>1.5720642113985226</v>
      </c>
      <c r="AH378">
        <f t="shared" si="194"/>
        <v>8.9386109364216271</v>
      </c>
      <c r="AI378">
        <f t="shared" si="195"/>
        <v>17.238094208791871</v>
      </c>
      <c r="AJ378">
        <v>324.41546924838798</v>
      </c>
      <c r="AK378">
        <v>315.47891515151503</v>
      </c>
      <c r="AL378">
        <v>-3.1284188777930999</v>
      </c>
      <c r="AM378">
        <v>66.185374803359807</v>
      </c>
      <c r="AN378">
        <f t="shared" si="196"/>
        <v>8.9458200821355671</v>
      </c>
      <c r="AO378">
        <v>14.087942995867699</v>
      </c>
      <c r="AP378">
        <v>24.556310303030301</v>
      </c>
      <c r="AQ378">
        <v>6.2300839326220295E-4</v>
      </c>
      <c r="AR378">
        <v>78.610527867406503</v>
      </c>
      <c r="AS378">
        <v>12</v>
      </c>
      <c r="AT378">
        <v>2</v>
      </c>
      <c r="AU378">
        <f t="shared" si="197"/>
        <v>1</v>
      </c>
      <c r="AV378">
        <f t="shared" si="198"/>
        <v>0</v>
      </c>
      <c r="AW378">
        <f t="shared" si="199"/>
        <v>38387.41809595732</v>
      </c>
      <c r="AX378">
        <f t="shared" si="200"/>
        <v>1999.9932142857101</v>
      </c>
      <c r="AY378">
        <f t="shared" si="201"/>
        <v>1681.1939273564153</v>
      </c>
      <c r="AZ378">
        <f t="shared" si="202"/>
        <v>0.84059981571329845</v>
      </c>
      <c r="BA378">
        <f t="shared" si="203"/>
        <v>0.16075764432666603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1657384566.31429</v>
      </c>
      <c r="BH378">
        <v>329.75225</v>
      </c>
      <c r="BI378">
        <v>335.17567857142899</v>
      </c>
      <c r="BJ378">
        <v>24.5492428571429</v>
      </c>
      <c r="BK378">
        <v>14.086389285714301</v>
      </c>
      <c r="BL378">
        <v>328.24549999999999</v>
      </c>
      <c r="BM378">
        <v>24.181228571428601</v>
      </c>
      <c r="BN378">
        <v>500.00746428571398</v>
      </c>
      <c r="BO378">
        <v>72.561835714285706</v>
      </c>
      <c r="BP378">
        <v>0.10009469285714299</v>
      </c>
      <c r="BQ378">
        <v>26.920746428571402</v>
      </c>
      <c r="BR378">
        <v>25.994264285714301</v>
      </c>
      <c r="BS378">
        <v>999.9</v>
      </c>
      <c r="BT378">
        <v>0</v>
      </c>
      <c r="BU378">
        <v>0</v>
      </c>
      <c r="BV378">
        <v>10002.3453571429</v>
      </c>
      <c r="BW378">
        <v>0</v>
      </c>
      <c r="BX378">
        <v>2033.5060714285701</v>
      </c>
      <c r="BY378">
        <v>-5.4234335714285704</v>
      </c>
      <c r="BZ378">
        <v>338.05107142857099</v>
      </c>
      <c r="CA378">
        <v>339.96446428571397</v>
      </c>
      <c r="CB378">
        <v>10.4628464285714</v>
      </c>
      <c r="CC378">
        <v>335.17567857142899</v>
      </c>
      <c r="CD378">
        <v>14.086389285714301</v>
      </c>
      <c r="CE378">
        <v>1.7813382142857099</v>
      </c>
      <c r="CF378">
        <v>1.0221342857142901</v>
      </c>
      <c r="CG378">
        <v>15.6239821428571</v>
      </c>
      <c r="CH378">
        <v>7.2357732142857101</v>
      </c>
      <c r="CI378">
        <v>1999.9932142857101</v>
      </c>
      <c r="CJ378">
        <v>0.98000567857142895</v>
      </c>
      <c r="CK378">
        <v>1.9993982142857102E-2</v>
      </c>
      <c r="CL378">
        <v>0</v>
      </c>
      <c r="CM378">
        <v>2.5545392857142901</v>
      </c>
      <c r="CN378">
        <v>0</v>
      </c>
      <c r="CO378">
        <v>12705.482142857099</v>
      </c>
      <c r="CP378">
        <v>16705.385714285701</v>
      </c>
      <c r="CQ378">
        <v>43.875</v>
      </c>
      <c r="CR378">
        <v>48.875</v>
      </c>
      <c r="CS378">
        <v>47.561999999999998</v>
      </c>
      <c r="CT378">
        <v>44.375</v>
      </c>
      <c r="CU378">
        <v>43.186999999999998</v>
      </c>
      <c r="CV378">
        <v>1960.00178571429</v>
      </c>
      <c r="CW378">
        <v>39.987499999999997</v>
      </c>
      <c r="CX378">
        <v>0</v>
      </c>
      <c r="CY378">
        <v>1651536300.2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3.5000000000000003E-2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-6.4531841463414601</v>
      </c>
      <c r="DO378">
        <v>21.277392543554001</v>
      </c>
      <c r="DP378">
        <v>2.1168025981124199</v>
      </c>
      <c r="DQ378">
        <v>0</v>
      </c>
      <c r="DR378">
        <v>10.4660243902439</v>
      </c>
      <c r="DS378">
        <v>-3.4312891986083699E-2</v>
      </c>
      <c r="DT378">
        <v>7.0874599147247204E-3</v>
      </c>
      <c r="DU378">
        <v>1</v>
      </c>
      <c r="DV378">
        <v>1</v>
      </c>
      <c r="DW378">
        <v>2</v>
      </c>
      <c r="DX378" t="s">
        <v>357</v>
      </c>
      <c r="DY378">
        <v>2.8363200000000002</v>
      </c>
      <c r="DZ378">
        <v>2.71651</v>
      </c>
      <c r="EA378">
        <v>5.6779400000000001E-2</v>
      </c>
      <c r="EB378">
        <v>5.74637E-2</v>
      </c>
      <c r="EC378">
        <v>8.3661799999999995E-2</v>
      </c>
      <c r="ED378">
        <v>5.6162900000000002E-2</v>
      </c>
      <c r="EE378">
        <v>26373.3</v>
      </c>
      <c r="EF378">
        <v>22986.6</v>
      </c>
      <c r="EG378">
        <v>25047.3</v>
      </c>
      <c r="EH378">
        <v>23766.6</v>
      </c>
      <c r="EI378">
        <v>39213.1</v>
      </c>
      <c r="EJ378">
        <v>37152.800000000003</v>
      </c>
      <c r="EK378">
        <v>45320.800000000003</v>
      </c>
      <c r="EL378">
        <v>42425.4</v>
      </c>
      <c r="EM378">
        <v>1.7602</v>
      </c>
      <c r="EN378">
        <v>2.0493999999999999</v>
      </c>
      <c r="EO378">
        <v>-3.4943200000000001E-2</v>
      </c>
      <c r="EP378">
        <v>0</v>
      </c>
      <c r="EQ378">
        <v>26.5596</v>
      </c>
      <c r="ER378">
        <v>999.9</v>
      </c>
      <c r="ES378">
        <v>37.956000000000003</v>
      </c>
      <c r="ET378">
        <v>39.529000000000003</v>
      </c>
      <c r="EU378">
        <v>37.817399999999999</v>
      </c>
      <c r="EV378">
        <v>51.387500000000003</v>
      </c>
      <c r="EW378">
        <v>37.227600000000002</v>
      </c>
      <c r="EX378">
        <v>2</v>
      </c>
      <c r="EY378">
        <v>0.21163899999999999</v>
      </c>
      <c r="EZ378">
        <v>1.91658</v>
      </c>
      <c r="FA378">
        <v>20.231300000000001</v>
      </c>
      <c r="FB378">
        <v>5.2304700000000004</v>
      </c>
      <c r="FC378">
        <v>11.992000000000001</v>
      </c>
      <c r="FD378">
        <v>4.9557000000000002</v>
      </c>
      <c r="FE378">
        <v>3.3039499999999999</v>
      </c>
      <c r="FF378">
        <v>9999</v>
      </c>
      <c r="FG378">
        <v>9999</v>
      </c>
      <c r="FH378">
        <v>5685.2</v>
      </c>
      <c r="FI378">
        <v>337.9</v>
      </c>
      <c r="FJ378">
        <v>1.86829</v>
      </c>
      <c r="FK378">
        <v>1.8640099999999999</v>
      </c>
      <c r="FL378">
        <v>1.8714900000000001</v>
      </c>
      <c r="FM378">
        <v>1.8626100000000001</v>
      </c>
      <c r="FN378">
        <v>1.86188</v>
      </c>
      <c r="FO378">
        <v>1.86829</v>
      </c>
      <c r="FP378">
        <v>1.8584400000000001</v>
      </c>
      <c r="FQ378">
        <v>1.8646499999999999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1.466</v>
      </c>
      <c r="GF378">
        <v>0.36830000000000002</v>
      </c>
      <c r="GG378">
        <v>0.87106671028062499</v>
      </c>
      <c r="GH378">
        <v>2.2078358276112699E-3</v>
      </c>
      <c r="GI378">
        <v>-9.97550047189517E-7</v>
      </c>
      <c r="GJ378">
        <v>5.2274941419369997E-10</v>
      </c>
      <c r="GK378">
        <v>-0.10956390745111901</v>
      </c>
      <c r="GL378">
        <v>-2.1406983588851E-2</v>
      </c>
      <c r="GM378">
        <v>2.1003907278133302E-3</v>
      </c>
      <c r="GN378">
        <v>-1.64744268727822E-5</v>
      </c>
      <c r="GO378">
        <v>2</v>
      </c>
      <c r="GP378">
        <v>2361</v>
      </c>
      <c r="GQ378">
        <v>3</v>
      </c>
      <c r="GR378">
        <v>32</v>
      </c>
      <c r="GS378">
        <v>1440.9</v>
      </c>
      <c r="GT378">
        <v>1440.9</v>
      </c>
      <c r="GU378">
        <v>1.01074</v>
      </c>
      <c r="GV378">
        <v>2.4352999999999998</v>
      </c>
      <c r="GW378">
        <v>1.9982899999999999</v>
      </c>
      <c r="GX378">
        <v>2.7172900000000002</v>
      </c>
      <c r="GY378">
        <v>2.0935100000000002</v>
      </c>
      <c r="GZ378">
        <v>2.4279799999999998</v>
      </c>
      <c r="HA378">
        <v>43.535400000000003</v>
      </c>
      <c r="HB378">
        <v>15.252800000000001</v>
      </c>
      <c r="HC378">
        <v>18</v>
      </c>
      <c r="HD378">
        <v>431.24799999999999</v>
      </c>
      <c r="HE378">
        <v>618.303</v>
      </c>
      <c r="HF378">
        <v>23.348199999999999</v>
      </c>
      <c r="HG378">
        <v>30.3386</v>
      </c>
      <c r="HH378">
        <v>29.997699999999998</v>
      </c>
      <c r="HI378">
        <v>30.3428</v>
      </c>
      <c r="HJ378">
        <v>30.313700000000001</v>
      </c>
      <c r="HK378">
        <v>20.267900000000001</v>
      </c>
      <c r="HL378">
        <v>70.916600000000003</v>
      </c>
      <c r="HM378">
        <v>0</v>
      </c>
      <c r="HN378">
        <v>23.450399999999998</v>
      </c>
      <c r="HO378">
        <v>278.505</v>
      </c>
      <c r="HP378">
        <v>14.1683</v>
      </c>
      <c r="HQ378">
        <v>95.889499999999998</v>
      </c>
      <c r="HR378">
        <v>99.720200000000006</v>
      </c>
    </row>
    <row r="379" spans="1:226" x14ac:dyDescent="0.2">
      <c r="A379">
        <v>363</v>
      </c>
      <c r="B379">
        <v>1657384579.0999999</v>
      </c>
      <c r="C379">
        <v>5222.0999999046298</v>
      </c>
      <c r="D379" t="s">
        <v>1088</v>
      </c>
      <c r="E379" t="s">
        <v>1089</v>
      </c>
      <c r="F379">
        <v>5</v>
      </c>
      <c r="G379" t="s">
        <v>1071</v>
      </c>
      <c r="H379" t="s">
        <v>354</v>
      </c>
      <c r="I379">
        <v>1657384571.5999999</v>
      </c>
      <c r="J379">
        <f t="shared" si="170"/>
        <v>8.9515728674656563E-3</v>
      </c>
      <c r="K379">
        <f t="shared" si="171"/>
        <v>8.9515728674656554</v>
      </c>
      <c r="L379">
        <f t="shared" si="172"/>
        <v>16.361946060857115</v>
      </c>
      <c r="M379">
        <f t="shared" si="173"/>
        <v>313.82003703703703</v>
      </c>
      <c r="N379">
        <f t="shared" si="174"/>
        <v>238.53080000893678</v>
      </c>
      <c r="O379">
        <f t="shared" si="175"/>
        <v>17.331888396849514</v>
      </c>
      <c r="P379">
        <f t="shared" si="176"/>
        <v>22.802480260064218</v>
      </c>
      <c r="Q379">
        <f t="shared" si="177"/>
        <v>0.43442642119247793</v>
      </c>
      <c r="R379">
        <f t="shared" si="178"/>
        <v>2.4047449535881653</v>
      </c>
      <c r="S379">
        <f t="shared" si="179"/>
        <v>0.39507055314900702</v>
      </c>
      <c r="T379">
        <f t="shared" si="180"/>
        <v>0.25015727595883303</v>
      </c>
      <c r="U379">
        <f t="shared" si="181"/>
        <v>321.51384127148253</v>
      </c>
      <c r="V379">
        <f t="shared" si="182"/>
        <v>26.400689544666662</v>
      </c>
      <c r="W379">
        <f t="shared" si="183"/>
        <v>25.988925925925901</v>
      </c>
      <c r="X379">
        <f t="shared" si="184"/>
        <v>3.3720479555730924</v>
      </c>
      <c r="Y379">
        <f t="shared" si="185"/>
        <v>50.083998405848895</v>
      </c>
      <c r="Z379">
        <f t="shared" si="186"/>
        <v>1.784097402475141</v>
      </c>
      <c r="AA379">
        <f t="shared" si="187"/>
        <v>3.5622104050438415</v>
      </c>
      <c r="AB379">
        <f t="shared" si="188"/>
        <v>1.5879505530979514</v>
      </c>
      <c r="AC379">
        <f t="shared" si="189"/>
        <v>-394.76436345523547</v>
      </c>
      <c r="AD379">
        <f t="shared" si="190"/>
        <v>120.60549963384827</v>
      </c>
      <c r="AE379">
        <f t="shared" si="191"/>
        <v>10.764676516402066</v>
      </c>
      <c r="AF379">
        <f t="shared" si="192"/>
        <v>58.119653966497395</v>
      </c>
      <c r="AG379">
        <f t="shared" si="193"/>
        <v>0.43751158874791768</v>
      </c>
      <c r="AH379">
        <f t="shared" si="194"/>
        <v>8.9410287534094799</v>
      </c>
      <c r="AI379">
        <f t="shared" si="195"/>
        <v>16.361946060857115</v>
      </c>
      <c r="AJ379">
        <v>307.75419467611198</v>
      </c>
      <c r="AK379">
        <v>299.89224848484798</v>
      </c>
      <c r="AL379">
        <v>-3.13063747220535</v>
      </c>
      <c r="AM379">
        <v>66.185374803359807</v>
      </c>
      <c r="AN379">
        <f t="shared" si="196"/>
        <v>8.9515728674656554</v>
      </c>
      <c r="AO379">
        <v>14.0893785348708</v>
      </c>
      <c r="AP379">
        <v>24.566647878787901</v>
      </c>
      <c r="AQ379">
        <v>1.8726243958559901E-4</v>
      </c>
      <c r="AR379">
        <v>78.610527867406503</v>
      </c>
      <c r="AS379">
        <v>12</v>
      </c>
      <c r="AT379">
        <v>2</v>
      </c>
      <c r="AU379">
        <f t="shared" si="197"/>
        <v>1</v>
      </c>
      <c r="AV379">
        <f t="shared" si="198"/>
        <v>0</v>
      </c>
      <c r="AW379">
        <f t="shared" si="199"/>
        <v>38415.354828239484</v>
      </c>
      <c r="AX379">
        <f t="shared" si="200"/>
        <v>1999.9922222222201</v>
      </c>
      <c r="AY379">
        <f t="shared" si="201"/>
        <v>1681.1929913323725</v>
      </c>
      <c r="AZ379">
        <f t="shared" si="202"/>
        <v>0.84059976466527198</v>
      </c>
      <c r="BA379">
        <f t="shared" si="203"/>
        <v>0.16075754580397511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1657384571.5999999</v>
      </c>
      <c r="BH379">
        <v>313.82003703703703</v>
      </c>
      <c r="BI379">
        <v>317.712148148148</v>
      </c>
      <c r="BJ379">
        <v>24.553711111111099</v>
      </c>
      <c r="BK379">
        <v>14.0877888888889</v>
      </c>
      <c r="BL379">
        <v>312.34081481481502</v>
      </c>
      <c r="BM379">
        <v>24.185466666666699</v>
      </c>
      <c r="BN379">
        <v>499.99377777777801</v>
      </c>
      <c r="BO379">
        <v>72.561018518518495</v>
      </c>
      <c r="BP379">
        <v>9.9989603703703703E-2</v>
      </c>
      <c r="BQ379">
        <v>26.919203703703701</v>
      </c>
      <c r="BR379">
        <v>25.988925925925901</v>
      </c>
      <c r="BS379">
        <v>999.9</v>
      </c>
      <c r="BT379">
        <v>0</v>
      </c>
      <c r="BU379">
        <v>0</v>
      </c>
      <c r="BV379">
        <v>10010</v>
      </c>
      <c r="BW379">
        <v>0</v>
      </c>
      <c r="BX379">
        <v>2030.9792592592601</v>
      </c>
      <c r="BY379">
        <v>-3.8921618518518502</v>
      </c>
      <c r="BZ379">
        <v>321.719333333333</v>
      </c>
      <c r="CA379">
        <v>322.25196296296298</v>
      </c>
      <c r="CB379">
        <v>10.465911111111099</v>
      </c>
      <c r="CC379">
        <v>317.712148148148</v>
      </c>
      <c r="CD379">
        <v>14.0877888888889</v>
      </c>
      <c r="CE379">
        <v>1.7816422222222199</v>
      </c>
      <c r="CF379">
        <v>1.0222244444444399</v>
      </c>
      <c r="CG379">
        <v>15.6266444444444</v>
      </c>
      <c r="CH379">
        <v>7.2370548148148099</v>
      </c>
      <c r="CI379">
        <v>1999.9922222222201</v>
      </c>
      <c r="CJ379">
        <v>0.98000614814814802</v>
      </c>
      <c r="CK379">
        <v>1.9993496296296299E-2</v>
      </c>
      <c r="CL379">
        <v>0</v>
      </c>
      <c r="CM379">
        <v>2.5945444444444399</v>
      </c>
      <c r="CN379">
        <v>0</v>
      </c>
      <c r="CO379">
        <v>12602.9185185185</v>
      </c>
      <c r="CP379">
        <v>16705.366666666701</v>
      </c>
      <c r="CQ379">
        <v>43.875</v>
      </c>
      <c r="CR379">
        <v>48.875</v>
      </c>
      <c r="CS379">
        <v>47.5713333333333</v>
      </c>
      <c r="CT379">
        <v>44.375</v>
      </c>
      <c r="CU379">
        <v>43.186999999999998</v>
      </c>
      <c r="CV379">
        <v>1960.0040740740701</v>
      </c>
      <c r="CW379">
        <v>39.984074074074101</v>
      </c>
      <c r="CX379">
        <v>0</v>
      </c>
      <c r="CY379">
        <v>1651536305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3.5000000000000003E-2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-5.1024051219512199</v>
      </c>
      <c r="DO379">
        <v>17.982318397212499</v>
      </c>
      <c r="DP379">
        <v>1.77941821240666</v>
      </c>
      <c r="DQ379">
        <v>0</v>
      </c>
      <c r="DR379">
        <v>10.463943902439</v>
      </c>
      <c r="DS379">
        <v>1.8746341463413099E-2</v>
      </c>
      <c r="DT379">
        <v>4.3440482850304399E-3</v>
      </c>
      <c r="DU379">
        <v>1</v>
      </c>
      <c r="DV379">
        <v>1</v>
      </c>
      <c r="DW379">
        <v>2</v>
      </c>
      <c r="DX379" t="s">
        <v>357</v>
      </c>
      <c r="DY379">
        <v>2.8360400000000001</v>
      </c>
      <c r="DZ379">
        <v>2.7164000000000001</v>
      </c>
      <c r="EA379">
        <v>5.4419700000000001E-2</v>
      </c>
      <c r="EB379">
        <v>5.4926799999999998E-2</v>
      </c>
      <c r="EC379">
        <v>8.3698099999999998E-2</v>
      </c>
      <c r="ED379">
        <v>5.6168799999999998E-2</v>
      </c>
      <c r="EE379">
        <v>26439.599999999999</v>
      </c>
      <c r="EF379">
        <v>23048.5</v>
      </c>
      <c r="EG379">
        <v>25047.7</v>
      </c>
      <c r="EH379">
        <v>23766.7</v>
      </c>
      <c r="EI379">
        <v>39212.1</v>
      </c>
      <c r="EJ379">
        <v>37153</v>
      </c>
      <c r="EK379">
        <v>45321.5</v>
      </c>
      <c r="EL379">
        <v>42425.9</v>
      </c>
      <c r="EM379">
        <v>1.7597700000000001</v>
      </c>
      <c r="EN379">
        <v>2.0493999999999999</v>
      </c>
      <c r="EO379">
        <v>-3.4403099999999999E-2</v>
      </c>
      <c r="EP379">
        <v>0</v>
      </c>
      <c r="EQ379">
        <v>26.569099999999999</v>
      </c>
      <c r="ER379">
        <v>999.9</v>
      </c>
      <c r="ES379">
        <v>37.956000000000003</v>
      </c>
      <c r="ET379">
        <v>39.529000000000003</v>
      </c>
      <c r="EU379">
        <v>37.817700000000002</v>
      </c>
      <c r="EV379">
        <v>51.577500000000001</v>
      </c>
      <c r="EW379">
        <v>37.303699999999999</v>
      </c>
      <c r="EX379">
        <v>2</v>
      </c>
      <c r="EY379">
        <v>0.21185200000000001</v>
      </c>
      <c r="EZ379">
        <v>2.34537</v>
      </c>
      <c r="FA379">
        <v>20.226099999999999</v>
      </c>
      <c r="FB379">
        <v>5.2304700000000004</v>
      </c>
      <c r="FC379">
        <v>11.992000000000001</v>
      </c>
      <c r="FD379">
        <v>4.9556500000000003</v>
      </c>
      <c r="FE379">
        <v>3.3039499999999999</v>
      </c>
      <c r="FF379">
        <v>9999</v>
      </c>
      <c r="FG379">
        <v>9999</v>
      </c>
      <c r="FH379">
        <v>5685.2</v>
      </c>
      <c r="FI379">
        <v>337.9</v>
      </c>
      <c r="FJ379">
        <v>1.86829</v>
      </c>
      <c r="FK379">
        <v>1.8640099999999999</v>
      </c>
      <c r="FL379">
        <v>1.8714599999999999</v>
      </c>
      <c r="FM379">
        <v>1.8625799999999999</v>
      </c>
      <c r="FN379">
        <v>1.86188</v>
      </c>
      <c r="FO379">
        <v>1.86829</v>
      </c>
      <c r="FP379">
        <v>1.85839</v>
      </c>
      <c r="FQ379">
        <v>1.8646199999999999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1.4390000000000001</v>
      </c>
      <c r="GF379">
        <v>0.36899999999999999</v>
      </c>
      <c r="GG379">
        <v>0.87106671028062499</v>
      </c>
      <c r="GH379">
        <v>2.2078358276112699E-3</v>
      </c>
      <c r="GI379">
        <v>-9.97550047189517E-7</v>
      </c>
      <c r="GJ379">
        <v>5.2274941419369997E-10</v>
      </c>
      <c r="GK379">
        <v>-0.10956390745111901</v>
      </c>
      <c r="GL379">
        <v>-2.1406983588851E-2</v>
      </c>
      <c r="GM379">
        <v>2.1003907278133302E-3</v>
      </c>
      <c r="GN379">
        <v>-1.64744268727822E-5</v>
      </c>
      <c r="GO379">
        <v>2</v>
      </c>
      <c r="GP379">
        <v>2361</v>
      </c>
      <c r="GQ379">
        <v>3</v>
      </c>
      <c r="GR379">
        <v>32</v>
      </c>
      <c r="GS379">
        <v>1441</v>
      </c>
      <c r="GT379">
        <v>1441</v>
      </c>
      <c r="GU379">
        <v>0.96313499999999996</v>
      </c>
      <c r="GV379">
        <v>2.4352999999999998</v>
      </c>
      <c r="GW379">
        <v>1.9982899999999999</v>
      </c>
      <c r="GX379">
        <v>2.7172900000000002</v>
      </c>
      <c r="GY379">
        <v>2.0935100000000002</v>
      </c>
      <c r="GZ379">
        <v>2.4182100000000002</v>
      </c>
      <c r="HA379">
        <v>43.5627</v>
      </c>
      <c r="HB379">
        <v>15.244</v>
      </c>
      <c r="HC379">
        <v>18</v>
      </c>
      <c r="HD379">
        <v>430.97399999999999</v>
      </c>
      <c r="HE379">
        <v>618.26099999999997</v>
      </c>
      <c r="HF379">
        <v>23.471800000000002</v>
      </c>
      <c r="HG379">
        <v>30.335999999999999</v>
      </c>
      <c r="HH379">
        <v>29.999500000000001</v>
      </c>
      <c r="HI379">
        <v>30.338799999999999</v>
      </c>
      <c r="HJ379">
        <v>30.309799999999999</v>
      </c>
      <c r="HK379">
        <v>19.3322</v>
      </c>
      <c r="HL379">
        <v>70.916600000000003</v>
      </c>
      <c r="HM379">
        <v>0</v>
      </c>
      <c r="HN379">
        <v>23.454000000000001</v>
      </c>
      <c r="HO379">
        <v>265.09899999999999</v>
      </c>
      <c r="HP379">
        <v>14.161199999999999</v>
      </c>
      <c r="HQ379">
        <v>95.890900000000002</v>
      </c>
      <c r="HR379">
        <v>99.721000000000004</v>
      </c>
    </row>
    <row r="380" spans="1:226" x14ac:dyDescent="0.2">
      <c r="A380">
        <v>364</v>
      </c>
      <c r="B380">
        <v>1657384584.0999999</v>
      </c>
      <c r="C380">
        <v>5227.0999999046298</v>
      </c>
      <c r="D380" t="s">
        <v>1090</v>
      </c>
      <c r="E380" t="s">
        <v>1091</v>
      </c>
      <c r="F380">
        <v>5</v>
      </c>
      <c r="G380" t="s">
        <v>1071</v>
      </c>
      <c r="H380" t="s">
        <v>354</v>
      </c>
      <c r="I380">
        <v>1657384576.31429</v>
      </c>
      <c r="J380">
        <f t="shared" si="170"/>
        <v>8.9552798424601572E-3</v>
      </c>
      <c r="K380">
        <f t="shared" si="171"/>
        <v>8.9552798424601576</v>
      </c>
      <c r="L380">
        <f t="shared" si="172"/>
        <v>15.409326420024373</v>
      </c>
      <c r="M380">
        <f t="shared" si="173"/>
        <v>299.47378571428601</v>
      </c>
      <c r="N380">
        <f t="shared" si="174"/>
        <v>228.42426653114904</v>
      </c>
      <c r="O380">
        <f t="shared" si="175"/>
        <v>16.597486050116974</v>
      </c>
      <c r="P380">
        <f t="shared" si="176"/>
        <v>21.759999741931004</v>
      </c>
      <c r="Q380">
        <f t="shared" si="177"/>
        <v>0.43440947580435679</v>
      </c>
      <c r="R380">
        <f t="shared" si="178"/>
        <v>2.4050023267605254</v>
      </c>
      <c r="S380">
        <f t="shared" si="179"/>
        <v>0.39506033259319268</v>
      </c>
      <c r="T380">
        <f t="shared" si="180"/>
        <v>0.25015037423809089</v>
      </c>
      <c r="U380">
        <f t="shared" si="181"/>
        <v>321.51523233768791</v>
      </c>
      <c r="V380">
        <f t="shared" si="182"/>
        <v>26.400354135559251</v>
      </c>
      <c r="W380">
        <f t="shared" si="183"/>
        <v>25.994617857142899</v>
      </c>
      <c r="X380">
        <f t="shared" si="184"/>
        <v>3.373183957412186</v>
      </c>
      <c r="Y380">
        <f t="shared" si="185"/>
        <v>50.094686866530857</v>
      </c>
      <c r="Z380">
        <f t="shared" si="186"/>
        <v>1.7845579117621546</v>
      </c>
      <c r="AA380">
        <f t="shared" si="187"/>
        <v>3.5623696311683086</v>
      </c>
      <c r="AB380">
        <f t="shared" si="188"/>
        <v>1.5886260456500314</v>
      </c>
      <c r="AC380">
        <f t="shared" si="189"/>
        <v>-394.92784105249291</v>
      </c>
      <c r="AD380">
        <f t="shared" si="190"/>
        <v>119.97901643617114</v>
      </c>
      <c r="AE380">
        <f t="shared" si="191"/>
        <v>10.707959397767626</v>
      </c>
      <c r="AF380">
        <f t="shared" si="192"/>
        <v>57.274367119133771</v>
      </c>
      <c r="AG380">
        <f t="shared" si="193"/>
        <v>-0.4537872961639467</v>
      </c>
      <c r="AH380">
        <f t="shared" si="194"/>
        <v>8.9439915011007898</v>
      </c>
      <c r="AI380">
        <f t="shared" si="195"/>
        <v>15.409326420024373</v>
      </c>
      <c r="AJ380">
        <v>290.99592156176601</v>
      </c>
      <c r="AK380">
        <v>284.23929090909098</v>
      </c>
      <c r="AL380">
        <v>-3.1165995016750698</v>
      </c>
      <c r="AM380">
        <v>66.185374803359807</v>
      </c>
      <c r="AN380">
        <f t="shared" si="196"/>
        <v>8.9552798424601576</v>
      </c>
      <c r="AO380">
        <v>14.0879193594411</v>
      </c>
      <c r="AP380">
        <v>24.568073333333299</v>
      </c>
      <c r="AQ380">
        <v>5.0277252991759403E-4</v>
      </c>
      <c r="AR380">
        <v>78.610527867406503</v>
      </c>
      <c r="AS380">
        <v>12</v>
      </c>
      <c r="AT380">
        <v>2</v>
      </c>
      <c r="AU380">
        <f t="shared" si="197"/>
        <v>1</v>
      </c>
      <c r="AV380">
        <f t="shared" si="198"/>
        <v>0</v>
      </c>
      <c r="AW380">
        <f t="shared" si="199"/>
        <v>38421.524032629575</v>
      </c>
      <c r="AX380">
        <f t="shared" si="200"/>
        <v>2000.0003571428599</v>
      </c>
      <c r="AY380">
        <f t="shared" si="201"/>
        <v>1681.1998727138302</v>
      </c>
      <c r="AZ380">
        <f t="shared" si="202"/>
        <v>0.84059978624980924</v>
      </c>
      <c r="BA380">
        <f t="shared" si="203"/>
        <v>0.16075758746213167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1657384576.31429</v>
      </c>
      <c r="BH380">
        <v>299.47378571428601</v>
      </c>
      <c r="BI380">
        <v>302.143464285714</v>
      </c>
      <c r="BJ380">
        <v>24.560124999999999</v>
      </c>
      <c r="BK380">
        <v>14.0908</v>
      </c>
      <c r="BL380">
        <v>298.019571428571</v>
      </c>
      <c r="BM380">
        <v>24.1915678571429</v>
      </c>
      <c r="BN380">
        <v>499.993607142857</v>
      </c>
      <c r="BO380">
        <v>72.5607785714286</v>
      </c>
      <c r="BP380">
        <v>0.10000437500000001</v>
      </c>
      <c r="BQ380">
        <v>26.9199642857143</v>
      </c>
      <c r="BR380">
        <v>25.994617857142899</v>
      </c>
      <c r="BS380">
        <v>999.9</v>
      </c>
      <c r="BT380">
        <v>0</v>
      </c>
      <c r="BU380">
        <v>0</v>
      </c>
      <c r="BV380">
        <v>10011.737499999999</v>
      </c>
      <c r="BW380">
        <v>0</v>
      </c>
      <c r="BX380">
        <v>2029.18857142857</v>
      </c>
      <c r="BY380">
        <v>-2.66975982142857</v>
      </c>
      <c r="BZ380">
        <v>307.01389285714299</v>
      </c>
      <c r="CA380">
        <v>306.461821428571</v>
      </c>
      <c r="CB380">
        <v>10.469310714285699</v>
      </c>
      <c r="CC380">
        <v>302.143464285714</v>
      </c>
      <c r="CD380">
        <v>14.0908</v>
      </c>
      <c r="CE380">
        <v>1.78210178571429</v>
      </c>
      <c r="CF380">
        <v>1.0224396428571401</v>
      </c>
      <c r="CG380">
        <v>15.6306678571429</v>
      </c>
      <c r="CH380">
        <v>7.2401285714285697</v>
      </c>
      <c r="CI380">
        <v>2000.0003571428599</v>
      </c>
      <c r="CJ380">
        <v>0.98000517857142899</v>
      </c>
      <c r="CK380">
        <v>1.9994464285714299E-2</v>
      </c>
      <c r="CL380">
        <v>0</v>
      </c>
      <c r="CM380">
        <v>2.5461821428571398</v>
      </c>
      <c r="CN380">
        <v>0</v>
      </c>
      <c r="CO380">
        <v>12516.15</v>
      </c>
      <c r="CP380">
        <v>16705.428571428602</v>
      </c>
      <c r="CQ380">
        <v>43.875</v>
      </c>
      <c r="CR380">
        <v>48.888285714285701</v>
      </c>
      <c r="CS380">
        <v>47.591250000000002</v>
      </c>
      <c r="CT380">
        <v>44.375</v>
      </c>
      <c r="CU380">
        <v>43.186999999999998</v>
      </c>
      <c r="CV380">
        <v>1960.0125</v>
      </c>
      <c r="CW380">
        <v>39.985714285714302</v>
      </c>
      <c r="CX380">
        <v>0</v>
      </c>
      <c r="CY380">
        <v>1651536310.4000001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3.5000000000000003E-2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-3.3991832926829302</v>
      </c>
      <c r="DO380">
        <v>15.727837317073201</v>
      </c>
      <c r="DP380">
        <v>1.55286262703623</v>
      </c>
      <c r="DQ380">
        <v>0</v>
      </c>
      <c r="DR380">
        <v>10.4684463414634</v>
      </c>
      <c r="DS380">
        <v>3.99930313588783E-2</v>
      </c>
      <c r="DT380">
        <v>7.7625460231452803E-3</v>
      </c>
      <c r="DU380">
        <v>1</v>
      </c>
      <c r="DV380">
        <v>1</v>
      </c>
      <c r="DW380">
        <v>2</v>
      </c>
      <c r="DX380" t="s">
        <v>357</v>
      </c>
      <c r="DY380">
        <v>2.8361200000000002</v>
      </c>
      <c r="DZ380">
        <v>2.7164700000000002</v>
      </c>
      <c r="EA380">
        <v>5.2027900000000002E-2</v>
      </c>
      <c r="EB380">
        <v>5.23355E-2</v>
      </c>
      <c r="EC380">
        <v>8.3682999999999994E-2</v>
      </c>
      <c r="ED380">
        <v>5.6316100000000001E-2</v>
      </c>
      <c r="EE380">
        <v>26506.5</v>
      </c>
      <c r="EF380">
        <v>23112.400000000001</v>
      </c>
      <c r="EG380">
        <v>25047.599999999999</v>
      </c>
      <c r="EH380">
        <v>23767.5</v>
      </c>
      <c r="EI380">
        <v>39212.800000000003</v>
      </c>
      <c r="EJ380">
        <v>37147.9</v>
      </c>
      <c r="EK380">
        <v>45321.7</v>
      </c>
      <c r="EL380">
        <v>42426.9</v>
      </c>
      <c r="EM380">
        <v>1.7599499999999999</v>
      </c>
      <c r="EN380">
        <v>2.0495000000000001</v>
      </c>
      <c r="EO380">
        <v>-3.4067800000000002E-2</v>
      </c>
      <c r="EP380">
        <v>0</v>
      </c>
      <c r="EQ380">
        <v>26.5764</v>
      </c>
      <c r="ER380">
        <v>999.9</v>
      </c>
      <c r="ES380">
        <v>37.906999999999996</v>
      </c>
      <c r="ET380">
        <v>39.539000000000001</v>
      </c>
      <c r="EU380">
        <v>37.787100000000002</v>
      </c>
      <c r="EV380">
        <v>51.887500000000003</v>
      </c>
      <c r="EW380">
        <v>37.347799999999999</v>
      </c>
      <c r="EX380">
        <v>2</v>
      </c>
      <c r="EY380">
        <v>0.212337</v>
      </c>
      <c r="EZ380">
        <v>2.5609700000000002</v>
      </c>
      <c r="FA380">
        <v>20.2226</v>
      </c>
      <c r="FB380">
        <v>5.2304700000000004</v>
      </c>
      <c r="FC380">
        <v>11.992000000000001</v>
      </c>
      <c r="FD380">
        <v>4.9556500000000003</v>
      </c>
      <c r="FE380">
        <v>3.3039299999999998</v>
      </c>
      <c r="FF380">
        <v>9999</v>
      </c>
      <c r="FG380">
        <v>9999</v>
      </c>
      <c r="FH380">
        <v>5685.5</v>
      </c>
      <c r="FI380">
        <v>337.9</v>
      </c>
      <c r="FJ380">
        <v>1.86829</v>
      </c>
      <c r="FK380">
        <v>1.8640099999999999</v>
      </c>
      <c r="FL380">
        <v>1.8714900000000001</v>
      </c>
      <c r="FM380">
        <v>1.8626100000000001</v>
      </c>
      <c r="FN380">
        <v>1.86189</v>
      </c>
      <c r="FO380">
        <v>1.86829</v>
      </c>
      <c r="FP380">
        <v>1.8584000000000001</v>
      </c>
      <c r="FQ380">
        <v>1.8646199999999999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1.413</v>
      </c>
      <c r="GF380">
        <v>0.36870000000000003</v>
      </c>
      <c r="GG380">
        <v>0.87106671028062499</v>
      </c>
      <c r="GH380">
        <v>2.2078358276112699E-3</v>
      </c>
      <c r="GI380">
        <v>-9.97550047189517E-7</v>
      </c>
      <c r="GJ380">
        <v>5.2274941419369997E-10</v>
      </c>
      <c r="GK380">
        <v>-0.10956390745111901</v>
      </c>
      <c r="GL380">
        <v>-2.1406983588851E-2</v>
      </c>
      <c r="GM380">
        <v>2.1003907278133302E-3</v>
      </c>
      <c r="GN380">
        <v>-1.64744268727822E-5</v>
      </c>
      <c r="GO380">
        <v>2</v>
      </c>
      <c r="GP380">
        <v>2361</v>
      </c>
      <c r="GQ380">
        <v>3</v>
      </c>
      <c r="GR380">
        <v>32</v>
      </c>
      <c r="GS380">
        <v>1441.1</v>
      </c>
      <c r="GT380">
        <v>1441.1</v>
      </c>
      <c r="GU380">
        <v>0.92040999999999995</v>
      </c>
      <c r="GV380">
        <v>2.4401899999999999</v>
      </c>
      <c r="GW380">
        <v>1.9982899999999999</v>
      </c>
      <c r="GX380">
        <v>2.7160600000000001</v>
      </c>
      <c r="GY380">
        <v>2.0935100000000002</v>
      </c>
      <c r="GZ380">
        <v>2.3913600000000002</v>
      </c>
      <c r="HA380">
        <v>43.5627</v>
      </c>
      <c r="HB380">
        <v>15.244</v>
      </c>
      <c r="HC380">
        <v>18</v>
      </c>
      <c r="HD380">
        <v>431.053</v>
      </c>
      <c r="HE380">
        <v>618.30700000000002</v>
      </c>
      <c r="HF380">
        <v>23.490300000000001</v>
      </c>
      <c r="HG380">
        <v>30.333300000000001</v>
      </c>
      <c r="HH380">
        <v>30.0001</v>
      </c>
      <c r="HI380">
        <v>30.335599999999999</v>
      </c>
      <c r="HJ380">
        <v>30.3065</v>
      </c>
      <c r="HK380">
        <v>18.459700000000002</v>
      </c>
      <c r="HL380">
        <v>70.640600000000006</v>
      </c>
      <c r="HM380">
        <v>0</v>
      </c>
      <c r="HN380">
        <v>23.462</v>
      </c>
      <c r="HO380">
        <v>251.69399999999999</v>
      </c>
      <c r="HP380">
        <v>14.1821</v>
      </c>
      <c r="HQ380">
        <v>95.891099999999994</v>
      </c>
      <c r="HR380">
        <v>99.723600000000005</v>
      </c>
    </row>
    <row r="381" spans="1:226" x14ac:dyDescent="0.2">
      <c r="A381">
        <v>365</v>
      </c>
      <c r="B381">
        <v>1657384589.0999999</v>
      </c>
      <c r="C381">
        <v>5232.0999999046298</v>
      </c>
      <c r="D381" t="s">
        <v>1092</v>
      </c>
      <c r="E381" t="s">
        <v>1093</v>
      </c>
      <c r="F381">
        <v>5</v>
      </c>
      <c r="G381" t="s">
        <v>1071</v>
      </c>
      <c r="H381" t="s">
        <v>354</v>
      </c>
      <c r="I381">
        <v>1657384581.5999999</v>
      </c>
      <c r="J381">
        <f t="shared" si="170"/>
        <v>8.9094869616212335E-3</v>
      </c>
      <c r="K381">
        <f t="shared" si="171"/>
        <v>8.9094869616212335</v>
      </c>
      <c r="L381">
        <f t="shared" si="172"/>
        <v>14.569169092489924</v>
      </c>
      <c r="M381">
        <f t="shared" si="173"/>
        <v>283.35711111111101</v>
      </c>
      <c r="N381">
        <f t="shared" si="174"/>
        <v>215.77973830167841</v>
      </c>
      <c r="O381">
        <f t="shared" si="175"/>
        <v>15.678760579951197</v>
      </c>
      <c r="P381">
        <f t="shared" si="176"/>
        <v>20.588996625468528</v>
      </c>
      <c r="Q381">
        <f t="shared" si="177"/>
        <v>0.43131716716852142</v>
      </c>
      <c r="R381">
        <f t="shared" si="178"/>
        <v>2.4034871724624458</v>
      </c>
      <c r="S381">
        <f t="shared" si="179"/>
        <v>0.392477352085637</v>
      </c>
      <c r="T381">
        <f t="shared" si="180"/>
        <v>0.24849583551877796</v>
      </c>
      <c r="U381">
        <f t="shared" si="181"/>
        <v>321.51867844444394</v>
      </c>
      <c r="V381">
        <f t="shared" si="182"/>
        <v>26.419017524412766</v>
      </c>
      <c r="W381">
        <f t="shared" si="183"/>
        <v>26.0095407407407</v>
      </c>
      <c r="X381">
        <f t="shared" si="184"/>
        <v>3.3761638698789134</v>
      </c>
      <c r="Y381">
        <f t="shared" si="185"/>
        <v>50.101813662443028</v>
      </c>
      <c r="Z381">
        <f t="shared" si="186"/>
        <v>1.7852980881142149</v>
      </c>
      <c r="AA381">
        <f t="shared" si="187"/>
        <v>3.5633402418174285</v>
      </c>
      <c r="AB381">
        <f t="shared" si="188"/>
        <v>1.5908657817646985</v>
      </c>
      <c r="AC381">
        <f t="shared" si="189"/>
        <v>-392.90837500749637</v>
      </c>
      <c r="AD381">
        <f t="shared" si="190"/>
        <v>118.57045102945962</v>
      </c>
      <c r="AE381">
        <f t="shared" si="191"/>
        <v>10.589954808140615</v>
      </c>
      <c r="AF381">
        <f t="shared" si="192"/>
        <v>57.770709274547769</v>
      </c>
      <c r="AG381">
        <f t="shared" si="193"/>
        <v>-1.4298478099358221</v>
      </c>
      <c r="AH381">
        <f t="shared" si="194"/>
        <v>8.9119663368305329</v>
      </c>
      <c r="AI381">
        <f t="shared" si="195"/>
        <v>14.569169092489924</v>
      </c>
      <c r="AJ381">
        <v>274.16668730386402</v>
      </c>
      <c r="AK381">
        <v>268.5478</v>
      </c>
      <c r="AL381">
        <v>-3.1467639136499201</v>
      </c>
      <c r="AM381">
        <v>66.185374803359807</v>
      </c>
      <c r="AN381">
        <f t="shared" si="196"/>
        <v>8.9094869616212335</v>
      </c>
      <c r="AO381">
        <v>14.192397037487201</v>
      </c>
      <c r="AP381">
        <v>24.609594545454499</v>
      </c>
      <c r="AQ381">
        <v>2.4448508007356398E-3</v>
      </c>
      <c r="AR381">
        <v>78.610527867406503</v>
      </c>
      <c r="AS381">
        <v>12</v>
      </c>
      <c r="AT381">
        <v>2</v>
      </c>
      <c r="AU381">
        <f t="shared" si="197"/>
        <v>1</v>
      </c>
      <c r="AV381">
        <f t="shared" si="198"/>
        <v>0</v>
      </c>
      <c r="AW381">
        <f t="shared" si="199"/>
        <v>38384.013932826027</v>
      </c>
      <c r="AX381">
        <f t="shared" si="200"/>
        <v>2000.02296296296</v>
      </c>
      <c r="AY381">
        <f t="shared" si="201"/>
        <v>1681.2187777777751</v>
      </c>
      <c r="AZ381">
        <f t="shared" si="202"/>
        <v>0.84059973755856865</v>
      </c>
      <c r="BA381">
        <f t="shared" si="203"/>
        <v>0.16075749348803772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1657384581.5999999</v>
      </c>
      <c r="BH381">
        <v>283.35711111111101</v>
      </c>
      <c r="BI381">
        <v>284.67162962962999</v>
      </c>
      <c r="BJ381">
        <v>24.570255555555601</v>
      </c>
      <c r="BK381">
        <v>14.1385555555556</v>
      </c>
      <c r="BL381">
        <v>281.93137037037002</v>
      </c>
      <c r="BM381">
        <v>24.2012111111111</v>
      </c>
      <c r="BN381">
        <v>499.99503703703698</v>
      </c>
      <c r="BO381">
        <v>72.560944444444402</v>
      </c>
      <c r="BP381">
        <v>0.100004648148148</v>
      </c>
      <c r="BQ381">
        <v>26.924600000000002</v>
      </c>
      <c r="BR381">
        <v>26.0095407407407</v>
      </c>
      <c r="BS381">
        <v>999.9</v>
      </c>
      <c r="BT381">
        <v>0</v>
      </c>
      <c r="BU381">
        <v>0</v>
      </c>
      <c r="BV381">
        <v>10001.6825925926</v>
      </c>
      <c r="BW381">
        <v>0</v>
      </c>
      <c r="BX381">
        <v>2027.2411111111101</v>
      </c>
      <c r="BY381">
        <v>-1.3145124814814799</v>
      </c>
      <c r="BZ381">
        <v>290.49448148148201</v>
      </c>
      <c r="CA381">
        <v>288.75344444444403</v>
      </c>
      <c r="CB381">
        <v>10.4316888888889</v>
      </c>
      <c r="CC381">
        <v>284.67162962962999</v>
      </c>
      <c r="CD381">
        <v>14.1385555555556</v>
      </c>
      <c r="CE381">
        <v>1.7828403703703699</v>
      </c>
      <c r="CF381">
        <v>1.0259066666666701</v>
      </c>
      <c r="CG381">
        <v>15.637144444444401</v>
      </c>
      <c r="CH381">
        <v>7.2894422222222204</v>
      </c>
      <c r="CI381">
        <v>2000.02296296296</v>
      </c>
      <c r="CJ381">
        <v>0.98000670370370402</v>
      </c>
      <c r="CK381">
        <v>1.9992903703703699E-2</v>
      </c>
      <c r="CL381">
        <v>0</v>
      </c>
      <c r="CM381">
        <v>2.5327407407407398</v>
      </c>
      <c r="CN381">
        <v>0</v>
      </c>
      <c r="CO381">
        <v>12422.840740740699</v>
      </c>
      <c r="CP381">
        <v>16705.637037036999</v>
      </c>
      <c r="CQ381">
        <v>43.875</v>
      </c>
      <c r="CR381">
        <v>48.909444444444397</v>
      </c>
      <c r="CS381">
        <v>47.613333333333301</v>
      </c>
      <c r="CT381">
        <v>44.375</v>
      </c>
      <c r="CU381">
        <v>43.186999999999998</v>
      </c>
      <c r="CV381">
        <v>1960.04</v>
      </c>
      <c r="CW381">
        <v>39.982962962963001</v>
      </c>
      <c r="CX381">
        <v>0</v>
      </c>
      <c r="CY381">
        <v>1651536315.2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3.5000000000000003E-2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-2.33042851219512</v>
      </c>
      <c r="DO381">
        <v>15.371570734494799</v>
      </c>
      <c r="DP381">
        <v>1.5163165458129899</v>
      </c>
      <c r="DQ381">
        <v>0</v>
      </c>
      <c r="DR381">
        <v>10.448060975609801</v>
      </c>
      <c r="DS381">
        <v>-0.27201742160276599</v>
      </c>
      <c r="DT381">
        <v>4.5543042509250502E-2</v>
      </c>
      <c r="DU381">
        <v>0</v>
      </c>
      <c r="DV381">
        <v>0</v>
      </c>
      <c r="DW381">
        <v>2</v>
      </c>
      <c r="DX381" t="s">
        <v>365</v>
      </c>
      <c r="DY381">
        <v>2.83629</v>
      </c>
      <c r="DZ381">
        <v>2.7166000000000001</v>
      </c>
      <c r="EA381">
        <v>4.9566100000000002E-2</v>
      </c>
      <c r="EB381">
        <v>4.9697400000000003E-2</v>
      </c>
      <c r="EC381">
        <v>8.3798399999999995E-2</v>
      </c>
      <c r="ED381">
        <v>5.6711600000000001E-2</v>
      </c>
      <c r="EE381">
        <v>26574.9</v>
      </c>
      <c r="EF381">
        <v>23176.5</v>
      </c>
      <c r="EG381">
        <v>25047.3</v>
      </c>
      <c r="EH381">
        <v>23767.200000000001</v>
      </c>
      <c r="EI381">
        <v>39207.5</v>
      </c>
      <c r="EJ381">
        <v>37132.1</v>
      </c>
      <c r="EK381">
        <v>45321.3</v>
      </c>
      <c r="EL381">
        <v>42426.7</v>
      </c>
      <c r="EM381">
        <v>1.7599</v>
      </c>
      <c r="EN381">
        <v>2.0491299999999999</v>
      </c>
      <c r="EO381">
        <v>-3.4179500000000002E-2</v>
      </c>
      <c r="EP381">
        <v>0</v>
      </c>
      <c r="EQ381">
        <v>26.581299999999999</v>
      </c>
      <c r="ER381">
        <v>999.9</v>
      </c>
      <c r="ES381">
        <v>37.906999999999996</v>
      </c>
      <c r="ET381">
        <v>39.558999999999997</v>
      </c>
      <c r="EU381">
        <v>37.825699999999998</v>
      </c>
      <c r="EV381">
        <v>51.657499999999999</v>
      </c>
      <c r="EW381">
        <v>37.307699999999997</v>
      </c>
      <c r="EX381">
        <v>2</v>
      </c>
      <c r="EY381">
        <v>0.21279500000000001</v>
      </c>
      <c r="EZ381">
        <v>2.6812999999999998</v>
      </c>
      <c r="FA381">
        <v>20.220500000000001</v>
      </c>
      <c r="FB381">
        <v>5.23062</v>
      </c>
      <c r="FC381">
        <v>11.992000000000001</v>
      </c>
      <c r="FD381">
        <v>4.9555499999999997</v>
      </c>
      <c r="FE381">
        <v>3.3039000000000001</v>
      </c>
      <c r="FF381">
        <v>9999</v>
      </c>
      <c r="FG381">
        <v>9999</v>
      </c>
      <c r="FH381">
        <v>5685.5</v>
      </c>
      <c r="FI381">
        <v>337.9</v>
      </c>
      <c r="FJ381">
        <v>1.86829</v>
      </c>
      <c r="FK381">
        <v>1.8640099999999999</v>
      </c>
      <c r="FL381">
        <v>1.8714900000000001</v>
      </c>
      <c r="FM381">
        <v>1.86259</v>
      </c>
      <c r="FN381">
        <v>1.86189</v>
      </c>
      <c r="FO381">
        <v>1.86829</v>
      </c>
      <c r="FP381">
        <v>1.8584099999999999</v>
      </c>
      <c r="FQ381">
        <v>1.8646199999999999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1.385</v>
      </c>
      <c r="GF381">
        <v>0.371</v>
      </c>
      <c r="GG381">
        <v>0.87106671028062499</v>
      </c>
      <c r="GH381">
        <v>2.2078358276112699E-3</v>
      </c>
      <c r="GI381">
        <v>-9.97550047189517E-7</v>
      </c>
      <c r="GJ381">
        <v>5.2274941419369997E-10</v>
      </c>
      <c r="GK381">
        <v>-0.10956390745111901</v>
      </c>
      <c r="GL381">
        <v>-2.1406983588851E-2</v>
      </c>
      <c r="GM381">
        <v>2.1003907278133302E-3</v>
      </c>
      <c r="GN381">
        <v>-1.64744268727822E-5</v>
      </c>
      <c r="GO381">
        <v>2</v>
      </c>
      <c r="GP381">
        <v>2361</v>
      </c>
      <c r="GQ381">
        <v>3</v>
      </c>
      <c r="GR381">
        <v>32</v>
      </c>
      <c r="GS381">
        <v>1441.1</v>
      </c>
      <c r="GT381">
        <v>1441.1</v>
      </c>
      <c r="GU381">
        <v>0.87158199999999997</v>
      </c>
      <c r="GV381">
        <v>2.4377399999999998</v>
      </c>
      <c r="GW381">
        <v>1.9982899999999999</v>
      </c>
      <c r="GX381">
        <v>2.7160600000000001</v>
      </c>
      <c r="GY381">
        <v>2.0935100000000002</v>
      </c>
      <c r="GZ381">
        <v>2.4084500000000002</v>
      </c>
      <c r="HA381">
        <v>43.59</v>
      </c>
      <c r="HB381">
        <v>15.244</v>
      </c>
      <c r="HC381">
        <v>18</v>
      </c>
      <c r="HD381">
        <v>431.00200000000001</v>
      </c>
      <c r="HE381">
        <v>617.971</v>
      </c>
      <c r="HF381">
        <v>23.487300000000001</v>
      </c>
      <c r="HG381">
        <v>30.331299999999999</v>
      </c>
      <c r="HH381">
        <v>30.000399999999999</v>
      </c>
      <c r="HI381">
        <v>30.3323</v>
      </c>
      <c r="HJ381">
        <v>30.3032</v>
      </c>
      <c r="HK381">
        <v>17.505600000000001</v>
      </c>
      <c r="HL381">
        <v>70.640600000000006</v>
      </c>
      <c r="HM381">
        <v>0</v>
      </c>
      <c r="HN381">
        <v>23.442</v>
      </c>
      <c r="HO381">
        <v>231.56299999999999</v>
      </c>
      <c r="HP381">
        <v>14.161199999999999</v>
      </c>
      <c r="HQ381">
        <v>95.890100000000004</v>
      </c>
      <c r="HR381">
        <v>99.722899999999996</v>
      </c>
    </row>
    <row r="382" spans="1:226" x14ac:dyDescent="0.2">
      <c r="A382">
        <v>366</v>
      </c>
      <c r="B382">
        <v>1657384594.0999999</v>
      </c>
      <c r="C382">
        <v>5237.0999999046298</v>
      </c>
      <c r="D382" t="s">
        <v>1094</v>
      </c>
      <c r="E382" t="s">
        <v>1095</v>
      </c>
      <c r="F382">
        <v>5</v>
      </c>
      <c r="G382" t="s">
        <v>1071</v>
      </c>
      <c r="H382" t="s">
        <v>354</v>
      </c>
      <c r="I382">
        <v>1657384586.31429</v>
      </c>
      <c r="J382">
        <f t="shared" si="170"/>
        <v>8.880486029565364E-3</v>
      </c>
      <c r="K382">
        <f t="shared" si="171"/>
        <v>8.8804860295653647</v>
      </c>
      <c r="L382">
        <f t="shared" si="172"/>
        <v>13.659310895981768</v>
      </c>
      <c r="M382">
        <f t="shared" si="173"/>
        <v>268.95464285714303</v>
      </c>
      <c r="N382">
        <f t="shared" si="174"/>
        <v>205.26954501797317</v>
      </c>
      <c r="O382">
        <f t="shared" si="175"/>
        <v>14.915106714817657</v>
      </c>
      <c r="P382">
        <f t="shared" si="176"/>
        <v>19.542534667325921</v>
      </c>
      <c r="Q382">
        <f t="shared" si="177"/>
        <v>0.42950753723973523</v>
      </c>
      <c r="R382">
        <f t="shared" si="178"/>
        <v>2.4049784329128978</v>
      </c>
      <c r="S382">
        <f t="shared" si="179"/>
        <v>0.39099897933132488</v>
      </c>
      <c r="T382">
        <f t="shared" si="180"/>
        <v>0.24754584774994121</v>
      </c>
      <c r="U382">
        <f t="shared" si="181"/>
        <v>321.51562885714333</v>
      </c>
      <c r="V382">
        <f t="shared" si="182"/>
        <v>26.436146289986858</v>
      </c>
      <c r="W382">
        <f t="shared" si="183"/>
        <v>26.0212928571429</v>
      </c>
      <c r="X382">
        <f t="shared" si="184"/>
        <v>3.3785122380068033</v>
      </c>
      <c r="Y382">
        <f t="shared" si="185"/>
        <v>50.122951377759151</v>
      </c>
      <c r="Z382">
        <f t="shared" si="186"/>
        <v>1.7868708851532202</v>
      </c>
      <c r="AA382">
        <f t="shared" si="187"/>
        <v>3.564975397570266</v>
      </c>
      <c r="AB382">
        <f t="shared" si="188"/>
        <v>1.5916413528535831</v>
      </c>
      <c r="AC382">
        <f t="shared" si="189"/>
        <v>-391.62943390383253</v>
      </c>
      <c r="AD382">
        <f t="shared" si="190"/>
        <v>118.13252468309938</v>
      </c>
      <c r="AE382">
        <f t="shared" si="191"/>
        <v>10.545332590317578</v>
      </c>
      <c r="AF382">
        <f t="shared" si="192"/>
        <v>58.564052226727739</v>
      </c>
      <c r="AG382">
        <f t="shared" si="193"/>
        <v>-2.2863201755499292</v>
      </c>
      <c r="AH382">
        <f t="shared" si="194"/>
        <v>8.8820756059989492</v>
      </c>
      <c r="AI382">
        <f t="shared" si="195"/>
        <v>13.659310895981768</v>
      </c>
      <c r="AJ382">
        <v>257.46986880539799</v>
      </c>
      <c r="AK382">
        <v>252.91564848484899</v>
      </c>
      <c r="AL382">
        <v>-3.1359977233195502</v>
      </c>
      <c r="AM382">
        <v>66.185374803359807</v>
      </c>
      <c r="AN382">
        <f t="shared" si="196"/>
        <v>8.8804860295653647</v>
      </c>
      <c r="AO382">
        <v>14.278179167135001</v>
      </c>
      <c r="AP382">
        <v>24.6465975757576</v>
      </c>
      <c r="AQ382">
        <v>5.6737053302909598E-3</v>
      </c>
      <c r="AR382">
        <v>78.610527867406503</v>
      </c>
      <c r="AS382">
        <v>12</v>
      </c>
      <c r="AT382">
        <v>2</v>
      </c>
      <c r="AU382">
        <f t="shared" si="197"/>
        <v>1</v>
      </c>
      <c r="AV382">
        <f t="shared" si="198"/>
        <v>0</v>
      </c>
      <c r="AW382">
        <f t="shared" si="199"/>
        <v>38419.355010913532</v>
      </c>
      <c r="AX382">
        <f t="shared" si="200"/>
        <v>2000.00285714286</v>
      </c>
      <c r="AY382">
        <f t="shared" si="201"/>
        <v>1681.2019714285736</v>
      </c>
      <c r="AZ382">
        <f t="shared" si="202"/>
        <v>0.84059978485745013</v>
      </c>
      <c r="BA382">
        <f t="shared" si="203"/>
        <v>0.16075758477487889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1657384586.31429</v>
      </c>
      <c r="BH382">
        <v>268.95464285714303</v>
      </c>
      <c r="BI382">
        <v>269.07771428571402</v>
      </c>
      <c r="BJ382">
        <v>24.591857142857101</v>
      </c>
      <c r="BK382">
        <v>14.19505</v>
      </c>
      <c r="BL382">
        <v>267.55442857142901</v>
      </c>
      <c r="BM382">
        <v>24.221757142857101</v>
      </c>
      <c r="BN382">
        <v>499.97939285714301</v>
      </c>
      <c r="BO382">
        <v>72.561107142857097</v>
      </c>
      <c r="BP382">
        <v>9.9972285714285694E-2</v>
      </c>
      <c r="BQ382">
        <v>26.932407142857102</v>
      </c>
      <c r="BR382">
        <v>26.0212928571429</v>
      </c>
      <c r="BS382">
        <v>999.9</v>
      </c>
      <c r="BT382">
        <v>0</v>
      </c>
      <c r="BU382">
        <v>0</v>
      </c>
      <c r="BV382">
        <v>10011.5339285714</v>
      </c>
      <c r="BW382">
        <v>0</v>
      </c>
      <c r="BX382">
        <v>2024.6835714285701</v>
      </c>
      <c r="BY382">
        <v>-0.123039214285714</v>
      </c>
      <c r="BZ382">
        <v>275.73514285714299</v>
      </c>
      <c r="CA382">
        <v>272.95128571428597</v>
      </c>
      <c r="CB382">
        <v>10.3967928571429</v>
      </c>
      <c r="CC382">
        <v>269.07771428571402</v>
      </c>
      <c r="CD382">
        <v>14.19505</v>
      </c>
      <c r="CE382">
        <v>1.78441178571429</v>
      </c>
      <c r="CF382">
        <v>1.0300082142857101</v>
      </c>
      <c r="CG382">
        <v>15.6508892857143</v>
      </c>
      <c r="CH382">
        <v>7.3477196428571396</v>
      </c>
      <c r="CI382">
        <v>2000.00285714286</v>
      </c>
      <c r="CJ382">
        <v>0.980005607142857</v>
      </c>
      <c r="CK382">
        <v>1.9994021428571401E-2</v>
      </c>
      <c r="CL382">
        <v>0</v>
      </c>
      <c r="CM382">
        <v>2.50524642857143</v>
      </c>
      <c r="CN382">
        <v>0</v>
      </c>
      <c r="CO382">
        <v>12346.367857142901</v>
      </c>
      <c r="CP382">
        <v>16705.467857142899</v>
      </c>
      <c r="CQ382">
        <v>43.875</v>
      </c>
      <c r="CR382">
        <v>48.928142857142802</v>
      </c>
      <c r="CS382">
        <v>47.625</v>
      </c>
      <c r="CT382">
        <v>44.375</v>
      </c>
      <c r="CU382">
        <v>43.186999999999998</v>
      </c>
      <c r="CV382">
        <v>1960.01714285714</v>
      </c>
      <c r="CW382">
        <v>39.985714285714302</v>
      </c>
      <c r="CX382">
        <v>0</v>
      </c>
      <c r="CY382">
        <v>1651536320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3.5000000000000003E-2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-1.0647587804878</v>
      </c>
      <c r="DO382">
        <v>15.3631833825784</v>
      </c>
      <c r="DP382">
        <v>1.5154823455050099</v>
      </c>
      <c r="DQ382">
        <v>0</v>
      </c>
      <c r="DR382">
        <v>10.419168292682899</v>
      </c>
      <c r="DS382">
        <v>-0.53706062717768499</v>
      </c>
      <c r="DT382">
        <v>6.24995548824126E-2</v>
      </c>
      <c r="DU382">
        <v>0</v>
      </c>
      <c r="DV382">
        <v>0</v>
      </c>
      <c r="DW382">
        <v>2</v>
      </c>
      <c r="DX382" t="s">
        <v>365</v>
      </c>
      <c r="DY382">
        <v>2.8360500000000002</v>
      </c>
      <c r="DZ382">
        <v>2.7166700000000001</v>
      </c>
      <c r="EA382">
        <v>4.7057500000000002E-2</v>
      </c>
      <c r="EB382">
        <v>4.6997700000000003E-2</v>
      </c>
      <c r="EC382">
        <v>8.3892599999999998E-2</v>
      </c>
      <c r="ED382">
        <v>5.6612500000000003E-2</v>
      </c>
      <c r="EE382">
        <v>26644.5</v>
      </c>
      <c r="EF382">
        <v>23242.3</v>
      </c>
      <c r="EG382">
        <v>25046.799999999999</v>
      </c>
      <c r="EH382">
        <v>23767.200000000001</v>
      </c>
      <c r="EI382">
        <v>39202.699999999997</v>
      </c>
      <c r="EJ382">
        <v>37135.699999999997</v>
      </c>
      <c r="EK382">
        <v>45320.5</v>
      </c>
      <c r="EL382">
        <v>42426.400000000001</v>
      </c>
      <c r="EM382">
        <v>1.7597</v>
      </c>
      <c r="EN382">
        <v>2.0489999999999999</v>
      </c>
      <c r="EO382">
        <v>-3.3192300000000001E-2</v>
      </c>
      <c r="EP382">
        <v>0</v>
      </c>
      <c r="EQ382">
        <v>26.5869</v>
      </c>
      <c r="ER382">
        <v>999.9</v>
      </c>
      <c r="ES382">
        <v>37.883000000000003</v>
      </c>
      <c r="ET382">
        <v>39.539000000000001</v>
      </c>
      <c r="EU382">
        <v>37.760599999999997</v>
      </c>
      <c r="EV382">
        <v>51.547499999999999</v>
      </c>
      <c r="EW382">
        <v>37.379800000000003</v>
      </c>
      <c r="EX382">
        <v>2</v>
      </c>
      <c r="EY382">
        <v>0.213394</v>
      </c>
      <c r="EZ382">
        <v>2.8052299999999999</v>
      </c>
      <c r="FA382">
        <v>20.218399999999999</v>
      </c>
      <c r="FB382">
        <v>5.2309200000000002</v>
      </c>
      <c r="FC382">
        <v>11.992000000000001</v>
      </c>
      <c r="FD382">
        <v>4.9557000000000002</v>
      </c>
      <c r="FE382">
        <v>3.3039800000000001</v>
      </c>
      <c r="FF382">
        <v>9999</v>
      </c>
      <c r="FG382">
        <v>9999</v>
      </c>
      <c r="FH382">
        <v>5685.8</v>
      </c>
      <c r="FI382">
        <v>337.9</v>
      </c>
      <c r="FJ382">
        <v>1.86829</v>
      </c>
      <c r="FK382">
        <v>1.8640000000000001</v>
      </c>
      <c r="FL382">
        <v>1.8714900000000001</v>
      </c>
      <c r="FM382">
        <v>1.86259</v>
      </c>
      <c r="FN382">
        <v>1.86188</v>
      </c>
      <c r="FO382">
        <v>1.86829</v>
      </c>
      <c r="FP382">
        <v>1.85843</v>
      </c>
      <c r="FQ382">
        <v>1.8646199999999999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1.3580000000000001</v>
      </c>
      <c r="GF382">
        <v>0.373</v>
      </c>
      <c r="GG382">
        <v>0.87106671028062499</v>
      </c>
      <c r="GH382">
        <v>2.2078358276112699E-3</v>
      </c>
      <c r="GI382">
        <v>-9.97550047189517E-7</v>
      </c>
      <c r="GJ382">
        <v>5.2274941419369997E-10</v>
      </c>
      <c r="GK382">
        <v>-0.10956390745111901</v>
      </c>
      <c r="GL382">
        <v>-2.1406983588851E-2</v>
      </c>
      <c r="GM382">
        <v>2.1003907278133302E-3</v>
      </c>
      <c r="GN382">
        <v>-1.64744268727822E-5</v>
      </c>
      <c r="GO382">
        <v>2</v>
      </c>
      <c r="GP382">
        <v>2361</v>
      </c>
      <c r="GQ382">
        <v>3</v>
      </c>
      <c r="GR382">
        <v>32</v>
      </c>
      <c r="GS382">
        <v>1441.2</v>
      </c>
      <c r="GT382">
        <v>1441.2</v>
      </c>
      <c r="GU382">
        <v>0.82885699999999995</v>
      </c>
      <c r="GV382">
        <v>2.4462899999999999</v>
      </c>
      <c r="GW382">
        <v>1.9982899999999999</v>
      </c>
      <c r="GX382">
        <v>2.7172900000000002</v>
      </c>
      <c r="GY382">
        <v>2.0935100000000002</v>
      </c>
      <c r="GZ382">
        <v>2.36572</v>
      </c>
      <c r="HA382">
        <v>43.59</v>
      </c>
      <c r="HB382">
        <v>15.235300000000001</v>
      </c>
      <c r="HC382">
        <v>18</v>
      </c>
      <c r="HD382">
        <v>430.86200000000002</v>
      </c>
      <c r="HE382">
        <v>617.83600000000001</v>
      </c>
      <c r="HF382">
        <v>23.460599999999999</v>
      </c>
      <c r="HG382">
        <v>30.3294</v>
      </c>
      <c r="HH382">
        <v>30.000499999999999</v>
      </c>
      <c r="HI382">
        <v>30.328700000000001</v>
      </c>
      <c r="HJ382">
        <v>30.3</v>
      </c>
      <c r="HK382">
        <v>16.64</v>
      </c>
      <c r="HL382">
        <v>70.920500000000004</v>
      </c>
      <c r="HM382">
        <v>0</v>
      </c>
      <c r="HN382">
        <v>23.410799999999998</v>
      </c>
      <c r="HO382">
        <v>218.114</v>
      </c>
      <c r="HP382">
        <v>14.1434</v>
      </c>
      <c r="HQ382">
        <v>95.888300000000001</v>
      </c>
      <c r="HR382">
        <v>99.7226</v>
      </c>
    </row>
    <row r="383" spans="1:226" x14ac:dyDescent="0.2">
      <c r="A383">
        <v>367</v>
      </c>
      <c r="B383">
        <v>1657384599.0999999</v>
      </c>
      <c r="C383">
        <v>5242.0999999046298</v>
      </c>
      <c r="D383" t="s">
        <v>1096</v>
      </c>
      <c r="E383" t="s">
        <v>1097</v>
      </c>
      <c r="F383">
        <v>5</v>
      </c>
      <c r="G383" t="s">
        <v>1071</v>
      </c>
      <c r="H383" t="s">
        <v>354</v>
      </c>
      <c r="I383">
        <v>1657384591.5999999</v>
      </c>
      <c r="J383">
        <f t="shared" si="170"/>
        <v>8.9318298120599545E-3</v>
      </c>
      <c r="K383">
        <f t="shared" si="171"/>
        <v>8.931829812059954</v>
      </c>
      <c r="L383">
        <f t="shared" si="172"/>
        <v>12.545399306124473</v>
      </c>
      <c r="M383">
        <f t="shared" si="173"/>
        <v>252.84170370370401</v>
      </c>
      <c r="N383">
        <f t="shared" si="174"/>
        <v>194.44261824321859</v>
      </c>
      <c r="O383">
        <f t="shared" si="175"/>
        <v>14.128414702710536</v>
      </c>
      <c r="P383">
        <f t="shared" si="176"/>
        <v>18.371756543606299</v>
      </c>
      <c r="Q383">
        <f t="shared" si="177"/>
        <v>0.43229201543189644</v>
      </c>
      <c r="R383">
        <f t="shared" si="178"/>
        <v>2.4050978650103905</v>
      </c>
      <c r="S383">
        <f t="shared" si="179"/>
        <v>0.39330852815635303</v>
      </c>
      <c r="T383">
        <f t="shared" si="180"/>
        <v>0.24902672553975069</v>
      </c>
      <c r="U383">
        <f t="shared" si="181"/>
        <v>321.51294822222184</v>
      </c>
      <c r="V383">
        <f t="shared" si="182"/>
        <v>26.430084393818692</v>
      </c>
      <c r="W383">
        <f t="shared" si="183"/>
        <v>26.0307666666667</v>
      </c>
      <c r="X383">
        <f t="shared" si="184"/>
        <v>3.3804063816442551</v>
      </c>
      <c r="Y383">
        <f t="shared" si="185"/>
        <v>50.153559907731207</v>
      </c>
      <c r="Z383">
        <f t="shared" si="186"/>
        <v>1.7890083414612865</v>
      </c>
      <c r="AA383">
        <f t="shared" si="187"/>
        <v>3.5670615301337958</v>
      </c>
      <c r="AB383">
        <f t="shared" si="188"/>
        <v>1.5913980401829686</v>
      </c>
      <c r="AC383">
        <f t="shared" si="189"/>
        <v>-393.89369471184398</v>
      </c>
      <c r="AD383">
        <f t="shared" si="190"/>
        <v>118.20089043164916</v>
      </c>
      <c r="AE383">
        <f t="shared" si="191"/>
        <v>10.55193828112716</v>
      </c>
      <c r="AF383">
        <f t="shared" si="192"/>
        <v>56.372082223154166</v>
      </c>
      <c r="AG383">
        <f t="shared" si="193"/>
        <v>-3.1142048196663552</v>
      </c>
      <c r="AH383">
        <f t="shared" si="194"/>
        <v>8.8738441425052255</v>
      </c>
      <c r="AI383">
        <f t="shared" si="195"/>
        <v>12.545399306124473</v>
      </c>
      <c r="AJ383">
        <v>241.06325226423701</v>
      </c>
      <c r="AK383">
        <v>237.55041212121199</v>
      </c>
      <c r="AL383">
        <v>-3.05450301523268</v>
      </c>
      <c r="AM383">
        <v>66.185374803359807</v>
      </c>
      <c r="AN383">
        <f t="shared" si="196"/>
        <v>8.931829812059954</v>
      </c>
      <c r="AO383">
        <v>14.2135388673418</v>
      </c>
      <c r="AP383">
        <v>24.6524151515152</v>
      </c>
      <c r="AQ383">
        <v>3.2942953958648401E-3</v>
      </c>
      <c r="AR383">
        <v>78.610527867406503</v>
      </c>
      <c r="AS383">
        <v>12</v>
      </c>
      <c r="AT383">
        <v>2</v>
      </c>
      <c r="AU383">
        <f t="shared" si="197"/>
        <v>1</v>
      </c>
      <c r="AV383">
        <f t="shared" si="198"/>
        <v>0</v>
      </c>
      <c r="AW383">
        <f t="shared" si="199"/>
        <v>38420.988964396434</v>
      </c>
      <c r="AX383">
        <f t="shared" si="200"/>
        <v>1999.9822222222199</v>
      </c>
      <c r="AY383">
        <f t="shared" si="201"/>
        <v>1681.1849555555536</v>
      </c>
      <c r="AZ383">
        <f t="shared" si="202"/>
        <v>0.84059994977733132</v>
      </c>
      <c r="BA383">
        <f t="shared" si="203"/>
        <v>0.16075790307024951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1657384591.5999999</v>
      </c>
      <c r="BH383">
        <v>252.84170370370401</v>
      </c>
      <c r="BI383">
        <v>251.797074074074</v>
      </c>
      <c r="BJ383">
        <v>24.621266666666699</v>
      </c>
      <c r="BK383">
        <v>14.234862962963</v>
      </c>
      <c r="BL383">
        <v>251.47044444444401</v>
      </c>
      <c r="BM383">
        <v>24.249737037037001</v>
      </c>
      <c r="BN383">
        <v>500.001296296296</v>
      </c>
      <c r="BO383">
        <v>72.561059259259295</v>
      </c>
      <c r="BP383">
        <v>0.100041637037037</v>
      </c>
      <c r="BQ383">
        <v>26.942362962962999</v>
      </c>
      <c r="BR383">
        <v>26.0307666666667</v>
      </c>
      <c r="BS383">
        <v>999.9</v>
      </c>
      <c r="BT383">
        <v>0</v>
      </c>
      <c r="BU383">
        <v>0</v>
      </c>
      <c r="BV383">
        <v>10012.3314814815</v>
      </c>
      <c r="BW383">
        <v>0</v>
      </c>
      <c r="BX383">
        <v>2021.57037037037</v>
      </c>
      <c r="BY383">
        <v>1.0446987777777801</v>
      </c>
      <c r="BZ383">
        <v>259.22374074074099</v>
      </c>
      <c r="CA383">
        <v>255.43329629629599</v>
      </c>
      <c r="CB383">
        <v>10.386403703703699</v>
      </c>
      <c r="CC383">
        <v>251.797074074074</v>
      </c>
      <c r="CD383">
        <v>14.234862962963</v>
      </c>
      <c r="CE383">
        <v>1.7865451851851899</v>
      </c>
      <c r="CF383">
        <v>1.03289592592593</v>
      </c>
      <c r="CG383">
        <v>15.6695444444444</v>
      </c>
      <c r="CH383">
        <v>7.3888270370370401</v>
      </c>
      <c r="CI383">
        <v>1999.9822222222199</v>
      </c>
      <c r="CJ383">
        <v>0.98000148148148103</v>
      </c>
      <c r="CK383">
        <v>1.9998240740740698E-2</v>
      </c>
      <c r="CL383">
        <v>0</v>
      </c>
      <c r="CM383">
        <v>2.44703703703704</v>
      </c>
      <c r="CN383">
        <v>0</v>
      </c>
      <c r="CO383">
        <v>12266.5703703704</v>
      </c>
      <c r="CP383">
        <v>16705.274074074099</v>
      </c>
      <c r="CQ383">
        <v>43.875</v>
      </c>
      <c r="CR383">
        <v>48.936999999999998</v>
      </c>
      <c r="CS383">
        <v>47.625</v>
      </c>
      <c r="CT383">
        <v>44.375</v>
      </c>
      <c r="CU383">
        <v>43.186999999999998</v>
      </c>
      <c r="CV383">
        <v>1959.9859259259299</v>
      </c>
      <c r="CW383">
        <v>39.9962962962963</v>
      </c>
      <c r="CX383">
        <v>0</v>
      </c>
      <c r="CY383">
        <v>1651536325.4000001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3.5000000000000003E-2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0.12676463414634101</v>
      </c>
      <c r="DO383">
        <v>14.0584654034843</v>
      </c>
      <c r="DP383">
        <v>1.39711761760936</v>
      </c>
      <c r="DQ383">
        <v>0</v>
      </c>
      <c r="DR383">
        <v>10.411463414634101</v>
      </c>
      <c r="DS383">
        <v>-0.21317142857143001</v>
      </c>
      <c r="DT383">
        <v>5.9589267965238099E-2</v>
      </c>
      <c r="DU383">
        <v>0</v>
      </c>
      <c r="DV383">
        <v>0</v>
      </c>
      <c r="DW383">
        <v>2</v>
      </c>
      <c r="DX383" t="s">
        <v>365</v>
      </c>
      <c r="DY383">
        <v>2.8364400000000001</v>
      </c>
      <c r="DZ383">
        <v>2.7163599999999999</v>
      </c>
      <c r="EA383">
        <v>4.4566599999999998E-2</v>
      </c>
      <c r="EB383">
        <v>4.4443700000000003E-2</v>
      </c>
      <c r="EC383">
        <v>8.3895399999999995E-2</v>
      </c>
      <c r="ED383">
        <v>5.6479799999999997E-2</v>
      </c>
      <c r="EE383">
        <v>26714.400000000001</v>
      </c>
      <c r="EF383">
        <v>23304.799999999999</v>
      </c>
      <c r="EG383">
        <v>25047</v>
      </c>
      <c r="EH383">
        <v>23767.4</v>
      </c>
      <c r="EI383">
        <v>39202.199999999997</v>
      </c>
      <c r="EJ383">
        <v>37141.599999999999</v>
      </c>
      <c r="EK383">
        <v>45320.2</v>
      </c>
      <c r="EL383">
        <v>42427.199999999997</v>
      </c>
      <c r="EM383">
        <v>1.7603</v>
      </c>
      <c r="EN383">
        <v>2.0488300000000002</v>
      </c>
      <c r="EO383">
        <v>-3.4086400000000003E-2</v>
      </c>
      <c r="EP383">
        <v>0</v>
      </c>
      <c r="EQ383">
        <v>26.5944</v>
      </c>
      <c r="ER383">
        <v>999.9</v>
      </c>
      <c r="ES383">
        <v>37.883000000000003</v>
      </c>
      <c r="ET383">
        <v>39.558999999999997</v>
      </c>
      <c r="EU383">
        <v>37.799199999999999</v>
      </c>
      <c r="EV383">
        <v>51.677500000000002</v>
      </c>
      <c r="EW383">
        <v>37.243600000000001</v>
      </c>
      <c r="EX383">
        <v>2</v>
      </c>
      <c r="EY383">
        <v>0.21375</v>
      </c>
      <c r="EZ383">
        <v>2.8975200000000001</v>
      </c>
      <c r="FA383">
        <v>20.216799999999999</v>
      </c>
      <c r="FB383">
        <v>5.2303199999999999</v>
      </c>
      <c r="FC383">
        <v>11.992000000000001</v>
      </c>
      <c r="FD383">
        <v>4.9554999999999998</v>
      </c>
      <c r="FE383">
        <v>3.3038500000000002</v>
      </c>
      <c r="FF383">
        <v>9999</v>
      </c>
      <c r="FG383">
        <v>9999</v>
      </c>
      <c r="FH383">
        <v>5685.8</v>
      </c>
      <c r="FI383">
        <v>337.9</v>
      </c>
      <c r="FJ383">
        <v>1.86829</v>
      </c>
      <c r="FK383">
        <v>1.8640099999999999</v>
      </c>
      <c r="FL383">
        <v>1.8714900000000001</v>
      </c>
      <c r="FM383">
        <v>1.8625499999999999</v>
      </c>
      <c r="FN383">
        <v>1.86188</v>
      </c>
      <c r="FO383">
        <v>1.8682799999999999</v>
      </c>
      <c r="FP383">
        <v>1.8584000000000001</v>
      </c>
      <c r="FQ383">
        <v>1.8646199999999999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1.33</v>
      </c>
      <c r="GF383">
        <v>0.37309999999999999</v>
      </c>
      <c r="GG383">
        <v>0.87106671028062499</v>
      </c>
      <c r="GH383">
        <v>2.2078358276112699E-3</v>
      </c>
      <c r="GI383">
        <v>-9.97550047189517E-7</v>
      </c>
      <c r="GJ383">
        <v>5.2274941419369997E-10</v>
      </c>
      <c r="GK383">
        <v>-0.10956390745111901</v>
      </c>
      <c r="GL383">
        <v>-2.1406983588851E-2</v>
      </c>
      <c r="GM383">
        <v>2.1003907278133302E-3</v>
      </c>
      <c r="GN383">
        <v>-1.64744268727822E-5</v>
      </c>
      <c r="GO383">
        <v>2</v>
      </c>
      <c r="GP383">
        <v>2361</v>
      </c>
      <c r="GQ383">
        <v>3</v>
      </c>
      <c r="GR383">
        <v>32</v>
      </c>
      <c r="GS383">
        <v>1441.3</v>
      </c>
      <c r="GT383">
        <v>1441.3</v>
      </c>
      <c r="GU383">
        <v>0.78369100000000003</v>
      </c>
      <c r="GV383">
        <v>2.4475099999999999</v>
      </c>
      <c r="GW383">
        <v>1.9982899999999999</v>
      </c>
      <c r="GX383">
        <v>2.7172900000000002</v>
      </c>
      <c r="GY383">
        <v>2.0935100000000002</v>
      </c>
      <c r="GZ383">
        <v>2.4218799999999998</v>
      </c>
      <c r="HA383">
        <v>43.6173</v>
      </c>
      <c r="HB383">
        <v>15.244</v>
      </c>
      <c r="HC383">
        <v>18</v>
      </c>
      <c r="HD383">
        <v>431.185</v>
      </c>
      <c r="HE383">
        <v>617.66099999999994</v>
      </c>
      <c r="HF383">
        <v>23.421700000000001</v>
      </c>
      <c r="HG383">
        <v>30.3277</v>
      </c>
      <c r="HH383">
        <v>30.000299999999999</v>
      </c>
      <c r="HI383">
        <v>30.325099999999999</v>
      </c>
      <c r="HJ383">
        <v>30.296700000000001</v>
      </c>
      <c r="HK383">
        <v>15.7156</v>
      </c>
      <c r="HL383">
        <v>70.920500000000004</v>
      </c>
      <c r="HM383">
        <v>0</v>
      </c>
      <c r="HN383">
        <v>23.372399999999999</v>
      </c>
      <c r="HO383">
        <v>197.77</v>
      </c>
      <c r="HP383">
        <v>14.1503</v>
      </c>
      <c r="HQ383">
        <v>95.888199999999998</v>
      </c>
      <c r="HR383">
        <v>99.724000000000004</v>
      </c>
    </row>
    <row r="384" spans="1:226" x14ac:dyDescent="0.2">
      <c r="A384">
        <v>368</v>
      </c>
      <c r="B384">
        <v>1657384604.0999999</v>
      </c>
      <c r="C384">
        <v>5247.0999999046298</v>
      </c>
      <c r="D384" t="s">
        <v>1098</v>
      </c>
      <c r="E384" t="s">
        <v>1099</v>
      </c>
      <c r="F384">
        <v>5</v>
      </c>
      <c r="G384" t="s">
        <v>1071</v>
      </c>
      <c r="H384" t="s">
        <v>354</v>
      </c>
      <c r="I384">
        <v>1657384596.31429</v>
      </c>
      <c r="J384">
        <f t="shared" si="170"/>
        <v>8.9295117357433684E-3</v>
      </c>
      <c r="K384">
        <f t="shared" si="171"/>
        <v>8.9295117357433682</v>
      </c>
      <c r="L384">
        <f t="shared" si="172"/>
        <v>11.689481924242294</v>
      </c>
      <c r="M384">
        <f t="shared" si="173"/>
        <v>238.66639285714299</v>
      </c>
      <c r="N384">
        <f t="shared" si="174"/>
        <v>184.14895225998129</v>
      </c>
      <c r="O384">
        <f t="shared" si="175"/>
        <v>13.380394129952716</v>
      </c>
      <c r="P384">
        <f t="shared" si="176"/>
        <v>17.341670222995326</v>
      </c>
      <c r="Q384">
        <f t="shared" si="177"/>
        <v>0.43233572744192073</v>
      </c>
      <c r="R384">
        <f t="shared" si="178"/>
        <v>2.4043779256006941</v>
      </c>
      <c r="S384">
        <f t="shared" si="179"/>
        <v>0.3933341878228111</v>
      </c>
      <c r="T384">
        <f t="shared" si="180"/>
        <v>0.24904414199677283</v>
      </c>
      <c r="U384">
        <f t="shared" si="181"/>
        <v>321.51472086884655</v>
      </c>
      <c r="V384">
        <f t="shared" si="182"/>
        <v>26.429766549167255</v>
      </c>
      <c r="W384">
        <f t="shared" si="183"/>
        <v>26.035599999999999</v>
      </c>
      <c r="X384">
        <f t="shared" si="184"/>
        <v>3.3813730901285655</v>
      </c>
      <c r="Y384">
        <f t="shared" si="185"/>
        <v>50.198880436366622</v>
      </c>
      <c r="Z384">
        <f t="shared" si="186"/>
        <v>1.7905288991972272</v>
      </c>
      <c r="AA384">
        <f t="shared" si="187"/>
        <v>3.5668701844196451</v>
      </c>
      <c r="AB384">
        <f t="shared" si="188"/>
        <v>1.5908441909313382</v>
      </c>
      <c r="AC384">
        <f t="shared" si="189"/>
        <v>-393.79146754628255</v>
      </c>
      <c r="AD384">
        <f t="shared" si="190"/>
        <v>117.42064566542744</v>
      </c>
      <c r="AE384">
        <f t="shared" si="191"/>
        <v>10.485629152378646</v>
      </c>
      <c r="AF384">
        <f t="shared" si="192"/>
        <v>55.629528140370084</v>
      </c>
      <c r="AG384">
        <f t="shared" si="193"/>
        <v>-3.8231265137089916</v>
      </c>
      <c r="AH384">
        <f t="shared" si="194"/>
        <v>8.9008065340562954</v>
      </c>
      <c r="AI384">
        <f t="shared" si="195"/>
        <v>11.689481924242294</v>
      </c>
      <c r="AJ384">
        <v>225.19207016016799</v>
      </c>
      <c r="AK384">
        <v>222.55766666666699</v>
      </c>
      <c r="AL384">
        <v>-3.0120156239804898</v>
      </c>
      <c r="AM384">
        <v>66.185374803359807</v>
      </c>
      <c r="AN384">
        <f t="shared" si="196"/>
        <v>8.9295117357433682</v>
      </c>
      <c r="AO384">
        <v>14.1940717790569</v>
      </c>
      <c r="AP384">
        <v>24.6457678787879</v>
      </c>
      <c r="AQ384">
        <v>-3.2620001268700202E-5</v>
      </c>
      <c r="AR384">
        <v>78.610527867406503</v>
      </c>
      <c r="AS384">
        <v>12</v>
      </c>
      <c r="AT384">
        <v>2</v>
      </c>
      <c r="AU384">
        <f t="shared" si="197"/>
        <v>1</v>
      </c>
      <c r="AV384">
        <f t="shared" si="198"/>
        <v>0</v>
      </c>
      <c r="AW384">
        <f t="shared" si="199"/>
        <v>38403.556179244231</v>
      </c>
      <c r="AX384">
        <f t="shared" si="200"/>
        <v>1999.9896428571401</v>
      </c>
      <c r="AY384">
        <f t="shared" si="201"/>
        <v>1681.1914937144261</v>
      </c>
      <c r="AZ384">
        <f t="shared" si="202"/>
        <v>0.84060009996487473</v>
      </c>
      <c r="BA384">
        <f t="shared" si="203"/>
        <v>0.16075819293220833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1657384596.31429</v>
      </c>
      <c r="BH384">
        <v>238.66639285714299</v>
      </c>
      <c r="BI384">
        <v>236.62778571428601</v>
      </c>
      <c r="BJ384">
        <v>24.642325</v>
      </c>
      <c r="BK384">
        <v>14.224339285714301</v>
      </c>
      <c r="BL384">
        <v>237.32082142857101</v>
      </c>
      <c r="BM384">
        <v>24.269764285714299</v>
      </c>
      <c r="BN384">
        <v>499.98935714285699</v>
      </c>
      <c r="BO384">
        <v>72.560728571428598</v>
      </c>
      <c r="BP384">
        <v>9.9984214285714301E-2</v>
      </c>
      <c r="BQ384">
        <v>26.94145</v>
      </c>
      <c r="BR384">
        <v>26.035599999999999</v>
      </c>
      <c r="BS384">
        <v>999.9</v>
      </c>
      <c r="BT384">
        <v>0</v>
      </c>
      <c r="BU384">
        <v>0</v>
      </c>
      <c r="BV384">
        <v>10007.6096428571</v>
      </c>
      <c r="BW384">
        <v>0</v>
      </c>
      <c r="BX384">
        <v>2018.2774999999999</v>
      </c>
      <c r="BY384">
        <v>2.03866735714286</v>
      </c>
      <c r="BZ384">
        <v>244.69624999999999</v>
      </c>
      <c r="CA384">
        <v>240.042714285714</v>
      </c>
      <c r="CB384">
        <v>10.4179785714286</v>
      </c>
      <c r="CC384">
        <v>236.62778571428601</v>
      </c>
      <c r="CD384">
        <v>14.224339285714301</v>
      </c>
      <c r="CE384">
        <v>1.78806535714286</v>
      </c>
      <c r="CF384">
        <v>1.03212821428571</v>
      </c>
      <c r="CG384">
        <v>15.6828321428571</v>
      </c>
      <c r="CH384">
        <v>7.3779503571428604</v>
      </c>
      <c r="CI384">
        <v>1999.9896428571401</v>
      </c>
      <c r="CJ384">
        <v>0.97999678571428595</v>
      </c>
      <c r="CK384">
        <v>2.00030214285714E-2</v>
      </c>
      <c r="CL384">
        <v>0</v>
      </c>
      <c r="CM384">
        <v>2.42558928571429</v>
      </c>
      <c r="CN384">
        <v>0</v>
      </c>
      <c r="CO384">
        <v>12204.775</v>
      </c>
      <c r="CP384">
        <v>16705.3</v>
      </c>
      <c r="CQ384">
        <v>43.875</v>
      </c>
      <c r="CR384">
        <v>48.950499999999998</v>
      </c>
      <c r="CS384">
        <v>47.625</v>
      </c>
      <c r="CT384">
        <v>44.375</v>
      </c>
      <c r="CU384">
        <v>43.186999999999998</v>
      </c>
      <c r="CV384">
        <v>1959.98178571429</v>
      </c>
      <c r="CW384">
        <v>40.0064285714286</v>
      </c>
      <c r="CX384">
        <v>0</v>
      </c>
      <c r="CY384">
        <v>1651536330.2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3.5000000000000003E-2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1.2214426829268299</v>
      </c>
      <c r="DO384">
        <v>12.2704674940767</v>
      </c>
      <c r="DP384">
        <v>1.23036891857883</v>
      </c>
      <c r="DQ384">
        <v>0</v>
      </c>
      <c r="DR384">
        <v>10.4056682926829</v>
      </c>
      <c r="DS384">
        <v>0.28713031358887497</v>
      </c>
      <c r="DT384">
        <v>5.3558754785359299E-2</v>
      </c>
      <c r="DU384">
        <v>0</v>
      </c>
      <c r="DV384">
        <v>0</v>
      </c>
      <c r="DW384">
        <v>2</v>
      </c>
      <c r="DX384" t="s">
        <v>365</v>
      </c>
      <c r="DY384">
        <v>2.8362400000000001</v>
      </c>
      <c r="DZ384">
        <v>2.7164799999999998</v>
      </c>
      <c r="EA384">
        <v>4.2058499999999999E-2</v>
      </c>
      <c r="EB384">
        <v>4.1613400000000002E-2</v>
      </c>
      <c r="EC384">
        <v>8.3879400000000007E-2</v>
      </c>
      <c r="ED384">
        <v>5.64804E-2</v>
      </c>
      <c r="EE384">
        <v>26784.400000000001</v>
      </c>
      <c r="EF384">
        <v>23373.3</v>
      </c>
      <c r="EG384">
        <v>25046.9</v>
      </c>
      <c r="EH384">
        <v>23766.799999999999</v>
      </c>
      <c r="EI384">
        <v>39202.800000000003</v>
      </c>
      <c r="EJ384">
        <v>37140.400000000001</v>
      </c>
      <c r="EK384">
        <v>45320.2</v>
      </c>
      <c r="EL384">
        <v>42425.9</v>
      </c>
      <c r="EM384">
        <v>1.7599800000000001</v>
      </c>
      <c r="EN384">
        <v>2.0488300000000002</v>
      </c>
      <c r="EO384">
        <v>-3.4961800000000001E-2</v>
      </c>
      <c r="EP384">
        <v>0</v>
      </c>
      <c r="EQ384">
        <v>26.603400000000001</v>
      </c>
      <c r="ER384">
        <v>999.9</v>
      </c>
      <c r="ES384">
        <v>37.883000000000003</v>
      </c>
      <c r="ET384">
        <v>39.569000000000003</v>
      </c>
      <c r="EU384">
        <v>37.823999999999998</v>
      </c>
      <c r="EV384">
        <v>51.6875</v>
      </c>
      <c r="EW384">
        <v>37.331699999999998</v>
      </c>
      <c r="EX384">
        <v>2</v>
      </c>
      <c r="EY384">
        <v>0.21390200000000001</v>
      </c>
      <c r="EZ384">
        <v>2.9580500000000001</v>
      </c>
      <c r="FA384">
        <v>20.215699999999998</v>
      </c>
      <c r="FB384">
        <v>5.2310699999999999</v>
      </c>
      <c r="FC384">
        <v>11.992000000000001</v>
      </c>
      <c r="FD384">
        <v>4.9557000000000002</v>
      </c>
      <c r="FE384">
        <v>3.3039499999999999</v>
      </c>
      <c r="FF384">
        <v>9999</v>
      </c>
      <c r="FG384">
        <v>9999</v>
      </c>
      <c r="FH384">
        <v>5686</v>
      </c>
      <c r="FI384">
        <v>338</v>
      </c>
      <c r="FJ384">
        <v>1.86829</v>
      </c>
      <c r="FK384">
        <v>1.8640099999999999</v>
      </c>
      <c r="FL384">
        <v>1.8714900000000001</v>
      </c>
      <c r="FM384">
        <v>1.8625700000000001</v>
      </c>
      <c r="FN384">
        <v>1.86188</v>
      </c>
      <c r="FO384">
        <v>1.86829</v>
      </c>
      <c r="FP384">
        <v>1.8583799999999999</v>
      </c>
      <c r="FQ384">
        <v>1.86463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1.304</v>
      </c>
      <c r="GF384">
        <v>0.37269999999999998</v>
      </c>
      <c r="GG384">
        <v>0.87106671028062499</v>
      </c>
      <c r="GH384">
        <v>2.2078358276112699E-3</v>
      </c>
      <c r="GI384">
        <v>-9.97550047189517E-7</v>
      </c>
      <c r="GJ384">
        <v>5.2274941419369997E-10</v>
      </c>
      <c r="GK384">
        <v>-0.10956390745111901</v>
      </c>
      <c r="GL384">
        <v>-2.1406983588851E-2</v>
      </c>
      <c r="GM384">
        <v>2.1003907278133302E-3</v>
      </c>
      <c r="GN384">
        <v>-1.64744268727822E-5</v>
      </c>
      <c r="GO384">
        <v>2</v>
      </c>
      <c r="GP384">
        <v>2361</v>
      </c>
      <c r="GQ384">
        <v>3</v>
      </c>
      <c r="GR384">
        <v>32</v>
      </c>
      <c r="GS384">
        <v>1441.4</v>
      </c>
      <c r="GT384">
        <v>1441.4</v>
      </c>
      <c r="GU384">
        <v>0.73730499999999999</v>
      </c>
      <c r="GV384">
        <v>2.4523899999999998</v>
      </c>
      <c r="GW384">
        <v>1.9982899999999999</v>
      </c>
      <c r="GX384">
        <v>2.7172900000000002</v>
      </c>
      <c r="GY384">
        <v>2.0935100000000002</v>
      </c>
      <c r="GZ384">
        <v>2.3962400000000001</v>
      </c>
      <c r="HA384">
        <v>43.6173</v>
      </c>
      <c r="HB384">
        <v>15.235300000000001</v>
      </c>
      <c r="HC384">
        <v>18</v>
      </c>
      <c r="HD384">
        <v>430.97399999999999</v>
      </c>
      <c r="HE384">
        <v>617.62599999999998</v>
      </c>
      <c r="HF384">
        <v>23.376799999999999</v>
      </c>
      <c r="HG384">
        <v>30.324999999999999</v>
      </c>
      <c r="HH384">
        <v>30.000299999999999</v>
      </c>
      <c r="HI384">
        <v>30.321899999999999</v>
      </c>
      <c r="HJ384">
        <v>30.293399999999998</v>
      </c>
      <c r="HK384">
        <v>14.795999999999999</v>
      </c>
      <c r="HL384">
        <v>70.920500000000004</v>
      </c>
      <c r="HM384">
        <v>0</v>
      </c>
      <c r="HN384">
        <v>23.3353</v>
      </c>
      <c r="HO384">
        <v>184.23</v>
      </c>
      <c r="HP384">
        <v>14.150499999999999</v>
      </c>
      <c r="HQ384">
        <v>95.888099999999994</v>
      </c>
      <c r="HR384">
        <v>99.721299999999999</v>
      </c>
    </row>
    <row r="385" spans="1:226" x14ac:dyDescent="0.2">
      <c r="A385">
        <v>369</v>
      </c>
      <c r="B385">
        <v>1657384609.0999999</v>
      </c>
      <c r="C385">
        <v>5252.0999999046298</v>
      </c>
      <c r="D385" t="s">
        <v>1100</v>
      </c>
      <c r="E385" t="s">
        <v>1101</v>
      </c>
      <c r="F385">
        <v>5</v>
      </c>
      <c r="G385" t="s">
        <v>1071</v>
      </c>
      <c r="H385" t="s">
        <v>354</v>
      </c>
      <c r="I385">
        <v>1657384601.5999999</v>
      </c>
      <c r="J385">
        <f t="shared" si="170"/>
        <v>8.9148979501342332E-3</v>
      </c>
      <c r="K385">
        <f t="shared" si="171"/>
        <v>8.9148979501342325</v>
      </c>
      <c r="L385">
        <f t="shared" si="172"/>
        <v>10.914861279510919</v>
      </c>
      <c r="M385">
        <f t="shared" si="173"/>
        <v>222.879740740741</v>
      </c>
      <c r="N385">
        <f t="shared" si="174"/>
        <v>171.91112761836092</v>
      </c>
      <c r="O385">
        <f t="shared" si="175"/>
        <v>12.491172072610494</v>
      </c>
      <c r="P385">
        <f t="shared" si="176"/>
        <v>16.19458397871659</v>
      </c>
      <c r="Q385">
        <f t="shared" si="177"/>
        <v>0.43164859741388611</v>
      </c>
      <c r="R385">
        <f t="shared" si="178"/>
        <v>2.4038722137756694</v>
      </c>
      <c r="S385">
        <f t="shared" si="179"/>
        <v>0.39275757801399641</v>
      </c>
      <c r="T385">
        <f t="shared" si="180"/>
        <v>0.24867503066271765</v>
      </c>
      <c r="U385">
        <f t="shared" si="181"/>
        <v>321.5163883212814</v>
      </c>
      <c r="V385">
        <f t="shared" si="182"/>
        <v>26.430465464972887</v>
      </c>
      <c r="W385">
        <f t="shared" si="183"/>
        <v>26.036240740740698</v>
      </c>
      <c r="X385">
        <f t="shared" si="184"/>
        <v>3.3815012619443081</v>
      </c>
      <c r="Y385">
        <f t="shared" si="185"/>
        <v>50.221454666791566</v>
      </c>
      <c r="Z385">
        <f t="shared" si="186"/>
        <v>1.7909366942970246</v>
      </c>
      <c r="AA385">
        <f t="shared" si="187"/>
        <v>3.5660788923369511</v>
      </c>
      <c r="AB385">
        <f t="shared" si="188"/>
        <v>1.5905645676472835</v>
      </c>
      <c r="AC385">
        <f t="shared" si="189"/>
        <v>-393.14699960091968</v>
      </c>
      <c r="AD385">
        <f t="shared" si="190"/>
        <v>116.82355941110626</v>
      </c>
      <c r="AE385">
        <f t="shared" si="191"/>
        <v>10.434340129421008</v>
      </c>
      <c r="AF385">
        <f t="shared" si="192"/>
        <v>55.627288260888974</v>
      </c>
      <c r="AG385">
        <f t="shared" si="193"/>
        <v>-4.6820507256650794</v>
      </c>
      <c r="AH385">
        <f t="shared" si="194"/>
        <v>8.9285629085207621</v>
      </c>
      <c r="AI385">
        <f t="shared" si="195"/>
        <v>10.914861279510919</v>
      </c>
      <c r="AJ385">
        <v>208.48573356171599</v>
      </c>
      <c r="AK385">
        <v>207.112696969697</v>
      </c>
      <c r="AL385">
        <v>-3.0945837669279399</v>
      </c>
      <c r="AM385">
        <v>66.185374803359807</v>
      </c>
      <c r="AN385">
        <f t="shared" si="196"/>
        <v>8.9148979501342325</v>
      </c>
      <c r="AO385">
        <v>14.1957419139141</v>
      </c>
      <c r="AP385">
        <v>24.645295757575798</v>
      </c>
      <c r="AQ385">
        <v>-3.3413556321256299E-3</v>
      </c>
      <c r="AR385">
        <v>78.610527867406503</v>
      </c>
      <c r="AS385">
        <v>12</v>
      </c>
      <c r="AT385">
        <v>2</v>
      </c>
      <c r="AU385">
        <f t="shared" si="197"/>
        <v>1</v>
      </c>
      <c r="AV385">
        <f t="shared" si="198"/>
        <v>0</v>
      </c>
      <c r="AW385">
        <f t="shared" si="199"/>
        <v>38391.715776490681</v>
      </c>
      <c r="AX385">
        <f t="shared" si="200"/>
        <v>1999.9970370370399</v>
      </c>
      <c r="AY385">
        <f t="shared" si="201"/>
        <v>1681.1979573339995</v>
      </c>
      <c r="AZ385">
        <f t="shared" si="202"/>
        <v>0.8406002240006637</v>
      </c>
      <c r="BA385">
        <f t="shared" si="203"/>
        <v>0.16075843232128095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1657384601.5999999</v>
      </c>
      <c r="BH385">
        <v>222.879740740741</v>
      </c>
      <c r="BI385">
        <v>219.649259259259</v>
      </c>
      <c r="BJ385">
        <v>24.647962962963</v>
      </c>
      <c r="BK385">
        <v>14.1977222222222</v>
      </c>
      <c r="BL385">
        <v>221.56303703703699</v>
      </c>
      <c r="BM385">
        <v>24.275133333333301</v>
      </c>
      <c r="BN385">
        <v>499.99759259259298</v>
      </c>
      <c r="BO385">
        <v>72.560644444444407</v>
      </c>
      <c r="BP385">
        <v>9.9992744444444406E-2</v>
      </c>
      <c r="BQ385">
        <v>26.937674074074099</v>
      </c>
      <c r="BR385">
        <v>26.036240740740698</v>
      </c>
      <c r="BS385">
        <v>999.9</v>
      </c>
      <c r="BT385">
        <v>0</v>
      </c>
      <c r="BU385">
        <v>0</v>
      </c>
      <c r="BV385">
        <v>10004.272962962999</v>
      </c>
      <c r="BW385">
        <v>0</v>
      </c>
      <c r="BX385">
        <v>2015.51111111111</v>
      </c>
      <c r="BY385">
        <v>3.23055481481481</v>
      </c>
      <c r="BZ385">
        <v>228.51222222222199</v>
      </c>
      <c r="CA385">
        <v>222.81274074074099</v>
      </c>
      <c r="CB385">
        <v>10.4502333333333</v>
      </c>
      <c r="CC385">
        <v>219.649259259259</v>
      </c>
      <c r="CD385">
        <v>14.1977222222222</v>
      </c>
      <c r="CE385">
        <v>1.78847333333333</v>
      </c>
      <c r="CF385">
        <v>1.03019555555556</v>
      </c>
      <c r="CG385">
        <v>15.686388888888899</v>
      </c>
      <c r="CH385">
        <v>7.3505844444444399</v>
      </c>
      <c r="CI385">
        <v>1999.9970370370399</v>
      </c>
      <c r="CJ385">
        <v>0.97999233333333302</v>
      </c>
      <c r="CK385">
        <v>2.0007555555555601E-2</v>
      </c>
      <c r="CL385">
        <v>0</v>
      </c>
      <c r="CM385">
        <v>2.4485999999999999</v>
      </c>
      <c r="CN385">
        <v>0</v>
      </c>
      <c r="CO385">
        <v>12145.0444444444</v>
      </c>
      <c r="CP385">
        <v>16705.325925925899</v>
      </c>
      <c r="CQ385">
        <v>43.875</v>
      </c>
      <c r="CR385">
        <v>48.969666666666697</v>
      </c>
      <c r="CS385">
        <v>47.625</v>
      </c>
      <c r="CT385">
        <v>44.375</v>
      </c>
      <c r="CU385">
        <v>43.186999999999998</v>
      </c>
      <c r="CV385">
        <v>1959.9792592592601</v>
      </c>
      <c r="CW385">
        <v>40.014814814814798</v>
      </c>
      <c r="CX385">
        <v>0</v>
      </c>
      <c r="CY385">
        <v>1651536335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3.5000000000000003E-2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2.6117570731707298</v>
      </c>
      <c r="DO385">
        <v>13.566909533101001</v>
      </c>
      <c r="DP385">
        <v>1.36563797546515</v>
      </c>
      <c r="DQ385">
        <v>0</v>
      </c>
      <c r="DR385">
        <v>10.423251219512199</v>
      </c>
      <c r="DS385">
        <v>0.34224668989547002</v>
      </c>
      <c r="DT385">
        <v>4.5012150782038698E-2</v>
      </c>
      <c r="DU385">
        <v>0</v>
      </c>
      <c r="DV385">
        <v>0</v>
      </c>
      <c r="DW385">
        <v>2</v>
      </c>
      <c r="DX385" t="s">
        <v>365</v>
      </c>
      <c r="DY385">
        <v>2.8361700000000001</v>
      </c>
      <c r="DZ385">
        <v>2.71658</v>
      </c>
      <c r="EA385">
        <v>3.9436100000000002E-2</v>
      </c>
      <c r="EB385">
        <v>3.8792399999999998E-2</v>
      </c>
      <c r="EC385">
        <v>8.3880399999999994E-2</v>
      </c>
      <c r="ED385">
        <v>5.6489400000000002E-2</v>
      </c>
      <c r="EE385">
        <v>26857.8</v>
      </c>
      <c r="EF385">
        <v>23442.1</v>
      </c>
      <c r="EG385">
        <v>25047</v>
      </c>
      <c r="EH385">
        <v>23766.9</v>
      </c>
      <c r="EI385">
        <v>39203</v>
      </c>
      <c r="EJ385">
        <v>37139.9</v>
      </c>
      <c r="EK385">
        <v>45320.5</v>
      </c>
      <c r="EL385">
        <v>42425.8</v>
      </c>
      <c r="EM385">
        <v>1.7597700000000001</v>
      </c>
      <c r="EN385">
        <v>2.0488300000000002</v>
      </c>
      <c r="EO385">
        <v>-3.5557900000000003E-2</v>
      </c>
      <c r="EP385">
        <v>0</v>
      </c>
      <c r="EQ385">
        <v>26.612400000000001</v>
      </c>
      <c r="ER385">
        <v>999.9</v>
      </c>
      <c r="ES385">
        <v>37.859000000000002</v>
      </c>
      <c r="ET385">
        <v>39.569000000000003</v>
      </c>
      <c r="EU385">
        <v>37.797699999999999</v>
      </c>
      <c r="EV385">
        <v>51.127499999999998</v>
      </c>
      <c r="EW385">
        <v>37.375799999999998</v>
      </c>
      <c r="EX385">
        <v>2</v>
      </c>
      <c r="EY385">
        <v>0.21398600000000001</v>
      </c>
      <c r="EZ385">
        <v>2.9900699999999998</v>
      </c>
      <c r="FA385">
        <v>20.2151</v>
      </c>
      <c r="FB385">
        <v>5.2309200000000002</v>
      </c>
      <c r="FC385">
        <v>11.992000000000001</v>
      </c>
      <c r="FD385">
        <v>4.9557500000000001</v>
      </c>
      <c r="FE385">
        <v>3.3039299999999998</v>
      </c>
      <c r="FF385">
        <v>9999</v>
      </c>
      <c r="FG385">
        <v>9999</v>
      </c>
      <c r="FH385">
        <v>5686</v>
      </c>
      <c r="FI385">
        <v>338</v>
      </c>
      <c r="FJ385">
        <v>1.86829</v>
      </c>
      <c r="FK385">
        <v>1.8640099999999999</v>
      </c>
      <c r="FL385">
        <v>1.8714599999999999</v>
      </c>
      <c r="FM385">
        <v>1.8625799999999999</v>
      </c>
      <c r="FN385">
        <v>1.86188</v>
      </c>
      <c r="FO385">
        <v>1.86829</v>
      </c>
      <c r="FP385">
        <v>1.8583799999999999</v>
      </c>
      <c r="FQ385">
        <v>1.8646199999999999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1.276</v>
      </c>
      <c r="GF385">
        <v>0.37269999999999998</v>
      </c>
      <c r="GG385">
        <v>0.87106671028062499</v>
      </c>
      <c r="GH385">
        <v>2.2078358276112699E-3</v>
      </c>
      <c r="GI385">
        <v>-9.97550047189517E-7</v>
      </c>
      <c r="GJ385">
        <v>5.2274941419369997E-10</v>
      </c>
      <c r="GK385">
        <v>-0.10956390745111901</v>
      </c>
      <c r="GL385">
        <v>-2.1406983588851E-2</v>
      </c>
      <c r="GM385">
        <v>2.1003907278133302E-3</v>
      </c>
      <c r="GN385">
        <v>-1.64744268727822E-5</v>
      </c>
      <c r="GO385">
        <v>2</v>
      </c>
      <c r="GP385">
        <v>2361</v>
      </c>
      <c r="GQ385">
        <v>3</v>
      </c>
      <c r="GR385">
        <v>32</v>
      </c>
      <c r="GS385">
        <v>1441.5</v>
      </c>
      <c r="GT385">
        <v>1441.5</v>
      </c>
      <c r="GU385">
        <v>0.689697</v>
      </c>
      <c r="GV385">
        <v>2.4487299999999999</v>
      </c>
      <c r="GW385">
        <v>1.9982899999999999</v>
      </c>
      <c r="GX385">
        <v>2.7172900000000002</v>
      </c>
      <c r="GY385">
        <v>2.0935100000000002</v>
      </c>
      <c r="GZ385">
        <v>2.4108900000000002</v>
      </c>
      <c r="HA385">
        <v>43.6447</v>
      </c>
      <c r="HB385">
        <v>15.235300000000001</v>
      </c>
      <c r="HC385">
        <v>18</v>
      </c>
      <c r="HD385">
        <v>430.84</v>
      </c>
      <c r="HE385">
        <v>617.59100000000001</v>
      </c>
      <c r="HF385">
        <v>23.334299999999999</v>
      </c>
      <c r="HG385">
        <v>30.323399999999999</v>
      </c>
      <c r="HH385">
        <v>30.000299999999999</v>
      </c>
      <c r="HI385">
        <v>30.319299999999998</v>
      </c>
      <c r="HJ385">
        <v>30.290099999999999</v>
      </c>
      <c r="HK385">
        <v>13.830299999999999</v>
      </c>
      <c r="HL385">
        <v>70.920500000000004</v>
      </c>
      <c r="HM385">
        <v>0</v>
      </c>
      <c r="HN385">
        <v>23.300899999999999</v>
      </c>
      <c r="HO385">
        <v>164.16300000000001</v>
      </c>
      <c r="HP385">
        <v>14.1518</v>
      </c>
      <c r="HQ385">
        <v>95.888599999999997</v>
      </c>
      <c r="HR385">
        <v>99.721100000000007</v>
      </c>
    </row>
    <row r="386" spans="1:226" x14ac:dyDescent="0.2">
      <c r="A386">
        <v>370</v>
      </c>
      <c r="B386">
        <v>1657384614.0999999</v>
      </c>
      <c r="C386">
        <v>5257.0999999046298</v>
      </c>
      <c r="D386" t="s">
        <v>1102</v>
      </c>
      <c r="E386" t="s">
        <v>1103</v>
      </c>
      <c r="F386">
        <v>5</v>
      </c>
      <c r="G386" t="s">
        <v>1071</v>
      </c>
      <c r="H386" t="s">
        <v>354</v>
      </c>
      <c r="I386">
        <v>1657384606.31429</v>
      </c>
      <c r="J386">
        <f t="shared" si="170"/>
        <v>8.9153150276455005E-3</v>
      </c>
      <c r="K386">
        <f t="shared" si="171"/>
        <v>8.9153150276454998</v>
      </c>
      <c r="L386">
        <f t="shared" si="172"/>
        <v>9.8575180070210724</v>
      </c>
      <c r="M386">
        <f t="shared" si="173"/>
        <v>208.89764285714301</v>
      </c>
      <c r="N386">
        <f t="shared" si="174"/>
        <v>162.60005800261044</v>
      </c>
      <c r="O386">
        <f t="shared" si="175"/>
        <v>11.814664688686216</v>
      </c>
      <c r="P386">
        <f t="shared" si="176"/>
        <v>15.178688340778137</v>
      </c>
      <c r="Q386">
        <f t="shared" si="177"/>
        <v>0.43168191692920743</v>
      </c>
      <c r="R386">
        <f t="shared" si="178"/>
        <v>2.4029452182347901</v>
      </c>
      <c r="S386">
        <f t="shared" si="179"/>
        <v>0.39277162389810061</v>
      </c>
      <c r="T386">
        <f t="shared" si="180"/>
        <v>0.24868527291006712</v>
      </c>
      <c r="U386">
        <f t="shared" si="181"/>
        <v>321.51818962208375</v>
      </c>
      <c r="V386">
        <f t="shared" si="182"/>
        <v>26.424681304626265</v>
      </c>
      <c r="W386">
        <f t="shared" si="183"/>
        <v>26.034860714285699</v>
      </c>
      <c r="X386">
        <f t="shared" si="184"/>
        <v>3.3812252109501864</v>
      </c>
      <c r="Y386">
        <f t="shared" si="185"/>
        <v>50.229062663454073</v>
      </c>
      <c r="Z386">
        <f t="shared" si="186"/>
        <v>1.7906308030149869</v>
      </c>
      <c r="AA386">
        <f t="shared" si="187"/>
        <v>3.5649297599133249</v>
      </c>
      <c r="AB386">
        <f t="shared" si="188"/>
        <v>1.5905944079351995</v>
      </c>
      <c r="AC386">
        <f t="shared" si="189"/>
        <v>-393.16539271916656</v>
      </c>
      <c r="AD386">
        <f t="shared" si="190"/>
        <v>116.24674723139883</v>
      </c>
      <c r="AE386">
        <f t="shared" si="191"/>
        <v>10.386469037114916</v>
      </c>
      <c r="AF386">
        <f t="shared" si="192"/>
        <v>54.98601317143094</v>
      </c>
      <c r="AG386">
        <f t="shared" si="193"/>
        <v>-5.6508011382622261</v>
      </c>
      <c r="AH386">
        <f t="shared" si="194"/>
        <v>8.9260065922911025</v>
      </c>
      <c r="AI386">
        <f t="shared" si="195"/>
        <v>9.8575180070210724</v>
      </c>
      <c r="AJ386">
        <v>191.93663467315901</v>
      </c>
      <c r="AK386">
        <v>191.80668484848499</v>
      </c>
      <c r="AL386">
        <v>-3.0830810334287899</v>
      </c>
      <c r="AM386">
        <v>66.185374803359807</v>
      </c>
      <c r="AN386">
        <f t="shared" si="196"/>
        <v>8.9153150276454998</v>
      </c>
      <c r="AO386">
        <v>14.1976422166844</v>
      </c>
      <c r="AP386">
        <v>24.6376884848485</v>
      </c>
      <c r="AQ386">
        <v>-1.1238543984535001E-3</v>
      </c>
      <c r="AR386">
        <v>78.610527867406503</v>
      </c>
      <c r="AS386">
        <v>12</v>
      </c>
      <c r="AT386">
        <v>2</v>
      </c>
      <c r="AU386">
        <f t="shared" si="197"/>
        <v>1</v>
      </c>
      <c r="AV386">
        <f t="shared" si="198"/>
        <v>0</v>
      </c>
      <c r="AW386">
        <f t="shared" si="199"/>
        <v>38369.83773576079</v>
      </c>
      <c r="AX386">
        <f t="shared" si="200"/>
        <v>2000.0092857142899</v>
      </c>
      <c r="AY386">
        <f t="shared" si="201"/>
        <v>1681.2081666435699</v>
      </c>
      <c r="AZ386">
        <f t="shared" si="202"/>
        <v>0.84060018053523067</v>
      </c>
      <c r="BA386">
        <f t="shared" si="203"/>
        <v>0.16075834843299525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1657384606.31429</v>
      </c>
      <c r="BH386">
        <v>208.89764285714301</v>
      </c>
      <c r="BI386">
        <v>204.354178571429</v>
      </c>
      <c r="BJ386">
        <v>24.643667857142901</v>
      </c>
      <c r="BK386">
        <v>14.196310714285699</v>
      </c>
      <c r="BL386">
        <v>207.60675000000001</v>
      </c>
      <c r="BM386">
        <v>24.271046428571399</v>
      </c>
      <c r="BN386">
        <v>499.99460714285698</v>
      </c>
      <c r="BO386">
        <v>72.560917857142897</v>
      </c>
      <c r="BP386">
        <v>9.99706678571428E-2</v>
      </c>
      <c r="BQ386">
        <v>26.932189285714301</v>
      </c>
      <c r="BR386">
        <v>26.034860714285699</v>
      </c>
      <c r="BS386">
        <v>999.9</v>
      </c>
      <c r="BT386">
        <v>0</v>
      </c>
      <c r="BU386">
        <v>0</v>
      </c>
      <c r="BV386">
        <v>9998.0989285714295</v>
      </c>
      <c r="BW386">
        <v>0</v>
      </c>
      <c r="BX386">
        <v>2014.0703571428601</v>
      </c>
      <c r="BY386">
        <v>4.5434524999999999</v>
      </c>
      <c r="BZ386">
        <v>214.17571428571401</v>
      </c>
      <c r="CA386">
        <v>207.297071428571</v>
      </c>
      <c r="CB386">
        <v>10.44735</v>
      </c>
      <c r="CC386">
        <v>204.354178571429</v>
      </c>
      <c r="CD386">
        <v>14.196310714285699</v>
      </c>
      <c r="CE386">
        <v>1.78816821428571</v>
      </c>
      <c r="CF386">
        <v>1.03009678571429</v>
      </c>
      <c r="CG386">
        <v>15.683728571428601</v>
      </c>
      <c r="CH386">
        <v>7.3491817857142898</v>
      </c>
      <c r="CI386">
        <v>2000.0092857142899</v>
      </c>
      <c r="CJ386">
        <v>0.97999242857142799</v>
      </c>
      <c r="CK386">
        <v>2.00074571428571E-2</v>
      </c>
      <c r="CL386">
        <v>0</v>
      </c>
      <c r="CM386">
        <v>2.4810428571428602</v>
      </c>
      <c r="CN386">
        <v>0</v>
      </c>
      <c r="CO386">
        <v>12100.492857142901</v>
      </c>
      <c r="CP386">
        <v>16705.432142857098</v>
      </c>
      <c r="CQ386">
        <v>43.875</v>
      </c>
      <c r="CR386">
        <v>48.988750000000003</v>
      </c>
      <c r="CS386">
        <v>47.625</v>
      </c>
      <c r="CT386">
        <v>44.375</v>
      </c>
      <c r="CU386">
        <v>43.186999999999998</v>
      </c>
      <c r="CV386">
        <v>1959.9932142857101</v>
      </c>
      <c r="CW386">
        <v>40.012142857142898</v>
      </c>
      <c r="CX386">
        <v>0</v>
      </c>
      <c r="CY386">
        <v>1651536340.4000001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3.5000000000000003E-2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3.5809314634146299</v>
      </c>
      <c r="DO386">
        <v>15.548166480836199</v>
      </c>
      <c r="DP386">
        <v>1.56043939636708</v>
      </c>
      <c r="DQ386">
        <v>0</v>
      </c>
      <c r="DR386">
        <v>10.443487804878</v>
      </c>
      <c r="DS386">
        <v>6.8431358884991203E-2</v>
      </c>
      <c r="DT386">
        <v>2.0572799886778601E-2</v>
      </c>
      <c r="DU386">
        <v>1</v>
      </c>
      <c r="DV386">
        <v>1</v>
      </c>
      <c r="DW386">
        <v>2</v>
      </c>
      <c r="DX386" t="s">
        <v>357</v>
      </c>
      <c r="DY386">
        <v>2.8365</v>
      </c>
      <c r="DZ386">
        <v>2.71624</v>
      </c>
      <c r="EA386">
        <v>3.6766399999999998E-2</v>
      </c>
      <c r="EB386">
        <v>3.5775700000000001E-2</v>
      </c>
      <c r="EC386">
        <v>8.3854399999999996E-2</v>
      </c>
      <c r="ED386">
        <v>5.6499800000000003E-2</v>
      </c>
      <c r="EE386">
        <v>26932.799999999999</v>
      </c>
      <c r="EF386">
        <v>23515.3</v>
      </c>
      <c r="EG386">
        <v>25047.4</v>
      </c>
      <c r="EH386">
        <v>23766.6</v>
      </c>
      <c r="EI386">
        <v>39204.5</v>
      </c>
      <c r="EJ386">
        <v>37139.4</v>
      </c>
      <c r="EK386">
        <v>45321</v>
      </c>
      <c r="EL386">
        <v>42425.8</v>
      </c>
      <c r="EM386">
        <v>1.7602800000000001</v>
      </c>
      <c r="EN386">
        <v>2.0486800000000001</v>
      </c>
      <c r="EO386">
        <v>-3.5632400000000002E-2</v>
      </c>
      <c r="EP386">
        <v>0</v>
      </c>
      <c r="EQ386">
        <v>26.619599999999998</v>
      </c>
      <c r="ER386">
        <v>999.9</v>
      </c>
      <c r="ES386">
        <v>37.859000000000002</v>
      </c>
      <c r="ET386">
        <v>39.569000000000003</v>
      </c>
      <c r="EU386">
        <v>37.802799999999998</v>
      </c>
      <c r="EV386">
        <v>51.587499999999999</v>
      </c>
      <c r="EW386">
        <v>37.299700000000001</v>
      </c>
      <c r="EX386">
        <v>2</v>
      </c>
      <c r="EY386">
        <v>0.214172</v>
      </c>
      <c r="EZ386">
        <v>3.00779</v>
      </c>
      <c r="FA386">
        <v>20.214600000000001</v>
      </c>
      <c r="FB386">
        <v>5.2319699999999996</v>
      </c>
      <c r="FC386">
        <v>11.992000000000001</v>
      </c>
      <c r="FD386">
        <v>4.9557000000000002</v>
      </c>
      <c r="FE386">
        <v>3.3039999999999998</v>
      </c>
      <c r="FF386">
        <v>9999</v>
      </c>
      <c r="FG386">
        <v>9999</v>
      </c>
      <c r="FH386">
        <v>5686.3</v>
      </c>
      <c r="FI386">
        <v>338</v>
      </c>
      <c r="FJ386">
        <v>1.86829</v>
      </c>
      <c r="FK386">
        <v>1.8640099999999999</v>
      </c>
      <c r="FL386">
        <v>1.87147</v>
      </c>
      <c r="FM386">
        <v>1.8625499999999999</v>
      </c>
      <c r="FN386">
        <v>1.86188</v>
      </c>
      <c r="FO386">
        <v>1.86829</v>
      </c>
      <c r="FP386">
        <v>1.8584099999999999</v>
      </c>
      <c r="FQ386">
        <v>1.8646199999999999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1.248</v>
      </c>
      <c r="GF386">
        <v>0.37219999999999998</v>
      </c>
      <c r="GG386">
        <v>0.87106671028062499</v>
      </c>
      <c r="GH386">
        <v>2.2078358276112699E-3</v>
      </c>
      <c r="GI386">
        <v>-9.97550047189517E-7</v>
      </c>
      <c r="GJ386">
        <v>5.2274941419369997E-10</v>
      </c>
      <c r="GK386">
        <v>-0.10956390745111901</v>
      </c>
      <c r="GL386">
        <v>-2.1406983588851E-2</v>
      </c>
      <c r="GM386">
        <v>2.1003907278133302E-3</v>
      </c>
      <c r="GN386">
        <v>-1.64744268727822E-5</v>
      </c>
      <c r="GO386">
        <v>2</v>
      </c>
      <c r="GP386">
        <v>2361</v>
      </c>
      <c r="GQ386">
        <v>3</v>
      </c>
      <c r="GR386">
        <v>32</v>
      </c>
      <c r="GS386">
        <v>1441.6</v>
      </c>
      <c r="GT386">
        <v>1441.6</v>
      </c>
      <c r="GU386">
        <v>0.64209000000000005</v>
      </c>
      <c r="GV386">
        <v>2.4609399999999999</v>
      </c>
      <c r="GW386">
        <v>1.9982899999999999</v>
      </c>
      <c r="GX386">
        <v>2.7172900000000002</v>
      </c>
      <c r="GY386">
        <v>2.0935100000000002</v>
      </c>
      <c r="GZ386">
        <v>2.3877000000000002</v>
      </c>
      <c r="HA386">
        <v>43.6447</v>
      </c>
      <c r="HB386">
        <v>15.2265</v>
      </c>
      <c r="HC386">
        <v>18</v>
      </c>
      <c r="HD386">
        <v>431.108</v>
      </c>
      <c r="HE386">
        <v>617.43799999999999</v>
      </c>
      <c r="HF386">
        <v>23.296700000000001</v>
      </c>
      <c r="HG386">
        <v>30.322399999999998</v>
      </c>
      <c r="HH386">
        <v>30.0001</v>
      </c>
      <c r="HI386">
        <v>30.315999999999999</v>
      </c>
      <c r="HJ386">
        <v>30.286999999999999</v>
      </c>
      <c r="HK386">
        <v>12.888999999999999</v>
      </c>
      <c r="HL386">
        <v>70.920500000000004</v>
      </c>
      <c r="HM386">
        <v>0</v>
      </c>
      <c r="HN386">
        <v>23.268599999999999</v>
      </c>
      <c r="HO386">
        <v>150.749</v>
      </c>
      <c r="HP386">
        <v>14.151400000000001</v>
      </c>
      <c r="HQ386">
        <v>95.889899999999997</v>
      </c>
      <c r="HR386">
        <v>99.720600000000005</v>
      </c>
    </row>
    <row r="387" spans="1:226" x14ac:dyDescent="0.2">
      <c r="A387">
        <v>371</v>
      </c>
      <c r="B387">
        <v>1657384618.5999999</v>
      </c>
      <c r="C387">
        <v>5261.5999999046298</v>
      </c>
      <c r="D387" t="s">
        <v>1104</v>
      </c>
      <c r="E387" t="s">
        <v>1105</v>
      </c>
      <c r="F387">
        <v>5</v>
      </c>
      <c r="G387" t="s">
        <v>1071</v>
      </c>
      <c r="H387" t="s">
        <v>354</v>
      </c>
      <c r="I387">
        <v>1657384610.76071</v>
      </c>
      <c r="J387">
        <f t="shared" si="170"/>
        <v>8.8676841235352001E-3</v>
      </c>
      <c r="K387">
        <f t="shared" si="171"/>
        <v>8.8676841235352004</v>
      </c>
      <c r="L387">
        <f t="shared" si="172"/>
        <v>9.0446954645134081</v>
      </c>
      <c r="M387">
        <f t="shared" si="173"/>
        <v>195.56128571428599</v>
      </c>
      <c r="N387">
        <f t="shared" si="174"/>
        <v>152.73071725749358</v>
      </c>
      <c r="O387">
        <f t="shared" si="175"/>
        <v>11.097527579220205</v>
      </c>
      <c r="P387">
        <f t="shared" si="176"/>
        <v>14.20962855810572</v>
      </c>
      <c r="Q387">
        <f t="shared" si="177"/>
        <v>0.42892807769569063</v>
      </c>
      <c r="R387">
        <f t="shared" si="178"/>
        <v>2.4039107026738251</v>
      </c>
      <c r="S387">
        <f t="shared" si="179"/>
        <v>0.39050296028900089</v>
      </c>
      <c r="T387">
        <f t="shared" si="180"/>
        <v>0.24722920051246</v>
      </c>
      <c r="U387">
        <f t="shared" si="181"/>
        <v>321.51712102380293</v>
      </c>
      <c r="V387">
        <f t="shared" si="182"/>
        <v>26.440648868155048</v>
      </c>
      <c r="W387">
        <f t="shared" si="183"/>
        <v>26.035610714285699</v>
      </c>
      <c r="X387">
        <f t="shared" si="184"/>
        <v>3.3813752333465863</v>
      </c>
      <c r="Y387">
        <f t="shared" si="185"/>
        <v>50.211087839791489</v>
      </c>
      <c r="Z387">
        <f t="shared" si="186"/>
        <v>1.7900861834519588</v>
      </c>
      <c r="AA387">
        <f t="shared" si="187"/>
        <v>3.5651212918620416</v>
      </c>
      <c r="AB387">
        <f t="shared" si="188"/>
        <v>1.5912890498946275</v>
      </c>
      <c r="AC387">
        <f t="shared" si="189"/>
        <v>-391.06486984790234</v>
      </c>
      <c r="AD387">
        <f t="shared" si="190"/>
        <v>116.31474562612534</v>
      </c>
      <c r="AE387">
        <f t="shared" si="191"/>
        <v>10.388457228083315</v>
      </c>
      <c r="AF387">
        <f t="shared" si="192"/>
        <v>57.155454030109254</v>
      </c>
      <c r="AG387">
        <f t="shared" si="193"/>
        <v>-6.6148113471012513</v>
      </c>
      <c r="AH387">
        <f t="shared" si="194"/>
        <v>8.9175080789226833</v>
      </c>
      <c r="AI387">
        <f t="shared" si="195"/>
        <v>9.0446954645134081</v>
      </c>
      <c r="AJ387">
        <v>176.654089897977</v>
      </c>
      <c r="AK387">
        <v>177.707878787879</v>
      </c>
      <c r="AL387">
        <v>-3.1335724747748901</v>
      </c>
      <c r="AM387">
        <v>66.185374803359807</v>
      </c>
      <c r="AN387">
        <f t="shared" si="196"/>
        <v>8.8676841235352004</v>
      </c>
      <c r="AO387">
        <v>14.2014024340542</v>
      </c>
      <c r="AP387">
        <v>24.622621818181798</v>
      </c>
      <c r="AQ387">
        <v>-9.1737515128098909E-3</v>
      </c>
      <c r="AR387">
        <v>78.610527867406503</v>
      </c>
      <c r="AS387">
        <v>12</v>
      </c>
      <c r="AT387">
        <v>2</v>
      </c>
      <c r="AU387">
        <f t="shared" si="197"/>
        <v>1</v>
      </c>
      <c r="AV387">
        <f t="shared" si="198"/>
        <v>0</v>
      </c>
      <c r="AW387">
        <f t="shared" si="199"/>
        <v>38393.241519867239</v>
      </c>
      <c r="AX387">
        <f t="shared" si="200"/>
        <v>2000.00285714286</v>
      </c>
      <c r="AY387">
        <f t="shared" si="201"/>
        <v>1681.2027445719209</v>
      </c>
      <c r="AZ387">
        <f t="shared" si="202"/>
        <v>0.84060017142857146</v>
      </c>
      <c r="BA387">
        <f t="shared" si="203"/>
        <v>0.16075833085714286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1657384610.76071</v>
      </c>
      <c r="BH387">
        <v>195.56128571428599</v>
      </c>
      <c r="BI387">
        <v>189.716178571429</v>
      </c>
      <c r="BJ387">
        <v>24.6362214285714</v>
      </c>
      <c r="BK387">
        <v>14.198778571428599</v>
      </c>
      <c r="BL387">
        <v>194.295285714286</v>
      </c>
      <c r="BM387">
        <v>24.263960714285702</v>
      </c>
      <c r="BN387">
        <v>499.99685714285698</v>
      </c>
      <c r="BO387">
        <v>72.5607785714286</v>
      </c>
      <c r="BP387">
        <v>9.9965635714285697E-2</v>
      </c>
      <c r="BQ387">
        <v>26.9331035714286</v>
      </c>
      <c r="BR387">
        <v>26.035610714285699</v>
      </c>
      <c r="BS387">
        <v>999.9</v>
      </c>
      <c r="BT387">
        <v>0</v>
      </c>
      <c r="BU387">
        <v>0</v>
      </c>
      <c r="BV387">
        <v>10004.509285714301</v>
      </c>
      <c r="BW387">
        <v>0</v>
      </c>
      <c r="BX387">
        <v>2012.7375</v>
      </c>
      <c r="BY387">
        <v>5.8451225000000004</v>
      </c>
      <c r="BZ387">
        <v>200.500857142857</v>
      </c>
      <c r="CA387">
        <v>192.448714285714</v>
      </c>
      <c r="CB387">
        <v>10.437424999999999</v>
      </c>
      <c r="CC387">
        <v>189.716178571429</v>
      </c>
      <c r="CD387">
        <v>14.198778571428599</v>
      </c>
      <c r="CE387">
        <v>1.78762357142857</v>
      </c>
      <c r="CF387">
        <v>1.03027357142857</v>
      </c>
      <c r="CG387">
        <v>15.678978571428599</v>
      </c>
      <c r="CH387">
        <v>7.3516989285714303</v>
      </c>
      <c r="CI387">
        <v>2000.00285714286</v>
      </c>
      <c r="CJ387">
        <v>0.97999232142857096</v>
      </c>
      <c r="CK387">
        <v>2.0007567857142899E-2</v>
      </c>
      <c r="CL387">
        <v>0</v>
      </c>
      <c r="CM387">
        <v>2.48905357142857</v>
      </c>
      <c r="CN387">
        <v>0</v>
      </c>
      <c r="CO387">
        <v>12065.4464285714</v>
      </c>
      <c r="CP387">
        <v>16705.3892857143</v>
      </c>
      <c r="CQ387">
        <v>43.875</v>
      </c>
      <c r="CR387">
        <v>48.993250000000003</v>
      </c>
      <c r="CS387">
        <v>47.625</v>
      </c>
      <c r="CT387">
        <v>44.375</v>
      </c>
      <c r="CU387">
        <v>43.186999999999998</v>
      </c>
      <c r="CV387">
        <v>1959.9885714285699</v>
      </c>
      <c r="CW387">
        <v>40.011428571428603</v>
      </c>
      <c r="CX387">
        <v>0</v>
      </c>
      <c r="CY387">
        <v>1651536344.5999999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3.5000000000000003E-2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4.9023768292682899</v>
      </c>
      <c r="DO387">
        <v>17.9974469686411</v>
      </c>
      <c r="DP387">
        <v>1.78277894344816</v>
      </c>
      <c r="DQ387">
        <v>0</v>
      </c>
      <c r="DR387">
        <v>10.443356097561001</v>
      </c>
      <c r="DS387">
        <v>-0.112795818815332</v>
      </c>
      <c r="DT387">
        <v>1.24770041897667E-2</v>
      </c>
      <c r="DU387">
        <v>0</v>
      </c>
      <c r="DV387">
        <v>0</v>
      </c>
      <c r="DW387">
        <v>2</v>
      </c>
      <c r="DX387" t="s">
        <v>365</v>
      </c>
      <c r="DY387">
        <v>2.8363900000000002</v>
      </c>
      <c r="DZ387">
        <v>2.7164799999999998</v>
      </c>
      <c r="EA387">
        <v>3.4275199999999999E-2</v>
      </c>
      <c r="EB387">
        <v>3.3140799999999998E-2</v>
      </c>
      <c r="EC387">
        <v>8.3829299999999995E-2</v>
      </c>
      <c r="ED387">
        <v>5.6509700000000003E-2</v>
      </c>
      <c r="EE387">
        <v>27002.2</v>
      </c>
      <c r="EF387">
        <v>23579.8</v>
      </c>
      <c r="EG387">
        <v>25047.200000000001</v>
      </c>
      <c r="EH387">
        <v>23766.799999999999</v>
      </c>
      <c r="EI387">
        <v>39205.199999999997</v>
      </c>
      <c r="EJ387">
        <v>37139</v>
      </c>
      <c r="EK387">
        <v>45320.6</v>
      </c>
      <c r="EL387">
        <v>42425.9</v>
      </c>
      <c r="EM387">
        <v>1.7601199999999999</v>
      </c>
      <c r="EN387">
        <v>2.04853</v>
      </c>
      <c r="EO387">
        <v>-3.5591400000000002E-2</v>
      </c>
      <c r="EP387">
        <v>0</v>
      </c>
      <c r="EQ387">
        <v>26.6248</v>
      </c>
      <c r="ER387">
        <v>999.9</v>
      </c>
      <c r="ES387">
        <v>37.883000000000003</v>
      </c>
      <c r="ET387">
        <v>39.598999999999997</v>
      </c>
      <c r="EU387">
        <v>37.886699999999998</v>
      </c>
      <c r="EV387">
        <v>51.667499999999997</v>
      </c>
      <c r="EW387">
        <v>37.311700000000002</v>
      </c>
      <c r="EX387">
        <v>2</v>
      </c>
      <c r="EY387">
        <v>0.21371200000000001</v>
      </c>
      <c r="EZ387">
        <v>3.0229200000000001</v>
      </c>
      <c r="FA387">
        <v>20.214300000000001</v>
      </c>
      <c r="FB387">
        <v>5.2321200000000001</v>
      </c>
      <c r="FC387">
        <v>11.992000000000001</v>
      </c>
      <c r="FD387">
        <v>4.9557500000000001</v>
      </c>
      <c r="FE387">
        <v>3.3039999999999998</v>
      </c>
      <c r="FF387">
        <v>9999</v>
      </c>
      <c r="FG387">
        <v>9999</v>
      </c>
      <c r="FH387">
        <v>5686.3</v>
      </c>
      <c r="FI387">
        <v>338</v>
      </c>
      <c r="FJ387">
        <v>1.86829</v>
      </c>
      <c r="FK387">
        <v>1.8640099999999999</v>
      </c>
      <c r="FL387">
        <v>1.87148</v>
      </c>
      <c r="FM387">
        <v>1.86259</v>
      </c>
      <c r="FN387">
        <v>1.86188</v>
      </c>
      <c r="FO387">
        <v>1.86829</v>
      </c>
      <c r="FP387">
        <v>1.85843</v>
      </c>
      <c r="FQ387">
        <v>1.86463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1.2210000000000001</v>
      </c>
      <c r="GF387">
        <v>0.37159999999999999</v>
      </c>
      <c r="GG387">
        <v>0.87106671028062499</v>
      </c>
      <c r="GH387">
        <v>2.2078358276112699E-3</v>
      </c>
      <c r="GI387">
        <v>-9.97550047189517E-7</v>
      </c>
      <c r="GJ387">
        <v>5.2274941419369997E-10</v>
      </c>
      <c r="GK387">
        <v>-0.10956390745111901</v>
      </c>
      <c r="GL387">
        <v>-2.1406983588851E-2</v>
      </c>
      <c r="GM387">
        <v>2.1003907278133302E-3</v>
      </c>
      <c r="GN387">
        <v>-1.64744268727822E-5</v>
      </c>
      <c r="GO387">
        <v>2</v>
      </c>
      <c r="GP387">
        <v>2361</v>
      </c>
      <c r="GQ387">
        <v>3</v>
      </c>
      <c r="GR387">
        <v>32</v>
      </c>
      <c r="GS387">
        <v>1441.6</v>
      </c>
      <c r="GT387">
        <v>1441.6</v>
      </c>
      <c r="GU387">
        <v>0.59936500000000004</v>
      </c>
      <c r="GV387">
        <v>2.4548299999999998</v>
      </c>
      <c r="GW387">
        <v>1.9982899999999999</v>
      </c>
      <c r="GX387">
        <v>2.7172900000000002</v>
      </c>
      <c r="GY387">
        <v>2.0935100000000002</v>
      </c>
      <c r="GZ387">
        <v>2.4267599999999998</v>
      </c>
      <c r="HA387">
        <v>43.6721</v>
      </c>
      <c r="HB387">
        <v>15.235300000000001</v>
      </c>
      <c r="HC387">
        <v>18</v>
      </c>
      <c r="HD387">
        <v>431.005</v>
      </c>
      <c r="HE387">
        <v>617.29100000000005</v>
      </c>
      <c r="HF387">
        <v>23.2654</v>
      </c>
      <c r="HG387">
        <v>30.319800000000001</v>
      </c>
      <c r="HH387">
        <v>30.0001</v>
      </c>
      <c r="HI387">
        <v>30.313600000000001</v>
      </c>
      <c r="HJ387">
        <v>30.284500000000001</v>
      </c>
      <c r="HK387">
        <v>12.044499999999999</v>
      </c>
      <c r="HL387">
        <v>70.920500000000004</v>
      </c>
      <c r="HM387">
        <v>0</v>
      </c>
      <c r="HN387">
        <v>23.229299999999999</v>
      </c>
      <c r="HO387">
        <v>130.58799999999999</v>
      </c>
      <c r="HP387">
        <v>14.151400000000001</v>
      </c>
      <c r="HQ387">
        <v>95.889099999999999</v>
      </c>
      <c r="HR387">
        <v>99.721100000000007</v>
      </c>
    </row>
    <row r="388" spans="1:226" x14ac:dyDescent="0.2">
      <c r="A388">
        <v>372</v>
      </c>
      <c r="B388">
        <v>1657384624.0999999</v>
      </c>
      <c r="C388">
        <v>5267.0999999046298</v>
      </c>
      <c r="D388" t="s">
        <v>1106</v>
      </c>
      <c r="E388" t="s">
        <v>1107</v>
      </c>
      <c r="F388">
        <v>5</v>
      </c>
      <c r="G388" t="s">
        <v>1071</v>
      </c>
      <c r="H388" t="s">
        <v>354</v>
      </c>
      <c r="I388">
        <v>1657384616.33214</v>
      </c>
      <c r="J388">
        <f t="shared" si="170"/>
        <v>8.8536826915393742E-3</v>
      </c>
      <c r="K388">
        <f t="shared" si="171"/>
        <v>8.8536826915393743</v>
      </c>
      <c r="L388">
        <f t="shared" si="172"/>
        <v>7.9283109378084493</v>
      </c>
      <c r="M388">
        <f t="shared" si="173"/>
        <v>178.78042857142901</v>
      </c>
      <c r="N388">
        <f t="shared" si="174"/>
        <v>140.89931677938057</v>
      </c>
      <c r="O388">
        <f t="shared" si="175"/>
        <v>10.237870453523714</v>
      </c>
      <c r="P388">
        <f t="shared" si="176"/>
        <v>12.990345937629085</v>
      </c>
      <c r="Q388">
        <f t="shared" si="177"/>
        <v>0.42787230252378317</v>
      </c>
      <c r="R388">
        <f t="shared" si="178"/>
        <v>2.4020421369210845</v>
      </c>
      <c r="S388">
        <f t="shared" si="179"/>
        <v>0.38960018792821649</v>
      </c>
      <c r="T388">
        <f t="shared" si="180"/>
        <v>0.24665280425834304</v>
      </c>
      <c r="U388">
        <f t="shared" si="181"/>
        <v>321.51394301188606</v>
      </c>
      <c r="V388">
        <f t="shared" si="182"/>
        <v>26.446193567667343</v>
      </c>
      <c r="W388">
        <f t="shared" si="183"/>
        <v>26.037264285714301</v>
      </c>
      <c r="X388">
        <f t="shared" si="184"/>
        <v>3.3817060175497105</v>
      </c>
      <c r="Y388">
        <f t="shared" si="185"/>
        <v>50.182767259461244</v>
      </c>
      <c r="Z388">
        <f t="shared" si="186"/>
        <v>1.7892387264388314</v>
      </c>
      <c r="AA388">
        <f t="shared" si="187"/>
        <v>3.5654445223952766</v>
      </c>
      <c r="AB388">
        <f t="shared" si="188"/>
        <v>1.592467291110879</v>
      </c>
      <c r="AC388">
        <f t="shared" si="189"/>
        <v>-390.44740669688639</v>
      </c>
      <c r="AD388">
        <f t="shared" si="190"/>
        <v>116.20999650805221</v>
      </c>
      <c r="AE388">
        <f t="shared" si="191"/>
        <v>10.387342003053192</v>
      </c>
      <c r="AF388">
        <f t="shared" si="192"/>
        <v>57.663874826105101</v>
      </c>
      <c r="AG388">
        <f t="shared" si="193"/>
        <v>-7.7459525796430198</v>
      </c>
      <c r="AH388">
        <f t="shared" si="194"/>
        <v>8.9045465098490961</v>
      </c>
      <c r="AI388">
        <f t="shared" si="195"/>
        <v>7.9283109378084493</v>
      </c>
      <c r="AJ388">
        <v>158.55490397055701</v>
      </c>
      <c r="AK388">
        <v>160.784096969697</v>
      </c>
      <c r="AL388">
        <v>-3.0859203279669098</v>
      </c>
      <c r="AM388">
        <v>66.185374803359807</v>
      </c>
      <c r="AN388">
        <f t="shared" si="196"/>
        <v>8.8536826915393743</v>
      </c>
      <c r="AO388">
        <v>14.204823476776999</v>
      </c>
      <c r="AP388">
        <v>24.597323636363601</v>
      </c>
      <c r="AQ388">
        <v>-6.4456974211346404E-3</v>
      </c>
      <c r="AR388">
        <v>78.610527867406503</v>
      </c>
      <c r="AS388">
        <v>12</v>
      </c>
      <c r="AT388">
        <v>2</v>
      </c>
      <c r="AU388">
        <f t="shared" si="197"/>
        <v>1</v>
      </c>
      <c r="AV388">
        <f t="shared" si="198"/>
        <v>0</v>
      </c>
      <c r="AW388">
        <f t="shared" si="199"/>
        <v>38347.520798865618</v>
      </c>
      <c r="AX388">
        <f t="shared" si="200"/>
        <v>1999.9832142857099</v>
      </c>
      <c r="AY388">
        <f t="shared" si="201"/>
        <v>1681.1862222859479</v>
      </c>
      <c r="AZ388">
        <f t="shared" si="202"/>
        <v>0.84060016618008482</v>
      </c>
      <c r="BA388">
        <f t="shared" si="203"/>
        <v>0.16075832072756377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1657384616.33214</v>
      </c>
      <c r="BH388">
        <v>178.78042857142901</v>
      </c>
      <c r="BI388">
        <v>171.39567857142899</v>
      </c>
      <c r="BJ388">
        <v>24.624507142857102</v>
      </c>
      <c r="BK388">
        <v>14.202235714285701</v>
      </c>
      <c r="BL388">
        <v>177.54599999999999</v>
      </c>
      <c r="BM388">
        <v>24.252817857142901</v>
      </c>
      <c r="BN388">
        <v>500.00289285714302</v>
      </c>
      <c r="BO388">
        <v>72.560867857142895</v>
      </c>
      <c r="BP388">
        <v>0.10002708214285699</v>
      </c>
      <c r="BQ388">
        <v>26.934646428571401</v>
      </c>
      <c r="BR388">
        <v>26.037264285714301</v>
      </c>
      <c r="BS388">
        <v>999.9</v>
      </c>
      <c r="BT388">
        <v>0</v>
      </c>
      <c r="BU388">
        <v>0</v>
      </c>
      <c r="BV388">
        <v>9992.1292857142907</v>
      </c>
      <c r="BW388">
        <v>0</v>
      </c>
      <c r="BX388">
        <v>2011.3510714285701</v>
      </c>
      <c r="BY388">
        <v>7.3846560714285703</v>
      </c>
      <c r="BZ388">
        <v>183.29407142857099</v>
      </c>
      <c r="CA388">
        <v>173.86489285714299</v>
      </c>
      <c r="CB388">
        <v>10.4222642857143</v>
      </c>
      <c r="CC388">
        <v>171.39567857142899</v>
      </c>
      <c r="CD388">
        <v>14.202235714285701</v>
      </c>
      <c r="CE388">
        <v>1.786775</v>
      </c>
      <c r="CF388">
        <v>1.0305253571428601</v>
      </c>
      <c r="CG388">
        <v>15.671571428571401</v>
      </c>
      <c r="CH388">
        <v>7.3552707142857097</v>
      </c>
      <c r="CI388">
        <v>1999.9832142857099</v>
      </c>
      <c r="CJ388">
        <v>0.97999221428571404</v>
      </c>
      <c r="CK388">
        <v>2.00076785714286E-2</v>
      </c>
      <c r="CL388">
        <v>0</v>
      </c>
      <c r="CM388">
        <v>2.43303571428571</v>
      </c>
      <c r="CN388">
        <v>0</v>
      </c>
      <c r="CO388">
        <v>12028.646428571399</v>
      </c>
      <c r="CP388">
        <v>16705.239285714299</v>
      </c>
      <c r="CQ388">
        <v>43.875</v>
      </c>
      <c r="CR388">
        <v>49</v>
      </c>
      <c r="CS388">
        <v>47.625</v>
      </c>
      <c r="CT388">
        <v>44.375</v>
      </c>
      <c r="CU388">
        <v>43.186999999999998</v>
      </c>
      <c r="CV388">
        <v>1959.97107142857</v>
      </c>
      <c r="CW388">
        <v>40.0107142857143</v>
      </c>
      <c r="CX388">
        <v>0</v>
      </c>
      <c r="CY388">
        <v>1651536350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3.5000000000000003E-2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6.6088300000000002</v>
      </c>
      <c r="DO388">
        <v>16.654112822299702</v>
      </c>
      <c r="DP388">
        <v>1.6539361025378401</v>
      </c>
      <c r="DQ388">
        <v>0</v>
      </c>
      <c r="DR388">
        <v>10.4285536585366</v>
      </c>
      <c r="DS388">
        <v>-0.17650871080140701</v>
      </c>
      <c r="DT388">
        <v>1.86429624145605E-2</v>
      </c>
      <c r="DU388">
        <v>0</v>
      </c>
      <c r="DV388">
        <v>0</v>
      </c>
      <c r="DW388">
        <v>2</v>
      </c>
      <c r="DX388" t="s">
        <v>365</v>
      </c>
      <c r="DY388">
        <v>2.8364500000000001</v>
      </c>
      <c r="DZ388">
        <v>2.7162999999999999</v>
      </c>
      <c r="EA388">
        <v>3.1211300000000001E-2</v>
      </c>
      <c r="EB388">
        <v>2.9657599999999999E-2</v>
      </c>
      <c r="EC388">
        <v>8.3774100000000004E-2</v>
      </c>
      <c r="ED388">
        <v>5.6519800000000002E-2</v>
      </c>
      <c r="EE388">
        <v>27087.8</v>
      </c>
      <c r="EF388">
        <v>23664.400000000001</v>
      </c>
      <c r="EG388">
        <v>25047.200000000001</v>
      </c>
      <c r="EH388">
        <v>23766.5</v>
      </c>
      <c r="EI388">
        <v>39207.4</v>
      </c>
      <c r="EJ388">
        <v>37138.300000000003</v>
      </c>
      <c r="EK388">
        <v>45320.5</v>
      </c>
      <c r="EL388">
        <v>42425.599999999999</v>
      </c>
      <c r="EM388">
        <v>1.7603500000000001</v>
      </c>
      <c r="EN388">
        <v>2.0482999999999998</v>
      </c>
      <c r="EO388">
        <v>-3.6135300000000002E-2</v>
      </c>
      <c r="EP388">
        <v>0</v>
      </c>
      <c r="EQ388">
        <v>26.630800000000001</v>
      </c>
      <c r="ER388">
        <v>999.9</v>
      </c>
      <c r="ES388">
        <v>37.883000000000003</v>
      </c>
      <c r="ET388">
        <v>39.609000000000002</v>
      </c>
      <c r="EU388">
        <v>37.905000000000001</v>
      </c>
      <c r="EV388">
        <v>52.027500000000003</v>
      </c>
      <c r="EW388">
        <v>37.295699999999997</v>
      </c>
      <c r="EX388">
        <v>2</v>
      </c>
      <c r="EY388">
        <v>0.21412600000000001</v>
      </c>
      <c r="EZ388">
        <v>3.0750500000000001</v>
      </c>
      <c r="FA388">
        <v>20.2135</v>
      </c>
      <c r="FB388">
        <v>5.2321200000000001</v>
      </c>
      <c r="FC388">
        <v>11.992000000000001</v>
      </c>
      <c r="FD388">
        <v>4.9555999999999996</v>
      </c>
      <c r="FE388">
        <v>3.3039800000000001</v>
      </c>
      <c r="FF388">
        <v>9999</v>
      </c>
      <c r="FG388">
        <v>9999</v>
      </c>
      <c r="FH388">
        <v>5686.5</v>
      </c>
      <c r="FI388">
        <v>338</v>
      </c>
      <c r="FJ388">
        <v>1.8682799999999999</v>
      </c>
      <c r="FK388">
        <v>1.8640099999999999</v>
      </c>
      <c r="FL388">
        <v>1.87147</v>
      </c>
      <c r="FM388">
        <v>1.86253</v>
      </c>
      <c r="FN388">
        <v>1.86188</v>
      </c>
      <c r="FO388">
        <v>1.86829</v>
      </c>
      <c r="FP388">
        <v>1.85839</v>
      </c>
      <c r="FQ388">
        <v>1.86463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1.1890000000000001</v>
      </c>
      <c r="GF388">
        <v>0.3705</v>
      </c>
      <c r="GG388">
        <v>0.87106671028062499</v>
      </c>
      <c r="GH388">
        <v>2.2078358276112699E-3</v>
      </c>
      <c r="GI388">
        <v>-9.97550047189517E-7</v>
      </c>
      <c r="GJ388">
        <v>5.2274941419369997E-10</v>
      </c>
      <c r="GK388">
        <v>-0.10956390745111901</v>
      </c>
      <c r="GL388">
        <v>-2.1406983588851E-2</v>
      </c>
      <c r="GM388">
        <v>2.1003907278133302E-3</v>
      </c>
      <c r="GN388">
        <v>-1.64744268727822E-5</v>
      </c>
      <c r="GO388">
        <v>2</v>
      </c>
      <c r="GP388">
        <v>2361</v>
      </c>
      <c r="GQ388">
        <v>3</v>
      </c>
      <c r="GR388">
        <v>32</v>
      </c>
      <c r="GS388">
        <v>1441.7</v>
      </c>
      <c r="GT388">
        <v>1441.7</v>
      </c>
      <c r="GU388">
        <v>0.54443399999999997</v>
      </c>
      <c r="GV388">
        <v>2.4682599999999999</v>
      </c>
      <c r="GW388">
        <v>1.9982899999999999</v>
      </c>
      <c r="GX388">
        <v>2.7172900000000002</v>
      </c>
      <c r="GY388">
        <v>2.0935100000000002</v>
      </c>
      <c r="GZ388">
        <v>2.3730500000000001</v>
      </c>
      <c r="HA388">
        <v>43.6721</v>
      </c>
      <c r="HB388">
        <v>15.2265</v>
      </c>
      <c r="HC388">
        <v>18</v>
      </c>
      <c r="HD388">
        <v>431.113</v>
      </c>
      <c r="HE388">
        <v>617.08100000000002</v>
      </c>
      <c r="HF388">
        <v>23.225000000000001</v>
      </c>
      <c r="HG388">
        <v>30.318200000000001</v>
      </c>
      <c r="HH388">
        <v>30</v>
      </c>
      <c r="HI388">
        <v>30.310400000000001</v>
      </c>
      <c r="HJ388">
        <v>30.281600000000001</v>
      </c>
      <c r="HK388">
        <v>10.936500000000001</v>
      </c>
      <c r="HL388">
        <v>70.920500000000004</v>
      </c>
      <c r="HM388">
        <v>0</v>
      </c>
      <c r="HN388">
        <v>23.189599999999999</v>
      </c>
      <c r="HO388">
        <v>117.14400000000001</v>
      </c>
      <c r="HP388">
        <v>14.152100000000001</v>
      </c>
      <c r="HQ388">
        <v>95.888900000000007</v>
      </c>
      <c r="HR388">
        <v>99.720299999999995</v>
      </c>
    </row>
    <row r="389" spans="1:226" x14ac:dyDescent="0.2">
      <c r="A389">
        <v>373</v>
      </c>
      <c r="B389">
        <v>1657384628.5999999</v>
      </c>
      <c r="C389">
        <v>5271.5999999046298</v>
      </c>
      <c r="D389" t="s">
        <v>1108</v>
      </c>
      <c r="E389" t="s">
        <v>1109</v>
      </c>
      <c r="F389">
        <v>5</v>
      </c>
      <c r="G389" t="s">
        <v>1071</v>
      </c>
      <c r="H389" t="s">
        <v>354</v>
      </c>
      <c r="I389">
        <v>1657384620.7785699</v>
      </c>
      <c r="J389">
        <f t="shared" si="170"/>
        <v>8.8700519547490961E-3</v>
      </c>
      <c r="K389">
        <f t="shared" si="171"/>
        <v>8.8700519547490959</v>
      </c>
      <c r="L389">
        <f t="shared" si="172"/>
        <v>7.0553568355229794</v>
      </c>
      <c r="M389">
        <f t="shared" si="173"/>
        <v>165.30799999999999</v>
      </c>
      <c r="N389">
        <f t="shared" si="174"/>
        <v>131.39668152976336</v>
      </c>
      <c r="O389">
        <f t="shared" si="175"/>
        <v>9.5473737853388982</v>
      </c>
      <c r="P389">
        <f t="shared" si="176"/>
        <v>12.011393646568639</v>
      </c>
      <c r="Q389">
        <f t="shared" si="177"/>
        <v>0.42826766267064309</v>
      </c>
      <c r="R389">
        <f t="shared" si="178"/>
        <v>2.4012860942895813</v>
      </c>
      <c r="S389">
        <f t="shared" si="179"/>
        <v>0.38991726224741474</v>
      </c>
      <c r="T389">
        <f t="shared" si="180"/>
        <v>0.24685710209302006</v>
      </c>
      <c r="U389">
        <f t="shared" si="181"/>
        <v>321.51888512797268</v>
      </c>
      <c r="V389">
        <f t="shared" si="182"/>
        <v>26.448163043349247</v>
      </c>
      <c r="W389">
        <f t="shared" si="183"/>
        <v>26.040596428571401</v>
      </c>
      <c r="X389">
        <f t="shared" si="184"/>
        <v>3.3823726728707944</v>
      </c>
      <c r="Y389">
        <f t="shared" si="185"/>
        <v>50.134121291960454</v>
      </c>
      <c r="Z389">
        <f t="shared" si="186"/>
        <v>1.788259552925844</v>
      </c>
      <c r="AA389">
        <f t="shared" si="187"/>
        <v>3.5669510242570279</v>
      </c>
      <c r="AB389">
        <f t="shared" si="188"/>
        <v>1.5941131199449503</v>
      </c>
      <c r="AC389">
        <f t="shared" si="189"/>
        <v>-391.16929120443513</v>
      </c>
      <c r="AD389">
        <f t="shared" si="190"/>
        <v>116.67275794224533</v>
      </c>
      <c r="AE389">
        <f t="shared" si="191"/>
        <v>10.432538998944747</v>
      </c>
      <c r="AF389">
        <f t="shared" si="192"/>
        <v>57.454890864727602</v>
      </c>
      <c r="AG389">
        <f t="shared" si="193"/>
        <v>-8.6611677673546446</v>
      </c>
      <c r="AH389">
        <f t="shared" si="194"/>
        <v>8.8902535690801567</v>
      </c>
      <c r="AI389">
        <f t="shared" si="195"/>
        <v>7.0553568355229794</v>
      </c>
      <c r="AJ389">
        <v>143.15003901885001</v>
      </c>
      <c r="AK389">
        <v>146.65258787878801</v>
      </c>
      <c r="AL389">
        <v>-3.1407236452743499</v>
      </c>
      <c r="AM389">
        <v>66.185374803359807</v>
      </c>
      <c r="AN389">
        <f t="shared" si="196"/>
        <v>8.8700519547490959</v>
      </c>
      <c r="AO389">
        <v>14.2077290464741</v>
      </c>
      <c r="AP389">
        <v>24.598582424242402</v>
      </c>
      <c r="AQ389">
        <v>-1.8444380265518999E-3</v>
      </c>
      <c r="AR389">
        <v>78.610527867406503</v>
      </c>
      <c r="AS389">
        <v>12</v>
      </c>
      <c r="AT389">
        <v>2</v>
      </c>
      <c r="AU389">
        <f t="shared" si="197"/>
        <v>1</v>
      </c>
      <c r="AV389">
        <f t="shared" si="198"/>
        <v>0</v>
      </c>
      <c r="AW389">
        <f t="shared" si="199"/>
        <v>38328.18095146861</v>
      </c>
      <c r="AX389">
        <f t="shared" si="200"/>
        <v>2000.0139285714299</v>
      </c>
      <c r="AY389">
        <f t="shared" si="201"/>
        <v>1681.2120430714897</v>
      </c>
      <c r="AZ389">
        <f t="shared" si="202"/>
        <v>0.84060016735600729</v>
      </c>
      <c r="BA389">
        <f t="shared" si="203"/>
        <v>0.16075832299709394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1657384620.7785699</v>
      </c>
      <c r="BH389">
        <v>165.30799999999999</v>
      </c>
      <c r="BI389">
        <v>156.678</v>
      </c>
      <c r="BJ389">
        <v>24.6111</v>
      </c>
      <c r="BK389">
        <v>14.2051678571429</v>
      </c>
      <c r="BL389">
        <v>164.099357142857</v>
      </c>
      <c r="BM389">
        <v>24.2400642857143</v>
      </c>
      <c r="BN389">
        <v>499.991035714286</v>
      </c>
      <c r="BO389">
        <v>72.560721428571398</v>
      </c>
      <c r="BP389">
        <v>9.9970410714285696E-2</v>
      </c>
      <c r="BQ389">
        <v>26.941835714285698</v>
      </c>
      <c r="BR389">
        <v>26.040596428571401</v>
      </c>
      <c r="BS389">
        <v>999.9</v>
      </c>
      <c r="BT389">
        <v>0</v>
      </c>
      <c r="BU389">
        <v>0</v>
      </c>
      <c r="BV389">
        <v>9987.1471428571404</v>
      </c>
      <c r="BW389">
        <v>0</v>
      </c>
      <c r="BX389">
        <v>2009.61607142857</v>
      </c>
      <c r="BY389">
        <v>8.6299414285714295</v>
      </c>
      <c r="BZ389">
        <v>169.47925000000001</v>
      </c>
      <c r="CA389">
        <v>158.93560714285701</v>
      </c>
      <c r="CB389">
        <v>10.405914285714299</v>
      </c>
      <c r="CC389">
        <v>156.678</v>
      </c>
      <c r="CD389">
        <v>14.2051678571429</v>
      </c>
      <c r="CE389">
        <v>1.7857978571428601</v>
      </c>
      <c r="CF389">
        <v>1.0307367857142899</v>
      </c>
      <c r="CG389">
        <v>15.6630357142857</v>
      </c>
      <c r="CH389">
        <v>7.3582660714285701</v>
      </c>
      <c r="CI389">
        <v>2000.0139285714299</v>
      </c>
      <c r="CJ389">
        <v>0.97999242857142799</v>
      </c>
      <c r="CK389">
        <v>2.00074571428571E-2</v>
      </c>
      <c r="CL389">
        <v>0</v>
      </c>
      <c r="CM389">
        <v>2.44028571428571</v>
      </c>
      <c r="CN389">
        <v>0</v>
      </c>
      <c r="CO389">
        <v>12007.7392857143</v>
      </c>
      <c r="CP389">
        <v>16705.496428571401</v>
      </c>
      <c r="CQ389">
        <v>43.875</v>
      </c>
      <c r="CR389">
        <v>49</v>
      </c>
      <c r="CS389">
        <v>47.625</v>
      </c>
      <c r="CT389">
        <v>44.375</v>
      </c>
      <c r="CU389">
        <v>43.186999999999998</v>
      </c>
      <c r="CV389">
        <v>1960.0021428571399</v>
      </c>
      <c r="CW389">
        <v>40.011428571428603</v>
      </c>
      <c r="CX389">
        <v>0</v>
      </c>
      <c r="CY389">
        <v>1651536354.8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3.5000000000000003E-2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7.7323997560975597</v>
      </c>
      <c r="DO389">
        <v>17.0532777700348</v>
      </c>
      <c r="DP389">
        <v>1.6939065064266601</v>
      </c>
      <c r="DQ389">
        <v>0</v>
      </c>
      <c r="DR389">
        <v>10.417624390243899</v>
      </c>
      <c r="DS389">
        <v>-0.21737560975610001</v>
      </c>
      <c r="DT389">
        <v>2.1875866873280001E-2</v>
      </c>
      <c r="DU389">
        <v>0</v>
      </c>
      <c r="DV389">
        <v>0</v>
      </c>
      <c r="DW389">
        <v>2</v>
      </c>
      <c r="DX389" t="s">
        <v>365</v>
      </c>
      <c r="DY389">
        <v>2.8361399999999999</v>
      </c>
      <c r="DZ389">
        <v>2.71631</v>
      </c>
      <c r="EA389">
        <v>2.8609699999999998E-2</v>
      </c>
      <c r="EB389">
        <v>2.68749E-2</v>
      </c>
      <c r="EC389">
        <v>8.3771100000000001E-2</v>
      </c>
      <c r="ED389">
        <v>5.6526899999999998E-2</v>
      </c>
      <c r="EE389">
        <v>27160.5</v>
      </c>
      <c r="EF389">
        <v>23732.9</v>
      </c>
      <c r="EG389">
        <v>25047.1</v>
      </c>
      <c r="EH389">
        <v>23767.200000000001</v>
      </c>
      <c r="EI389">
        <v>39207.300000000003</v>
      </c>
      <c r="EJ389">
        <v>37138.6</v>
      </c>
      <c r="EK389">
        <v>45320.4</v>
      </c>
      <c r="EL389">
        <v>42426.400000000001</v>
      </c>
      <c r="EM389">
        <v>1.7597499999999999</v>
      </c>
      <c r="EN389">
        <v>2.0485699999999998</v>
      </c>
      <c r="EO389">
        <v>-3.6362600000000002E-2</v>
      </c>
      <c r="EP389">
        <v>0</v>
      </c>
      <c r="EQ389">
        <v>26.635400000000001</v>
      </c>
      <c r="ER389">
        <v>999.9</v>
      </c>
      <c r="ES389">
        <v>37.883000000000003</v>
      </c>
      <c r="ET389">
        <v>39.609000000000002</v>
      </c>
      <c r="EU389">
        <v>37.905799999999999</v>
      </c>
      <c r="EV389">
        <v>51.597499999999997</v>
      </c>
      <c r="EW389">
        <v>37.379800000000003</v>
      </c>
      <c r="EX389">
        <v>2</v>
      </c>
      <c r="EY389">
        <v>0.21401400000000001</v>
      </c>
      <c r="EZ389">
        <v>3.1036899999999998</v>
      </c>
      <c r="FA389">
        <v>20.212599999999998</v>
      </c>
      <c r="FB389">
        <v>5.2325600000000003</v>
      </c>
      <c r="FC389">
        <v>11.992000000000001</v>
      </c>
      <c r="FD389">
        <v>4.9557000000000002</v>
      </c>
      <c r="FE389">
        <v>3.3039499999999999</v>
      </c>
      <c r="FF389">
        <v>9999</v>
      </c>
      <c r="FG389">
        <v>9999</v>
      </c>
      <c r="FH389">
        <v>5686.5</v>
      </c>
      <c r="FI389">
        <v>338</v>
      </c>
      <c r="FJ389">
        <v>1.86829</v>
      </c>
      <c r="FK389">
        <v>1.8640099999999999</v>
      </c>
      <c r="FL389">
        <v>1.8714599999999999</v>
      </c>
      <c r="FM389">
        <v>1.86256</v>
      </c>
      <c r="FN389">
        <v>1.86188</v>
      </c>
      <c r="FO389">
        <v>1.86829</v>
      </c>
      <c r="FP389">
        <v>1.85839</v>
      </c>
      <c r="FQ389">
        <v>1.8646400000000001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1.163</v>
      </c>
      <c r="GF389">
        <v>0.37040000000000001</v>
      </c>
      <c r="GG389">
        <v>0.87106671028062499</v>
      </c>
      <c r="GH389">
        <v>2.2078358276112699E-3</v>
      </c>
      <c r="GI389">
        <v>-9.97550047189517E-7</v>
      </c>
      <c r="GJ389">
        <v>5.2274941419369997E-10</v>
      </c>
      <c r="GK389">
        <v>-0.10956390745111901</v>
      </c>
      <c r="GL389">
        <v>-2.1406983588851E-2</v>
      </c>
      <c r="GM389">
        <v>2.1003907278133302E-3</v>
      </c>
      <c r="GN389">
        <v>-1.64744268727822E-5</v>
      </c>
      <c r="GO389">
        <v>2</v>
      </c>
      <c r="GP389">
        <v>2361</v>
      </c>
      <c r="GQ389">
        <v>3</v>
      </c>
      <c r="GR389">
        <v>32</v>
      </c>
      <c r="GS389">
        <v>1441.8</v>
      </c>
      <c r="GT389">
        <v>1441.8</v>
      </c>
      <c r="GU389">
        <v>0.50170899999999996</v>
      </c>
      <c r="GV389">
        <v>2.4621599999999999</v>
      </c>
      <c r="GW389">
        <v>1.9982899999999999</v>
      </c>
      <c r="GX389">
        <v>2.7172900000000002</v>
      </c>
      <c r="GY389">
        <v>2.0935100000000002</v>
      </c>
      <c r="GZ389">
        <v>2.4279799999999998</v>
      </c>
      <c r="HA389">
        <v>43.6995</v>
      </c>
      <c r="HB389">
        <v>15.235300000000001</v>
      </c>
      <c r="HC389">
        <v>18</v>
      </c>
      <c r="HD389">
        <v>430.74799999999999</v>
      </c>
      <c r="HE389">
        <v>617.274</v>
      </c>
      <c r="HF389">
        <v>23.189599999999999</v>
      </c>
      <c r="HG389">
        <v>30.3172</v>
      </c>
      <c r="HH389">
        <v>30.0002</v>
      </c>
      <c r="HI389">
        <v>30.3079</v>
      </c>
      <c r="HJ389">
        <v>30.279199999999999</v>
      </c>
      <c r="HK389">
        <v>10.074299999999999</v>
      </c>
      <c r="HL389">
        <v>70.920500000000004</v>
      </c>
      <c r="HM389">
        <v>0</v>
      </c>
      <c r="HN389">
        <v>23.146799999999999</v>
      </c>
      <c r="HO389">
        <v>97.046199999999999</v>
      </c>
      <c r="HP389">
        <v>14.1525</v>
      </c>
      <c r="HQ389">
        <v>95.888599999999997</v>
      </c>
      <c r="HR389">
        <v>99.722499999999997</v>
      </c>
    </row>
    <row r="390" spans="1:226" x14ac:dyDescent="0.2">
      <c r="A390">
        <v>374</v>
      </c>
      <c r="B390">
        <v>1657384634.0999999</v>
      </c>
      <c r="C390">
        <v>5277.0999999046298</v>
      </c>
      <c r="D390" t="s">
        <v>1110</v>
      </c>
      <c r="E390" t="s">
        <v>1111</v>
      </c>
      <c r="F390">
        <v>5</v>
      </c>
      <c r="G390" t="s">
        <v>1071</v>
      </c>
      <c r="H390" t="s">
        <v>354</v>
      </c>
      <c r="I390">
        <v>1657384626.3499999</v>
      </c>
      <c r="J390">
        <f t="shared" si="170"/>
        <v>8.9390342444688325E-3</v>
      </c>
      <c r="K390">
        <f t="shared" si="171"/>
        <v>8.9390342444688322</v>
      </c>
      <c r="L390">
        <f t="shared" si="172"/>
        <v>6.1566533343679097</v>
      </c>
      <c r="M390">
        <f t="shared" si="173"/>
        <v>148.39153571428599</v>
      </c>
      <c r="N390">
        <f t="shared" si="174"/>
        <v>118.85141633585033</v>
      </c>
      <c r="O390">
        <f t="shared" si="175"/>
        <v>8.6358712267224131</v>
      </c>
      <c r="P390">
        <f t="shared" si="176"/>
        <v>10.782287944662929</v>
      </c>
      <c r="Q390">
        <f t="shared" si="177"/>
        <v>0.43201682303776545</v>
      </c>
      <c r="R390">
        <f t="shared" si="178"/>
        <v>2.4014849191066285</v>
      </c>
      <c r="S390">
        <f t="shared" si="179"/>
        <v>0.39302763860226314</v>
      </c>
      <c r="T390">
        <f t="shared" si="180"/>
        <v>0.24885140747666643</v>
      </c>
      <c r="U390">
        <f t="shared" si="181"/>
        <v>321.52181239285665</v>
      </c>
      <c r="V390">
        <f t="shared" si="182"/>
        <v>26.4276112068837</v>
      </c>
      <c r="W390">
        <f t="shared" si="183"/>
        <v>26.038128571428601</v>
      </c>
      <c r="X390">
        <f t="shared" si="184"/>
        <v>3.3818789224829624</v>
      </c>
      <c r="Y390">
        <f t="shared" si="185"/>
        <v>50.125888451022895</v>
      </c>
      <c r="Z390">
        <f t="shared" si="186"/>
        <v>1.7880656983542222</v>
      </c>
      <c r="AA390">
        <f t="shared" si="187"/>
        <v>3.5671501366031828</v>
      </c>
      <c r="AB390">
        <f t="shared" si="188"/>
        <v>1.5938132241287402</v>
      </c>
      <c r="AC390">
        <f t="shared" si="189"/>
        <v>-394.21141018107551</v>
      </c>
      <c r="AD390">
        <f t="shared" si="190"/>
        <v>117.12492441607763</v>
      </c>
      <c r="AE390">
        <f t="shared" si="191"/>
        <v>10.472023897987091</v>
      </c>
      <c r="AF390">
        <f t="shared" si="192"/>
        <v>54.907350525845843</v>
      </c>
      <c r="AG390">
        <f t="shared" si="193"/>
        <v>-9.7449212103938123</v>
      </c>
      <c r="AH390">
        <f t="shared" si="194"/>
        <v>8.8846443708706389</v>
      </c>
      <c r="AI390">
        <f t="shared" si="195"/>
        <v>6.1566533343679097</v>
      </c>
      <c r="AJ390">
        <v>124.887670540439</v>
      </c>
      <c r="AK390">
        <v>129.45376363636399</v>
      </c>
      <c r="AL390">
        <v>-3.13280123440608</v>
      </c>
      <c r="AM390">
        <v>66.185374803359807</v>
      </c>
      <c r="AN390">
        <f t="shared" si="196"/>
        <v>8.9390342444688322</v>
      </c>
      <c r="AO390">
        <v>14.2113218887263</v>
      </c>
      <c r="AP390">
        <v>24.6182157575758</v>
      </c>
      <c r="AQ390">
        <v>1.2284202172217601E-2</v>
      </c>
      <c r="AR390">
        <v>78.610527867406503</v>
      </c>
      <c r="AS390">
        <v>12</v>
      </c>
      <c r="AT390">
        <v>2</v>
      </c>
      <c r="AU390">
        <f t="shared" si="197"/>
        <v>1</v>
      </c>
      <c r="AV390">
        <f t="shared" si="198"/>
        <v>0</v>
      </c>
      <c r="AW390">
        <f t="shared" si="199"/>
        <v>38332.910247182634</v>
      </c>
      <c r="AX390">
        <f t="shared" si="200"/>
        <v>2000.0321428571399</v>
      </c>
      <c r="AY390">
        <f t="shared" si="201"/>
        <v>1681.227353571426</v>
      </c>
      <c r="AZ390">
        <f t="shared" si="202"/>
        <v>0.84060016714017094</v>
      </c>
      <c r="BA390">
        <f t="shared" si="203"/>
        <v>0.16075832258052994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1657384626.3499999</v>
      </c>
      <c r="BH390">
        <v>148.39153571428599</v>
      </c>
      <c r="BI390">
        <v>138.27942857142901</v>
      </c>
      <c r="BJ390">
        <v>24.6083035714286</v>
      </c>
      <c r="BK390">
        <v>14.2087964285714</v>
      </c>
      <c r="BL390">
        <v>147.21553571428601</v>
      </c>
      <c r="BM390">
        <v>24.237407142857101</v>
      </c>
      <c r="BN390">
        <v>499.98571428571398</v>
      </c>
      <c r="BO390">
        <v>72.561064285714295</v>
      </c>
      <c r="BP390">
        <v>0.100006932142857</v>
      </c>
      <c r="BQ390">
        <v>26.942785714285701</v>
      </c>
      <c r="BR390">
        <v>26.038128571428601</v>
      </c>
      <c r="BS390">
        <v>999.9</v>
      </c>
      <c r="BT390">
        <v>0</v>
      </c>
      <c r="BU390">
        <v>0</v>
      </c>
      <c r="BV390">
        <v>9988.4153571428596</v>
      </c>
      <c r="BW390">
        <v>0</v>
      </c>
      <c r="BX390">
        <v>2007.8046428571399</v>
      </c>
      <c r="BY390">
        <v>10.112002499999999</v>
      </c>
      <c r="BZ390">
        <v>152.135285714286</v>
      </c>
      <c r="CA390">
        <v>140.27246428571399</v>
      </c>
      <c r="CB390">
        <v>10.399492857142899</v>
      </c>
      <c r="CC390">
        <v>138.27942857142901</v>
      </c>
      <c r="CD390">
        <v>14.2087964285714</v>
      </c>
      <c r="CE390">
        <v>1.7856035714285701</v>
      </c>
      <c r="CF390">
        <v>1.03100607142857</v>
      </c>
      <c r="CG390">
        <v>15.6613321428571</v>
      </c>
      <c r="CH390">
        <v>7.3620717857142903</v>
      </c>
      <c r="CI390">
        <v>2000.0321428571399</v>
      </c>
      <c r="CJ390">
        <v>0.97999264285714305</v>
      </c>
      <c r="CK390">
        <v>2.0007235714285702E-2</v>
      </c>
      <c r="CL390">
        <v>0</v>
      </c>
      <c r="CM390">
        <v>2.4641785714285702</v>
      </c>
      <c r="CN390">
        <v>0</v>
      </c>
      <c r="CO390">
        <v>11990.2214285714</v>
      </c>
      <c r="CP390">
        <v>16705.642857142899</v>
      </c>
      <c r="CQ390">
        <v>43.875</v>
      </c>
      <c r="CR390">
        <v>49.022142857142804</v>
      </c>
      <c r="CS390">
        <v>47.625</v>
      </c>
      <c r="CT390">
        <v>44.375</v>
      </c>
      <c r="CU390">
        <v>43.186999999999998</v>
      </c>
      <c r="CV390">
        <v>1960.0203571428599</v>
      </c>
      <c r="CW390">
        <v>40.011785714285701</v>
      </c>
      <c r="CX390">
        <v>0</v>
      </c>
      <c r="CY390">
        <v>1651536360.2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3.5000000000000003E-2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9.3711460975609793</v>
      </c>
      <c r="DO390">
        <v>16.2177798606272</v>
      </c>
      <c r="DP390">
        <v>1.61117105702938</v>
      </c>
      <c r="DQ390">
        <v>0</v>
      </c>
      <c r="DR390">
        <v>10.405182926829299</v>
      </c>
      <c r="DS390">
        <v>-8.2252264808351003E-2</v>
      </c>
      <c r="DT390">
        <v>1.36814615971274E-2</v>
      </c>
      <c r="DU390">
        <v>1</v>
      </c>
      <c r="DV390">
        <v>1</v>
      </c>
      <c r="DW390">
        <v>2</v>
      </c>
      <c r="DX390" t="s">
        <v>357</v>
      </c>
      <c r="DY390">
        <v>2.8365399999999998</v>
      </c>
      <c r="DZ390">
        <v>2.7164999999999999</v>
      </c>
      <c r="EA390">
        <v>2.5378100000000001E-2</v>
      </c>
      <c r="EB390">
        <v>2.3244600000000001E-2</v>
      </c>
      <c r="EC390">
        <v>8.3815700000000007E-2</v>
      </c>
      <c r="ED390">
        <v>5.6543900000000001E-2</v>
      </c>
      <c r="EE390">
        <v>27250.7</v>
      </c>
      <c r="EF390">
        <v>23821.9</v>
      </c>
      <c r="EG390">
        <v>25047</v>
      </c>
      <c r="EH390">
        <v>23767.7</v>
      </c>
      <c r="EI390">
        <v>39205.4</v>
      </c>
      <c r="EJ390">
        <v>37138.699999999997</v>
      </c>
      <c r="EK390">
        <v>45320.4</v>
      </c>
      <c r="EL390">
        <v>42427.3</v>
      </c>
      <c r="EM390">
        <v>1.7601500000000001</v>
      </c>
      <c r="EN390">
        <v>2.0481500000000001</v>
      </c>
      <c r="EO390">
        <v>-3.6712700000000001E-2</v>
      </c>
      <c r="EP390">
        <v>0</v>
      </c>
      <c r="EQ390">
        <v>26.640999999999998</v>
      </c>
      <c r="ER390">
        <v>999.9</v>
      </c>
      <c r="ES390">
        <v>37.859000000000002</v>
      </c>
      <c r="ET390">
        <v>39.609000000000002</v>
      </c>
      <c r="EU390">
        <v>37.8782</v>
      </c>
      <c r="EV390">
        <v>51.717500000000001</v>
      </c>
      <c r="EW390">
        <v>37.3718</v>
      </c>
      <c r="EX390">
        <v>2</v>
      </c>
      <c r="EY390">
        <v>0.21423</v>
      </c>
      <c r="EZ390">
        <v>3.1578900000000001</v>
      </c>
      <c r="FA390">
        <v>20.2117</v>
      </c>
      <c r="FB390">
        <v>5.2330100000000002</v>
      </c>
      <c r="FC390">
        <v>11.992000000000001</v>
      </c>
      <c r="FD390">
        <v>4.9557000000000002</v>
      </c>
      <c r="FE390">
        <v>3.3039800000000001</v>
      </c>
      <c r="FF390">
        <v>9999</v>
      </c>
      <c r="FG390">
        <v>9999</v>
      </c>
      <c r="FH390">
        <v>5686.8</v>
      </c>
      <c r="FI390">
        <v>338</v>
      </c>
      <c r="FJ390">
        <v>1.86829</v>
      </c>
      <c r="FK390">
        <v>1.8640099999999999</v>
      </c>
      <c r="FL390">
        <v>1.87148</v>
      </c>
      <c r="FM390">
        <v>1.86259</v>
      </c>
      <c r="FN390">
        <v>1.86188</v>
      </c>
      <c r="FO390">
        <v>1.86829</v>
      </c>
      <c r="FP390">
        <v>1.8584000000000001</v>
      </c>
      <c r="FQ390">
        <v>1.8646400000000001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1.1299999999999999</v>
      </c>
      <c r="GF390">
        <v>0.37130000000000002</v>
      </c>
      <c r="GG390">
        <v>0.87106671028062499</v>
      </c>
      <c r="GH390">
        <v>2.2078358276112699E-3</v>
      </c>
      <c r="GI390">
        <v>-9.97550047189517E-7</v>
      </c>
      <c r="GJ390">
        <v>5.2274941419369997E-10</v>
      </c>
      <c r="GK390">
        <v>-0.10956390745111901</v>
      </c>
      <c r="GL390">
        <v>-2.1406983588851E-2</v>
      </c>
      <c r="GM390">
        <v>2.1003907278133302E-3</v>
      </c>
      <c r="GN390">
        <v>-1.64744268727822E-5</v>
      </c>
      <c r="GO390">
        <v>2</v>
      </c>
      <c r="GP390">
        <v>2361</v>
      </c>
      <c r="GQ390">
        <v>3</v>
      </c>
      <c r="GR390">
        <v>32</v>
      </c>
      <c r="GS390">
        <v>1441.9</v>
      </c>
      <c r="GT390">
        <v>1441.9</v>
      </c>
      <c r="GU390">
        <v>0.44555699999999998</v>
      </c>
      <c r="GV390">
        <v>2.47437</v>
      </c>
      <c r="GW390">
        <v>1.9982899999999999</v>
      </c>
      <c r="GX390">
        <v>2.7172900000000002</v>
      </c>
      <c r="GY390">
        <v>2.0935100000000002</v>
      </c>
      <c r="GZ390">
        <v>2.3913600000000002</v>
      </c>
      <c r="HA390">
        <v>43.6995</v>
      </c>
      <c r="HB390">
        <v>15.2265</v>
      </c>
      <c r="HC390">
        <v>18</v>
      </c>
      <c r="HD390">
        <v>430.96</v>
      </c>
      <c r="HE390">
        <v>616.90499999999997</v>
      </c>
      <c r="HF390">
        <v>23.143599999999999</v>
      </c>
      <c r="HG390">
        <v>30.3155</v>
      </c>
      <c r="HH390">
        <v>30.0002</v>
      </c>
      <c r="HI390">
        <v>30.3049</v>
      </c>
      <c r="HJ390">
        <v>30.276399999999999</v>
      </c>
      <c r="HK390">
        <v>8.9497400000000003</v>
      </c>
      <c r="HL390">
        <v>70.920500000000004</v>
      </c>
      <c r="HM390">
        <v>0</v>
      </c>
      <c r="HN390">
        <v>23.1142</v>
      </c>
      <c r="HO390">
        <v>83.570999999999998</v>
      </c>
      <c r="HP390">
        <v>14.1525</v>
      </c>
      <c r="HQ390">
        <v>95.888599999999997</v>
      </c>
      <c r="HR390">
        <v>99.724699999999999</v>
      </c>
    </row>
    <row r="391" spans="1:226" x14ac:dyDescent="0.2">
      <c r="A391">
        <v>375</v>
      </c>
      <c r="B391">
        <v>1657384638.5999999</v>
      </c>
      <c r="C391">
        <v>5281.5999999046298</v>
      </c>
      <c r="D391" t="s">
        <v>1112</v>
      </c>
      <c r="E391" t="s">
        <v>1113</v>
      </c>
      <c r="F391">
        <v>5</v>
      </c>
      <c r="G391" t="s">
        <v>1071</v>
      </c>
      <c r="H391" t="s">
        <v>354</v>
      </c>
      <c r="I391">
        <v>1657384630.7785699</v>
      </c>
      <c r="J391">
        <f t="shared" si="170"/>
        <v>8.8738862833458998E-3</v>
      </c>
      <c r="K391">
        <f t="shared" si="171"/>
        <v>8.8738862833459002</v>
      </c>
      <c r="L391">
        <f t="shared" si="172"/>
        <v>5.3400357395669564</v>
      </c>
      <c r="M391">
        <f t="shared" si="173"/>
        <v>134.86317857142899</v>
      </c>
      <c r="N391">
        <f t="shared" si="174"/>
        <v>108.8677216751536</v>
      </c>
      <c r="O391">
        <f t="shared" si="175"/>
        <v>7.9104739681081693</v>
      </c>
      <c r="P391">
        <f t="shared" si="176"/>
        <v>9.7993385636276322</v>
      </c>
      <c r="Q391">
        <f t="shared" si="177"/>
        <v>0.42855548216027528</v>
      </c>
      <c r="R391">
        <f t="shared" si="178"/>
        <v>2.4028032533273893</v>
      </c>
      <c r="S391">
        <f t="shared" si="179"/>
        <v>0.39017791256281498</v>
      </c>
      <c r="T391">
        <f t="shared" si="180"/>
        <v>0.24702223590268466</v>
      </c>
      <c r="U391">
        <f t="shared" si="181"/>
        <v>321.52911342857141</v>
      </c>
      <c r="V391">
        <f t="shared" si="182"/>
        <v>26.444536863834806</v>
      </c>
      <c r="W391">
        <f t="shared" si="183"/>
        <v>26.038074999999999</v>
      </c>
      <c r="X391">
        <f t="shared" si="184"/>
        <v>3.3818682050105715</v>
      </c>
      <c r="Y391">
        <f t="shared" si="185"/>
        <v>50.138114889864546</v>
      </c>
      <c r="Z391">
        <f t="shared" si="186"/>
        <v>1.7881092926148694</v>
      </c>
      <c r="AA391">
        <f t="shared" si="187"/>
        <v>3.5663672169221039</v>
      </c>
      <c r="AB391">
        <f t="shared" si="188"/>
        <v>1.5937589123957021</v>
      </c>
      <c r="AC391">
        <f t="shared" si="189"/>
        <v>-391.3383850955542</v>
      </c>
      <c r="AD391">
        <f t="shared" si="190"/>
        <v>116.7122375248165</v>
      </c>
      <c r="AE391">
        <f t="shared" si="191"/>
        <v>10.429202453390172</v>
      </c>
      <c r="AF391">
        <f t="shared" si="192"/>
        <v>57.332168311223896</v>
      </c>
      <c r="AG391">
        <f t="shared" si="193"/>
        <v>-10.646738241957348</v>
      </c>
      <c r="AH391">
        <f t="shared" si="194"/>
        <v>8.8819926745492683</v>
      </c>
      <c r="AI391">
        <f t="shared" si="195"/>
        <v>5.3400357395669564</v>
      </c>
      <c r="AJ391">
        <v>109.451017839549</v>
      </c>
      <c r="AK391">
        <v>115.178612121212</v>
      </c>
      <c r="AL391">
        <v>-3.1762422405102599</v>
      </c>
      <c r="AM391">
        <v>66.185374803359807</v>
      </c>
      <c r="AN391">
        <f t="shared" si="196"/>
        <v>8.8738862833459002</v>
      </c>
      <c r="AO391">
        <v>14.2159019071018</v>
      </c>
      <c r="AP391">
        <v>24.611713333333299</v>
      </c>
      <c r="AQ391">
        <v>-1.9577864638418499E-3</v>
      </c>
      <c r="AR391">
        <v>78.610527867406503</v>
      </c>
      <c r="AS391">
        <v>12</v>
      </c>
      <c r="AT391">
        <v>2</v>
      </c>
      <c r="AU391">
        <f t="shared" si="197"/>
        <v>1</v>
      </c>
      <c r="AV391">
        <f t="shared" si="198"/>
        <v>0</v>
      </c>
      <c r="AW391">
        <f t="shared" si="199"/>
        <v>38365.510765769592</v>
      </c>
      <c r="AX391">
        <f t="shared" si="200"/>
        <v>2000.0775000000001</v>
      </c>
      <c r="AY391">
        <f t="shared" si="201"/>
        <v>1681.2654857142859</v>
      </c>
      <c r="AZ391">
        <f t="shared" si="202"/>
        <v>0.84060016960057082</v>
      </c>
      <c r="BA391">
        <f t="shared" si="203"/>
        <v>0.1607583273291017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1657384630.7785699</v>
      </c>
      <c r="BH391">
        <v>134.86317857142899</v>
      </c>
      <c r="BI391">
        <v>123.524214285714</v>
      </c>
      <c r="BJ391">
        <v>24.608814285714299</v>
      </c>
      <c r="BK391">
        <v>14.2124357142857</v>
      </c>
      <c r="BL391">
        <v>133.713607142857</v>
      </c>
      <c r="BM391">
        <v>24.237885714285699</v>
      </c>
      <c r="BN391">
        <v>499.98664285714301</v>
      </c>
      <c r="BO391">
        <v>72.561353571428597</v>
      </c>
      <c r="BP391">
        <v>9.9981178571428603E-2</v>
      </c>
      <c r="BQ391">
        <v>26.939050000000002</v>
      </c>
      <c r="BR391">
        <v>26.038074999999999</v>
      </c>
      <c r="BS391">
        <v>999.9</v>
      </c>
      <c r="BT391">
        <v>0</v>
      </c>
      <c r="BU391">
        <v>0</v>
      </c>
      <c r="BV391">
        <v>9997.0992857142792</v>
      </c>
      <c r="BW391">
        <v>0</v>
      </c>
      <c r="BX391">
        <v>2006.1528571428601</v>
      </c>
      <c r="BY391">
        <v>11.3388542857143</v>
      </c>
      <c r="BZ391">
        <v>138.26560714285699</v>
      </c>
      <c r="CA391">
        <v>125.305107142857</v>
      </c>
      <c r="CB391">
        <v>10.3963642857143</v>
      </c>
      <c r="CC391">
        <v>123.524214285714</v>
      </c>
      <c r="CD391">
        <v>14.2124357142857</v>
      </c>
      <c r="CE391">
        <v>1.78564821428571</v>
      </c>
      <c r="CF391">
        <v>1.0312749999999999</v>
      </c>
      <c r="CG391">
        <v>15.6617178571429</v>
      </c>
      <c r="CH391">
        <v>7.3658767857142804</v>
      </c>
      <c r="CI391">
        <v>2000.0775000000001</v>
      </c>
      <c r="CJ391">
        <v>0.979992857142857</v>
      </c>
      <c r="CK391">
        <v>2.0007014285714299E-2</v>
      </c>
      <c r="CL391">
        <v>0</v>
      </c>
      <c r="CM391">
        <v>2.5152821428571399</v>
      </c>
      <c r="CN391">
        <v>0</v>
      </c>
      <c r="CO391">
        <v>11984.6107142857</v>
      </c>
      <c r="CP391">
        <v>16706.017857142899</v>
      </c>
      <c r="CQ391">
        <v>43.875</v>
      </c>
      <c r="CR391">
        <v>49.039857142857102</v>
      </c>
      <c r="CS391">
        <v>47.625</v>
      </c>
      <c r="CT391">
        <v>44.375</v>
      </c>
      <c r="CU391">
        <v>43.186999999999998</v>
      </c>
      <c r="CV391">
        <v>1960.0646428571399</v>
      </c>
      <c r="CW391">
        <v>40.012857142857101</v>
      </c>
      <c r="CX391">
        <v>0</v>
      </c>
      <c r="CY391">
        <v>1651536365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3.5000000000000003E-2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10.438943902439</v>
      </c>
      <c r="DO391">
        <v>16.8098514982578</v>
      </c>
      <c r="DP391">
        <v>1.6676704780648799</v>
      </c>
      <c r="DQ391">
        <v>0</v>
      </c>
      <c r="DR391">
        <v>10.3995756097561</v>
      </c>
      <c r="DS391">
        <v>-3.1101742160278899E-2</v>
      </c>
      <c r="DT391">
        <v>9.9152698323196706E-3</v>
      </c>
      <c r="DU391">
        <v>1</v>
      </c>
      <c r="DV391">
        <v>1</v>
      </c>
      <c r="DW391">
        <v>2</v>
      </c>
      <c r="DX391" t="s">
        <v>357</v>
      </c>
      <c r="DY391">
        <v>2.8363700000000001</v>
      </c>
      <c r="DZ391">
        <v>2.71671</v>
      </c>
      <c r="EA391">
        <v>2.2648600000000001E-2</v>
      </c>
      <c r="EB391">
        <v>2.03213E-2</v>
      </c>
      <c r="EC391">
        <v>8.3808900000000006E-2</v>
      </c>
      <c r="ED391">
        <v>5.6558999999999998E-2</v>
      </c>
      <c r="EE391">
        <v>27326.9</v>
      </c>
      <c r="EF391">
        <v>23893</v>
      </c>
      <c r="EG391">
        <v>25047</v>
      </c>
      <c r="EH391">
        <v>23767.5</v>
      </c>
      <c r="EI391">
        <v>39205.800000000003</v>
      </c>
      <c r="EJ391">
        <v>37137.599999999999</v>
      </c>
      <c r="EK391">
        <v>45320.7</v>
      </c>
      <c r="EL391">
        <v>42426.8</v>
      </c>
      <c r="EM391">
        <v>1.75993</v>
      </c>
      <c r="EN391">
        <v>2.04827</v>
      </c>
      <c r="EO391">
        <v>-3.7848899999999998E-2</v>
      </c>
      <c r="EP391">
        <v>0</v>
      </c>
      <c r="EQ391">
        <v>26.644500000000001</v>
      </c>
      <c r="ER391">
        <v>999.9</v>
      </c>
      <c r="ES391">
        <v>37.859000000000002</v>
      </c>
      <c r="ET391">
        <v>39.619</v>
      </c>
      <c r="EU391">
        <v>37.898299999999999</v>
      </c>
      <c r="EV391">
        <v>51.797600000000003</v>
      </c>
      <c r="EW391">
        <v>37.3598</v>
      </c>
      <c r="EX391">
        <v>2</v>
      </c>
      <c r="EY391">
        <v>0.21429400000000001</v>
      </c>
      <c r="EZ391">
        <v>3.1674500000000001</v>
      </c>
      <c r="FA391">
        <v>20.2117</v>
      </c>
      <c r="FB391">
        <v>5.2325600000000003</v>
      </c>
      <c r="FC391">
        <v>11.992000000000001</v>
      </c>
      <c r="FD391">
        <v>4.9555999999999996</v>
      </c>
      <c r="FE391">
        <v>3.3039499999999999</v>
      </c>
      <c r="FF391">
        <v>9999</v>
      </c>
      <c r="FG391">
        <v>9999</v>
      </c>
      <c r="FH391">
        <v>5686.8</v>
      </c>
      <c r="FI391">
        <v>338</v>
      </c>
      <c r="FJ391">
        <v>1.8682799999999999</v>
      </c>
      <c r="FK391">
        <v>1.8640099999999999</v>
      </c>
      <c r="FL391">
        <v>1.8714500000000001</v>
      </c>
      <c r="FM391">
        <v>1.8625499999999999</v>
      </c>
      <c r="FN391">
        <v>1.86188</v>
      </c>
      <c r="FO391">
        <v>1.8682799999999999</v>
      </c>
      <c r="FP391">
        <v>1.8583799999999999</v>
      </c>
      <c r="FQ391">
        <v>1.8646199999999999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1.1020000000000001</v>
      </c>
      <c r="GF391">
        <v>0.37119999999999997</v>
      </c>
      <c r="GG391">
        <v>0.87106671028062499</v>
      </c>
      <c r="GH391">
        <v>2.2078358276112699E-3</v>
      </c>
      <c r="GI391">
        <v>-9.97550047189517E-7</v>
      </c>
      <c r="GJ391">
        <v>5.2274941419369997E-10</v>
      </c>
      <c r="GK391">
        <v>-0.10956390745111901</v>
      </c>
      <c r="GL391">
        <v>-2.1406983588851E-2</v>
      </c>
      <c r="GM391">
        <v>2.1003907278133302E-3</v>
      </c>
      <c r="GN391">
        <v>-1.64744268727822E-5</v>
      </c>
      <c r="GO391">
        <v>2</v>
      </c>
      <c r="GP391">
        <v>2361</v>
      </c>
      <c r="GQ391">
        <v>3</v>
      </c>
      <c r="GR391">
        <v>32</v>
      </c>
      <c r="GS391">
        <v>1442</v>
      </c>
      <c r="GT391">
        <v>1442</v>
      </c>
      <c r="GU391">
        <v>0.401611</v>
      </c>
      <c r="GV391">
        <v>2.48291</v>
      </c>
      <c r="GW391">
        <v>1.9982899999999999</v>
      </c>
      <c r="GX391">
        <v>2.7172900000000002</v>
      </c>
      <c r="GY391">
        <v>2.0935100000000002</v>
      </c>
      <c r="GZ391">
        <v>2.4072300000000002</v>
      </c>
      <c r="HA391">
        <v>43.726900000000001</v>
      </c>
      <c r="HB391">
        <v>15.2265</v>
      </c>
      <c r="HC391">
        <v>18</v>
      </c>
      <c r="HD391">
        <v>430.81299999999999</v>
      </c>
      <c r="HE391">
        <v>616.97900000000004</v>
      </c>
      <c r="HF391">
        <v>23.111599999999999</v>
      </c>
      <c r="HG391">
        <v>30.314499999999999</v>
      </c>
      <c r="HH391">
        <v>30.0002</v>
      </c>
      <c r="HI391">
        <v>30.302600000000002</v>
      </c>
      <c r="HJ391">
        <v>30.274000000000001</v>
      </c>
      <c r="HK391">
        <v>8.0744299999999996</v>
      </c>
      <c r="HL391">
        <v>70.920500000000004</v>
      </c>
      <c r="HM391">
        <v>0</v>
      </c>
      <c r="HN391">
        <v>23.074999999999999</v>
      </c>
      <c r="HO391">
        <v>63.417999999999999</v>
      </c>
      <c r="HP391">
        <v>14.1525</v>
      </c>
      <c r="HQ391">
        <v>95.888800000000003</v>
      </c>
      <c r="HR391">
        <v>99.723600000000005</v>
      </c>
    </row>
    <row r="392" spans="1:226" x14ac:dyDescent="0.2">
      <c r="A392">
        <v>376</v>
      </c>
      <c r="B392">
        <v>1657384736.0999999</v>
      </c>
      <c r="C392">
        <v>5379.0999999046298</v>
      </c>
      <c r="D392" t="s">
        <v>1114</v>
      </c>
      <c r="E392" t="s">
        <v>1115</v>
      </c>
      <c r="F392">
        <v>5</v>
      </c>
      <c r="G392" t="s">
        <v>1071</v>
      </c>
      <c r="H392" t="s">
        <v>354</v>
      </c>
      <c r="I392">
        <v>1657384728.3499999</v>
      </c>
      <c r="J392">
        <f t="shared" si="170"/>
        <v>8.7427516201306291E-3</v>
      </c>
      <c r="K392">
        <f t="shared" si="171"/>
        <v>8.7427516201306297</v>
      </c>
      <c r="L392">
        <f t="shared" si="172"/>
        <v>21.201165648361332</v>
      </c>
      <c r="M392">
        <f t="shared" si="173"/>
        <v>390.24459999999999</v>
      </c>
      <c r="N392">
        <f t="shared" si="174"/>
        <v>290.16732256249207</v>
      </c>
      <c r="O392">
        <f t="shared" si="175"/>
        <v>21.083939089106753</v>
      </c>
      <c r="P392">
        <f t="shared" si="176"/>
        <v>28.355685621632404</v>
      </c>
      <c r="Q392">
        <f t="shared" si="177"/>
        <v>0.41829921448089985</v>
      </c>
      <c r="R392">
        <f t="shared" si="178"/>
        <v>2.4042580266689142</v>
      </c>
      <c r="S392">
        <f t="shared" si="179"/>
        <v>0.38167265673536621</v>
      </c>
      <c r="T392">
        <f t="shared" si="180"/>
        <v>0.24156834085166995</v>
      </c>
      <c r="U392">
        <f t="shared" si="181"/>
        <v>321.51910339999944</v>
      </c>
      <c r="V392">
        <f t="shared" si="182"/>
        <v>26.458906919277212</v>
      </c>
      <c r="W392">
        <f t="shared" si="183"/>
        <v>26.0343366666667</v>
      </c>
      <c r="X392">
        <f t="shared" si="184"/>
        <v>3.3811203892274375</v>
      </c>
      <c r="Y392">
        <f t="shared" si="185"/>
        <v>49.870597729379092</v>
      </c>
      <c r="Z392">
        <f t="shared" si="186"/>
        <v>1.7757732564970903</v>
      </c>
      <c r="AA392">
        <f t="shared" si="187"/>
        <v>3.5607619265629351</v>
      </c>
      <c r="AB392">
        <f t="shared" si="188"/>
        <v>1.6053471327303472</v>
      </c>
      <c r="AC392">
        <f t="shared" si="189"/>
        <v>-385.55534644776077</v>
      </c>
      <c r="AD392">
        <f t="shared" si="190"/>
        <v>113.79800598911278</v>
      </c>
      <c r="AE392">
        <f t="shared" si="191"/>
        <v>10.161085058753541</v>
      </c>
      <c r="AF392">
        <f t="shared" si="192"/>
        <v>59.922848000104992</v>
      </c>
      <c r="AG392">
        <f t="shared" si="193"/>
        <v>21.132589304433139</v>
      </c>
      <c r="AH392">
        <f t="shared" si="194"/>
        <v>8.7353406358478249</v>
      </c>
      <c r="AI392">
        <f t="shared" si="195"/>
        <v>21.201165648361332</v>
      </c>
      <c r="AJ392">
        <v>425.75986248611099</v>
      </c>
      <c r="AK392">
        <v>399.96529696969702</v>
      </c>
      <c r="AL392">
        <v>-3.40542654496886E-3</v>
      </c>
      <c r="AM392">
        <v>66.185374803359807</v>
      </c>
      <c r="AN392">
        <f t="shared" si="196"/>
        <v>8.7427516201306297</v>
      </c>
      <c r="AO392">
        <v>14.2207163551405</v>
      </c>
      <c r="AP392">
        <v>24.4492551515151</v>
      </c>
      <c r="AQ392">
        <v>1.3222511329405199E-3</v>
      </c>
      <c r="AR392">
        <v>78.610527867406503</v>
      </c>
      <c r="AS392">
        <v>13</v>
      </c>
      <c r="AT392">
        <v>3</v>
      </c>
      <c r="AU392">
        <f t="shared" si="197"/>
        <v>1</v>
      </c>
      <c r="AV392">
        <f t="shared" si="198"/>
        <v>0</v>
      </c>
      <c r="AW392">
        <f t="shared" si="199"/>
        <v>38404.381424058818</v>
      </c>
      <c r="AX392">
        <f t="shared" si="200"/>
        <v>2000.0153333333301</v>
      </c>
      <c r="AY392">
        <f t="shared" si="201"/>
        <v>1681.2132199999971</v>
      </c>
      <c r="AZ392">
        <f t="shared" si="202"/>
        <v>0.84060016539873184</v>
      </c>
      <c r="BA392">
        <f t="shared" si="203"/>
        <v>0.16075831921955264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1657384728.3499999</v>
      </c>
      <c r="BH392">
        <v>390.24459999999999</v>
      </c>
      <c r="BI392">
        <v>419.69380000000001</v>
      </c>
      <c r="BJ392">
        <v>24.439046666666702</v>
      </c>
      <c r="BK392">
        <v>14.21303</v>
      </c>
      <c r="BL392">
        <v>388.635533333333</v>
      </c>
      <c r="BM392">
        <v>24.0764033333333</v>
      </c>
      <c r="BN392">
        <v>500.01036666666698</v>
      </c>
      <c r="BO392">
        <v>72.56129</v>
      </c>
      <c r="BP392">
        <v>0.100024523333333</v>
      </c>
      <c r="BQ392">
        <v>26.912283333333299</v>
      </c>
      <c r="BR392">
        <v>26.0343366666667</v>
      </c>
      <c r="BS392">
        <v>999.9</v>
      </c>
      <c r="BT392">
        <v>0</v>
      </c>
      <c r="BU392">
        <v>0</v>
      </c>
      <c r="BV392">
        <v>10006.7383333333</v>
      </c>
      <c r="BW392">
        <v>0</v>
      </c>
      <c r="BX392">
        <v>1976.2360000000001</v>
      </c>
      <c r="BY392">
        <v>-29.449073333333299</v>
      </c>
      <c r="BZ392">
        <v>400.020733333333</v>
      </c>
      <c r="CA392">
        <v>425.74483333333302</v>
      </c>
      <c r="CB392">
        <v>10.2260166666667</v>
      </c>
      <c r="CC392">
        <v>419.69380000000001</v>
      </c>
      <c r="CD392">
        <v>14.21303</v>
      </c>
      <c r="CE392">
        <v>1.77332933333333</v>
      </c>
      <c r="CF392">
        <v>1.0313156666666701</v>
      </c>
      <c r="CG392">
        <v>15.553653333333299</v>
      </c>
      <c r="CH392">
        <v>7.3664583333333304</v>
      </c>
      <c r="CI392">
        <v>2000.0153333333301</v>
      </c>
      <c r="CJ392">
        <v>0.97999250000000004</v>
      </c>
      <c r="CK392">
        <v>2.0007383333333299E-2</v>
      </c>
      <c r="CL392">
        <v>0</v>
      </c>
      <c r="CM392">
        <v>2.4910600000000001</v>
      </c>
      <c r="CN392">
        <v>0</v>
      </c>
      <c r="CO392">
        <v>12640.6233333333</v>
      </c>
      <c r="CP392">
        <v>16705.4866666667</v>
      </c>
      <c r="CQ392">
        <v>43.875</v>
      </c>
      <c r="CR392">
        <v>49.191200000000002</v>
      </c>
      <c r="CS392">
        <v>47.875</v>
      </c>
      <c r="CT392">
        <v>44.375</v>
      </c>
      <c r="CU392">
        <v>43.186999999999998</v>
      </c>
      <c r="CV392">
        <v>1960.0039999999999</v>
      </c>
      <c r="CW392">
        <v>40.011333333333297</v>
      </c>
      <c r="CX392">
        <v>0</v>
      </c>
      <c r="CY392">
        <v>1651536462.2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3.5000000000000003E-2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-29.4324075</v>
      </c>
      <c r="DO392">
        <v>-0.17205140712936001</v>
      </c>
      <c r="DP392">
        <v>5.0798550114644299E-2</v>
      </c>
      <c r="DQ392">
        <v>0</v>
      </c>
      <c r="DR392">
        <v>10.2355275</v>
      </c>
      <c r="DS392">
        <v>-0.192654033771126</v>
      </c>
      <c r="DT392">
        <v>2.0103507001267201E-2</v>
      </c>
      <c r="DU392">
        <v>0</v>
      </c>
      <c r="DV392">
        <v>0</v>
      </c>
      <c r="DW392">
        <v>2</v>
      </c>
      <c r="DX392" t="s">
        <v>365</v>
      </c>
      <c r="DY392">
        <v>2.83677</v>
      </c>
      <c r="DZ392">
        <v>2.71624</v>
      </c>
      <c r="EA392">
        <v>6.8983500000000003E-2</v>
      </c>
      <c r="EB392">
        <v>7.3092500000000005E-2</v>
      </c>
      <c r="EC392">
        <v>8.3433300000000002E-2</v>
      </c>
      <c r="ED392">
        <v>5.6590799999999997E-2</v>
      </c>
      <c r="EE392">
        <v>26032.799999999999</v>
      </c>
      <c r="EF392">
        <v>22607.3</v>
      </c>
      <c r="EG392">
        <v>25047.7</v>
      </c>
      <c r="EH392">
        <v>23768.3</v>
      </c>
      <c r="EI392">
        <v>39223.599999999999</v>
      </c>
      <c r="EJ392">
        <v>37139.5</v>
      </c>
      <c r="EK392">
        <v>45321.2</v>
      </c>
      <c r="EL392">
        <v>42429.1</v>
      </c>
      <c r="EM392">
        <v>1.7601500000000001</v>
      </c>
      <c r="EN392">
        <v>2.0478499999999999</v>
      </c>
      <c r="EO392">
        <v>-3.6202400000000003E-2</v>
      </c>
      <c r="EP392">
        <v>0</v>
      </c>
      <c r="EQ392">
        <v>26.616900000000001</v>
      </c>
      <c r="ER392">
        <v>999.9</v>
      </c>
      <c r="ES392">
        <v>37.834000000000003</v>
      </c>
      <c r="ET392">
        <v>39.790999999999997</v>
      </c>
      <c r="EU392">
        <v>38.229300000000002</v>
      </c>
      <c r="EV392">
        <v>51.7776</v>
      </c>
      <c r="EW392">
        <v>37.283700000000003</v>
      </c>
      <c r="EX392">
        <v>2</v>
      </c>
      <c r="EY392">
        <v>0.21265200000000001</v>
      </c>
      <c r="EZ392">
        <v>3.0497800000000002</v>
      </c>
      <c r="FA392">
        <v>20.213200000000001</v>
      </c>
      <c r="FB392">
        <v>5.23271</v>
      </c>
      <c r="FC392">
        <v>11.992000000000001</v>
      </c>
      <c r="FD392">
        <v>4.9557500000000001</v>
      </c>
      <c r="FE392">
        <v>3.3039999999999998</v>
      </c>
      <c r="FF392">
        <v>9999</v>
      </c>
      <c r="FG392">
        <v>9999</v>
      </c>
      <c r="FH392">
        <v>5689.1</v>
      </c>
      <c r="FI392">
        <v>338</v>
      </c>
      <c r="FJ392">
        <v>1.8682700000000001</v>
      </c>
      <c r="FK392">
        <v>1.8640099999999999</v>
      </c>
      <c r="FL392">
        <v>1.8714500000000001</v>
      </c>
      <c r="FM392">
        <v>1.86256</v>
      </c>
      <c r="FN392">
        <v>1.86188</v>
      </c>
      <c r="FO392">
        <v>1.86829</v>
      </c>
      <c r="FP392">
        <v>1.8583799999999999</v>
      </c>
      <c r="FQ392">
        <v>1.8646199999999999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1.609</v>
      </c>
      <c r="GF392">
        <v>0.36309999999999998</v>
      </c>
      <c r="GG392">
        <v>0.87106671028062499</v>
      </c>
      <c r="GH392">
        <v>2.2078358276112699E-3</v>
      </c>
      <c r="GI392">
        <v>-9.97550047189517E-7</v>
      </c>
      <c r="GJ392">
        <v>5.2274941419369997E-10</v>
      </c>
      <c r="GK392">
        <v>-0.10956390745111901</v>
      </c>
      <c r="GL392">
        <v>-2.1406983588851E-2</v>
      </c>
      <c r="GM392">
        <v>2.1003907278133302E-3</v>
      </c>
      <c r="GN392">
        <v>-1.64744268727822E-5</v>
      </c>
      <c r="GO392">
        <v>2</v>
      </c>
      <c r="GP392">
        <v>2361</v>
      </c>
      <c r="GQ392">
        <v>3</v>
      </c>
      <c r="GR392">
        <v>32</v>
      </c>
      <c r="GS392">
        <v>1443.6</v>
      </c>
      <c r="GT392">
        <v>1443.6</v>
      </c>
      <c r="GU392">
        <v>1.32568</v>
      </c>
      <c r="GV392">
        <v>2.4401899999999999</v>
      </c>
      <c r="GW392">
        <v>1.9982899999999999</v>
      </c>
      <c r="GX392">
        <v>2.7172900000000002</v>
      </c>
      <c r="GY392">
        <v>2.0935100000000002</v>
      </c>
      <c r="GZ392">
        <v>2.4194300000000002</v>
      </c>
      <c r="HA392">
        <v>44.001899999999999</v>
      </c>
      <c r="HB392">
        <v>15.2178</v>
      </c>
      <c r="HC392">
        <v>18</v>
      </c>
      <c r="HD392">
        <v>430.62200000000001</v>
      </c>
      <c r="HE392">
        <v>616.15899999999999</v>
      </c>
      <c r="HF392">
        <v>23.355899999999998</v>
      </c>
      <c r="HG392">
        <v>30.291</v>
      </c>
      <c r="HH392">
        <v>30.0002</v>
      </c>
      <c r="HI392">
        <v>30.255500000000001</v>
      </c>
      <c r="HJ392">
        <v>30.2288</v>
      </c>
      <c r="HK392">
        <v>26.5869</v>
      </c>
      <c r="HL392">
        <v>71.194900000000004</v>
      </c>
      <c r="HM392">
        <v>0</v>
      </c>
      <c r="HN392">
        <v>23.331099999999999</v>
      </c>
      <c r="HO392">
        <v>426.56599999999997</v>
      </c>
      <c r="HP392">
        <v>14.1547</v>
      </c>
      <c r="HQ392">
        <v>95.890600000000006</v>
      </c>
      <c r="HR392">
        <v>99.728300000000004</v>
      </c>
    </row>
    <row r="393" spans="1:226" x14ac:dyDescent="0.2">
      <c r="A393">
        <v>377</v>
      </c>
      <c r="B393">
        <v>1657384741.0999999</v>
      </c>
      <c r="C393">
        <v>5384.0999999046298</v>
      </c>
      <c r="D393" t="s">
        <v>1116</v>
      </c>
      <c r="E393" t="s">
        <v>1117</v>
      </c>
      <c r="F393">
        <v>5</v>
      </c>
      <c r="G393" t="s">
        <v>1071</v>
      </c>
      <c r="H393" t="s">
        <v>354</v>
      </c>
      <c r="I393">
        <v>1657384733.2551701</v>
      </c>
      <c r="J393">
        <f t="shared" si="170"/>
        <v>8.7205964216659545E-3</v>
      </c>
      <c r="K393">
        <f t="shared" si="171"/>
        <v>8.7205964216659542</v>
      </c>
      <c r="L393">
        <f t="shared" si="172"/>
        <v>20.982757482227434</v>
      </c>
      <c r="M393">
        <f t="shared" si="173"/>
        <v>390.25917241379301</v>
      </c>
      <c r="N393">
        <f t="shared" si="174"/>
        <v>290.82782155020777</v>
      </c>
      <c r="O393">
        <f t="shared" si="175"/>
        <v>21.132003457959073</v>
      </c>
      <c r="P393">
        <f t="shared" si="176"/>
        <v>28.356840611016942</v>
      </c>
      <c r="Q393">
        <f t="shared" si="177"/>
        <v>0.41705925058527837</v>
      </c>
      <c r="R393">
        <f t="shared" si="178"/>
        <v>2.4027530216160611</v>
      </c>
      <c r="S393">
        <f t="shared" si="179"/>
        <v>0.38061872143389891</v>
      </c>
      <c r="T393">
        <f t="shared" si="180"/>
        <v>0.24089484529172189</v>
      </c>
      <c r="U393">
        <f t="shared" si="181"/>
        <v>321.5155732758617</v>
      </c>
      <c r="V393">
        <f t="shared" si="182"/>
        <v>26.462668718086842</v>
      </c>
      <c r="W393">
        <f t="shared" si="183"/>
        <v>26.035689655172401</v>
      </c>
      <c r="X393">
        <f t="shared" si="184"/>
        <v>3.3813910242193974</v>
      </c>
      <c r="Y393">
        <f t="shared" si="185"/>
        <v>49.876242644717308</v>
      </c>
      <c r="Z393">
        <f t="shared" si="186"/>
        <v>1.775674410448542</v>
      </c>
      <c r="AA393">
        <f t="shared" si="187"/>
        <v>3.5601607424544328</v>
      </c>
      <c r="AB393">
        <f t="shared" si="188"/>
        <v>1.6057166137708554</v>
      </c>
      <c r="AC393">
        <f t="shared" si="189"/>
        <v>-384.57830219546861</v>
      </c>
      <c r="AD393">
        <f t="shared" si="190"/>
        <v>113.17934998195837</v>
      </c>
      <c r="AE393">
        <f t="shared" si="191"/>
        <v>10.112097702784302</v>
      </c>
      <c r="AF393">
        <f t="shared" si="192"/>
        <v>60.228718765135753</v>
      </c>
      <c r="AG393">
        <f t="shared" si="193"/>
        <v>21.317183933974466</v>
      </c>
      <c r="AH393">
        <f t="shared" si="194"/>
        <v>8.7293664730129006</v>
      </c>
      <c r="AI393">
        <f t="shared" si="195"/>
        <v>20.982757482227434</v>
      </c>
      <c r="AJ393">
        <v>425.855572167785</v>
      </c>
      <c r="AK393">
        <v>400.15082424242399</v>
      </c>
      <c r="AL393">
        <v>4.21352158661168E-2</v>
      </c>
      <c r="AM393">
        <v>66.185374803359807</v>
      </c>
      <c r="AN393">
        <f t="shared" si="196"/>
        <v>8.7205964216659542</v>
      </c>
      <c r="AO393">
        <v>14.2308918612316</v>
      </c>
      <c r="AP393">
        <v>24.441904242424201</v>
      </c>
      <c r="AQ393">
        <v>-4.5020049257414298E-4</v>
      </c>
      <c r="AR393">
        <v>78.610527867406503</v>
      </c>
      <c r="AS393">
        <v>13</v>
      </c>
      <c r="AT393">
        <v>3</v>
      </c>
      <c r="AU393">
        <f t="shared" si="197"/>
        <v>1</v>
      </c>
      <c r="AV393">
        <f t="shared" si="198"/>
        <v>0</v>
      </c>
      <c r="AW393">
        <f t="shared" si="199"/>
        <v>38368.083258666535</v>
      </c>
      <c r="AX393">
        <f t="shared" si="200"/>
        <v>1999.9934482758599</v>
      </c>
      <c r="AY393">
        <f t="shared" si="201"/>
        <v>1681.1948172413772</v>
      </c>
      <c r="AZ393">
        <f t="shared" si="202"/>
        <v>0.84060016231087642</v>
      </c>
      <c r="BA393">
        <f t="shared" si="203"/>
        <v>0.16075831325999171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1657384733.2551701</v>
      </c>
      <c r="BH393">
        <v>390.25917241379301</v>
      </c>
      <c r="BI393">
        <v>419.92789655172402</v>
      </c>
      <c r="BJ393">
        <v>24.437603448275901</v>
      </c>
      <c r="BK393">
        <v>14.218337931034499</v>
      </c>
      <c r="BL393">
        <v>388.65010344827601</v>
      </c>
      <c r="BM393">
        <v>24.075031034482802</v>
      </c>
      <c r="BN393">
        <v>499.99924137930998</v>
      </c>
      <c r="BO393">
        <v>72.561575862069006</v>
      </c>
      <c r="BP393">
        <v>9.9985006896551695E-2</v>
      </c>
      <c r="BQ393">
        <v>26.909410344827599</v>
      </c>
      <c r="BR393">
        <v>26.035689655172401</v>
      </c>
      <c r="BS393">
        <v>999.9</v>
      </c>
      <c r="BT393">
        <v>0</v>
      </c>
      <c r="BU393">
        <v>0</v>
      </c>
      <c r="BV393">
        <v>9996.7362068965504</v>
      </c>
      <c r="BW393">
        <v>0</v>
      </c>
      <c r="BX393">
        <v>1971.6220689655199</v>
      </c>
      <c r="BY393">
        <v>-29.668503448275899</v>
      </c>
      <c r="BZ393">
        <v>400.03524137930998</v>
      </c>
      <c r="CA393">
        <v>425.98465517241402</v>
      </c>
      <c r="CB393">
        <v>10.2192655172414</v>
      </c>
      <c r="CC393">
        <v>419.92789655172402</v>
      </c>
      <c r="CD393">
        <v>14.218337931034499</v>
      </c>
      <c r="CE393">
        <v>1.7732317241379301</v>
      </c>
      <c r="CF393">
        <v>1.03170482758621</v>
      </c>
      <c r="CG393">
        <v>15.5527931034483</v>
      </c>
      <c r="CH393">
        <v>7.3719765517241402</v>
      </c>
      <c r="CI393">
        <v>1999.9934482758599</v>
      </c>
      <c r="CJ393">
        <v>0.97999251724137904</v>
      </c>
      <c r="CK393">
        <v>2.0007365517241402E-2</v>
      </c>
      <c r="CL393">
        <v>0</v>
      </c>
      <c r="CM393">
        <v>2.42765862068965</v>
      </c>
      <c r="CN393">
        <v>0</v>
      </c>
      <c r="CO393">
        <v>12616.8620689655</v>
      </c>
      <c r="CP393">
        <v>16705.303448275899</v>
      </c>
      <c r="CQ393">
        <v>43.875</v>
      </c>
      <c r="CR393">
        <v>49.208724137931</v>
      </c>
      <c r="CS393">
        <v>47.875</v>
      </c>
      <c r="CT393">
        <v>44.375</v>
      </c>
      <c r="CU393">
        <v>43.186999999999998</v>
      </c>
      <c r="CV393">
        <v>1959.98275862069</v>
      </c>
      <c r="CW393">
        <v>40.010689655172399</v>
      </c>
      <c r="CX393">
        <v>0</v>
      </c>
      <c r="CY393">
        <v>1651536467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3.5000000000000003E-2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-29.5144512195122</v>
      </c>
      <c r="DO393">
        <v>-1.1016439024390801</v>
      </c>
      <c r="DP393">
        <v>0.23266566520826701</v>
      </c>
      <c r="DQ393">
        <v>0</v>
      </c>
      <c r="DR393">
        <v>10.2272</v>
      </c>
      <c r="DS393">
        <v>-0.11061742160277201</v>
      </c>
      <c r="DT393">
        <v>1.5289355455476401E-2</v>
      </c>
      <c r="DU393">
        <v>0</v>
      </c>
      <c r="DV393">
        <v>0</v>
      </c>
      <c r="DW393">
        <v>2</v>
      </c>
      <c r="DX393" t="s">
        <v>365</v>
      </c>
      <c r="DY393">
        <v>2.8364799999999999</v>
      </c>
      <c r="DZ393">
        <v>2.7164299999999999</v>
      </c>
      <c r="EA393">
        <v>6.9029300000000002E-2</v>
      </c>
      <c r="EB393">
        <v>7.3521299999999998E-2</v>
      </c>
      <c r="EC393">
        <v>8.3406499999999995E-2</v>
      </c>
      <c r="ED393">
        <v>5.64816E-2</v>
      </c>
      <c r="EE393">
        <v>26031.599999999999</v>
      </c>
      <c r="EF393">
        <v>22596.799999999999</v>
      </c>
      <c r="EG393">
        <v>25047.8</v>
      </c>
      <c r="EH393">
        <v>23768.3</v>
      </c>
      <c r="EI393">
        <v>39224.699999999997</v>
      </c>
      <c r="EJ393">
        <v>37143.5</v>
      </c>
      <c r="EK393">
        <v>45321.1</v>
      </c>
      <c r="EL393">
        <v>42428.7</v>
      </c>
      <c r="EM393">
        <v>1.7599499999999999</v>
      </c>
      <c r="EN393">
        <v>2.0480999999999998</v>
      </c>
      <c r="EO393">
        <v>-3.7066599999999998E-2</v>
      </c>
      <c r="EP393">
        <v>0</v>
      </c>
      <c r="EQ393">
        <v>26.6159</v>
      </c>
      <c r="ER393">
        <v>999.9</v>
      </c>
      <c r="ES393">
        <v>37.834000000000003</v>
      </c>
      <c r="ET393">
        <v>39.801000000000002</v>
      </c>
      <c r="EU393">
        <v>38.245899999999999</v>
      </c>
      <c r="EV393">
        <v>51.697600000000001</v>
      </c>
      <c r="EW393">
        <v>37.435899999999997</v>
      </c>
      <c r="EX393">
        <v>2</v>
      </c>
      <c r="EY393">
        <v>0.212586</v>
      </c>
      <c r="EZ393">
        <v>2.9755500000000001</v>
      </c>
      <c r="FA393">
        <v>20.2148</v>
      </c>
      <c r="FB393">
        <v>5.2325600000000003</v>
      </c>
      <c r="FC393">
        <v>11.992000000000001</v>
      </c>
      <c r="FD393">
        <v>4.9556500000000003</v>
      </c>
      <c r="FE393">
        <v>3.3039499999999999</v>
      </c>
      <c r="FF393">
        <v>9999</v>
      </c>
      <c r="FG393">
        <v>9999</v>
      </c>
      <c r="FH393">
        <v>5689.4</v>
      </c>
      <c r="FI393">
        <v>338</v>
      </c>
      <c r="FJ393">
        <v>1.86825</v>
      </c>
      <c r="FK393">
        <v>1.8640099999999999</v>
      </c>
      <c r="FL393">
        <v>1.8714299999999999</v>
      </c>
      <c r="FM393">
        <v>1.8625400000000001</v>
      </c>
      <c r="FN393">
        <v>1.86188</v>
      </c>
      <c r="FO393">
        <v>1.86829</v>
      </c>
      <c r="FP393">
        <v>1.8583700000000001</v>
      </c>
      <c r="FQ393">
        <v>1.8646199999999999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1.61</v>
      </c>
      <c r="GF393">
        <v>0.36259999999999998</v>
      </c>
      <c r="GG393">
        <v>0.87106671028062499</v>
      </c>
      <c r="GH393">
        <v>2.2078358276112699E-3</v>
      </c>
      <c r="GI393">
        <v>-9.97550047189517E-7</v>
      </c>
      <c r="GJ393">
        <v>5.2274941419369997E-10</v>
      </c>
      <c r="GK393">
        <v>-0.10956390745111901</v>
      </c>
      <c r="GL393">
        <v>-2.1406983588851E-2</v>
      </c>
      <c r="GM393">
        <v>2.1003907278133302E-3</v>
      </c>
      <c r="GN393">
        <v>-1.64744268727822E-5</v>
      </c>
      <c r="GO393">
        <v>2</v>
      </c>
      <c r="GP393">
        <v>2361</v>
      </c>
      <c r="GQ393">
        <v>3</v>
      </c>
      <c r="GR393">
        <v>32</v>
      </c>
      <c r="GS393">
        <v>1443.7</v>
      </c>
      <c r="GT393">
        <v>1443.7</v>
      </c>
      <c r="GU393">
        <v>1.3501000000000001</v>
      </c>
      <c r="GV393">
        <v>2.4438499999999999</v>
      </c>
      <c r="GW393">
        <v>1.9982899999999999</v>
      </c>
      <c r="GX393">
        <v>2.7185100000000002</v>
      </c>
      <c r="GY393">
        <v>2.0935100000000002</v>
      </c>
      <c r="GZ393">
        <v>2.3962400000000001</v>
      </c>
      <c r="HA393">
        <v>44.001899999999999</v>
      </c>
      <c r="HB393">
        <v>15.209</v>
      </c>
      <c r="HC393">
        <v>18</v>
      </c>
      <c r="HD393">
        <v>430.48899999999998</v>
      </c>
      <c r="HE393">
        <v>616.33699999999999</v>
      </c>
      <c r="HF393">
        <v>23.306000000000001</v>
      </c>
      <c r="HG393">
        <v>30.291</v>
      </c>
      <c r="HH393">
        <v>30</v>
      </c>
      <c r="HI393">
        <v>30.2531</v>
      </c>
      <c r="HJ393">
        <v>30.226700000000001</v>
      </c>
      <c r="HK393">
        <v>27.113299999999999</v>
      </c>
      <c r="HL393">
        <v>71.470799999999997</v>
      </c>
      <c r="HM393">
        <v>0</v>
      </c>
      <c r="HN393">
        <v>23.3047</v>
      </c>
      <c r="HO393">
        <v>440.06299999999999</v>
      </c>
      <c r="HP393">
        <v>14.163600000000001</v>
      </c>
      <c r="HQ393">
        <v>95.890699999999995</v>
      </c>
      <c r="HR393">
        <v>99.727599999999995</v>
      </c>
    </row>
    <row r="394" spans="1:226" x14ac:dyDescent="0.2">
      <c r="A394">
        <v>378</v>
      </c>
      <c r="B394">
        <v>1657384746.0999999</v>
      </c>
      <c r="C394">
        <v>5389.0999999046298</v>
      </c>
      <c r="D394" t="s">
        <v>1118</v>
      </c>
      <c r="E394" t="s">
        <v>1119</v>
      </c>
      <c r="F394">
        <v>5</v>
      </c>
      <c r="G394" t="s">
        <v>1071</v>
      </c>
      <c r="H394" t="s">
        <v>354</v>
      </c>
      <c r="I394">
        <v>1657384738.33214</v>
      </c>
      <c r="J394">
        <f t="shared" si="170"/>
        <v>8.7154785571666241E-3</v>
      </c>
      <c r="K394">
        <f t="shared" si="171"/>
        <v>8.7154785571666249</v>
      </c>
      <c r="L394">
        <f t="shared" si="172"/>
        <v>21.147307461827921</v>
      </c>
      <c r="M394">
        <f t="shared" si="173"/>
        <v>390.81849999999997</v>
      </c>
      <c r="N394">
        <f t="shared" si="174"/>
        <v>290.84140570701658</v>
      </c>
      <c r="O394">
        <f t="shared" si="175"/>
        <v>21.133030092382441</v>
      </c>
      <c r="P394">
        <f t="shared" si="176"/>
        <v>28.397535423411387</v>
      </c>
      <c r="Q394">
        <f t="shared" si="177"/>
        <v>0.41770917258823193</v>
      </c>
      <c r="R394">
        <f t="shared" si="178"/>
        <v>2.4016179144428507</v>
      </c>
      <c r="S394">
        <f t="shared" si="179"/>
        <v>0.38114464905385498</v>
      </c>
      <c r="T394">
        <f t="shared" si="180"/>
        <v>0.24123329226678109</v>
      </c>
      <c r="U394">
        <f t="shared" si="181"/>
        <v>321.51795203571362</v>
      </c>
      <c r="V394">
        <f t="shared" si="182"/>
        <v>26.45182653436564</v>
      </c>
      <c r="W394">
        <f t="shared" si="183"/>
        <v>26.019832142857101</v>
      </c>
      <c r="X394">
        <f t="shared" si="184"/>
        <v>3.3782202729725372</v>
      </c>
      <c r="Y394">
        <f t="shared" si="185"/>
        <v>49.910678126842093</v>
      </c>
      <c r="Z394">
        <f t="shared" si="186"/>
        <v>1.7756203949247471</v>
      </c>
      <c r="AA394">
        <f t="shared" si="187"/>
        <v>3.5575962130031926</v>
      </c>
      <c r="AB394">
        <f t="shared" si="188"/>
        <v>1.6025998780477901</v>
      </c>
      <c r="AC394">
        <f t="shared" si="189"/>
        <v>-384.35260437104813</v>
      </c>
      <c r="AD394">
        <f t="shared" si="190"/>
        <v>113.59162880740097</v>
      </c>
      <c r="AE394">
        <f t="shared" si="191"/>
        <v>10.152300124182794</v>
      </c>
      <c r="AF394">
        <f t="shared" si="192"/>
        <v>60.909276596249228</v>
      </c>
      <c r="AG394">
        <f t="shared" si="193"/>
        <v>23.080217662474031</v>
      </c>
      <c r="AH394">
        <f t="shared" si="194"/>
        <v>8.7367966224402132</v>
      </c>
      <c r="AI394">
        <f t="shared" si="195"/>
        <v>21.147307461827921</v>
      </c>
      <c r="AJ394">
        <v>432.58665205461199</v>
      </c>
      <c r="AK394">
        <v>403.686551515151</v>
      </c>
      <c r="AL394">
        <v>0.82007627805198102</v>
      </c>
      <c r="AM394">
        <v>66.185374803359807</v>
      </c>
      <c r="AN394">
        <f t="shared" si="196"/>
        <v>8.7154785571666249</v>
      </c>
      <c r="AO394">
        <v>14.182883092611499</v>
      </c>
      <c r="AP394">
        <v>24.409850909090899</v>
      </c>
      <c r="AQ394">
        <v>-5.1807166280033899E-3</v>
      </c>
      <c r="AR394">
        <v>78.610527867406503</v>
      </c>
      <c r="AS394">
        <v>12</v>
      </c>
      <c r="AT394">
        <v>2</v>
      </c>
      <c r="AU394">
        <f t="shared" si="197"/>
        <v>1</v>
      </c>
      <c r="AV394">
        <f t="shared" si="198"/>
        <v>0</v>
      </c>
      <c r="AW394">
        <f t="shared" si="199"/>
        <v>38341.996881165971</v>
      </c>
      <c r="AX394">
        <f t="shared" si="200"/>
        <v>2000.00821428571</v>
      </c>
      <c r="AY394">
        <f t="shared" si="201"/>
        <v>1681.2072321428536</v>
      </c>
      <c r="AZ394">
        <f t="shared" si="202"/>
        <v>0.84060016360647094</v>
      </c>
      <c r="BA394">
        <f t="shared" si="203"/>
        <v>0.16075831576048885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1657384738.33214</v>
      </c>
      <c r="BH394">
        <v>390.81849999999997</v>
      </c>
      <c r="BI394">
        <v>422.612142857143</v>
      </c>
      <c r="BJ394">
        <v>24.436814285714298</v>
      </c>
      <c r="BK394">
        <v>14.2088642857143</v>
      </c>
      <c r="BL394">
        <v>389.20850000000002</v>
      </c>
      <c r="BM394">
        <v>24.074282142857101</v>
      </c>
      <c r="BN394">
        <v>500.000321428571</v>
      </c>
      <c r="BO394">
        <v>72.561678571428601</v>
      </c>
      <c r="BP394">
        <v>0.10001841428571399</v>
      </c>
      <c r="BQ394">
        <v>26.89715</v>
      </c>
      <c r="BR394">
        <v>26.019832142857101</v>
      </c>
      <c r="BS394">
        <v>999.9</v>
      </c>
      <c r="BT394">
        <v>0</v>
      </c>
      <c r="BU394">
        <v>0</v>
      </c>
      <c r="BV394">
        <v>9989.2107142857094</v>
      </c>
      <c r="BW394">
        <v>0</v>
      </c>
      <c r="BX394">
        <v>1964.3853571428599</v>
      </c>
      <c r="BY394">
        <v>-31.793532142857099</v>
      </c>
      <c r="BZ394">
        <v>400.60814285714298</v>
      </c>
      <c r="CA394">
        <v>428.70353571428598</v>
      </c>
      <c r="CB394">
        <v>10.2279535714286</v>
      </c>
      <c r="CC394">
        <v>422.612142857143</v>
      </c>
      <c r="CD394">
        <v>14.2088642857143</v>
      </c>
      <c r="CE394">
        <v>1.77317642857143</v>
      </c>
      <c r="CF394">
        <v>1.0310192857142899</v>
      </c>
      <c r="CG394">
        <v>15.552310714285699</v>
      </c>
      <c r="CH394">
        <v>7.3622467857142899</v>
      </c>
      <c r="CI394">
        <v>2000.00821428571</v>
      </c>
      <c r="CJ394">
        <v>0.97999274999999997</v>
      </c>
      <c r="CK394">
        <v>2.0007125000000001E-2</v>
      </c>
      <c r="CL394">
        <v>0</v>
      </c>
      <c r="CM394">
        <v>2.4502714285714302</v>
      </c>
      <c r="CN394">
        <v>0</v>
      </c>
      <c r="CO394">
        <v>12596.9607142857</v>
      </c>
      <c r="CP394">
        <v>16705.432142857098</v>
      </c>
      <c r="CQ394">
        <v>43.875</v>
      </c>
      <c r="CR394">
        <v>49.229750000000003</v>
      </c>
      <c r="CS394">
        <v>47.875</v>
      </c>
      <c r="CT394">
        <v>44.375</v>
      </c>
      <c r="CU394">
        <v>43.186999999999998</v>
      </c>
      <c r="CV394">
        <v>1959.99714285714</v>
      </c>
      <c r="CW394">
        <v>40.011071428571398</v>
      </c>
      <c r="CX394">
        <v>0</v>
      </c>
      <c r="CY394">
        <v>1651536472.4000001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3.5000000000000003E-2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-31.106514634146301</v>
      </c>
      <c r="DO394">
        <v>-22.586404181184601</v>
      </c>
      <c r="DP394">
        <v>2.7943254531858699</v>
      </c>
      <c r="DQ394">
        <v>0</v>
      </c>
      <c r="DR394">
        <v>10.2250926829268</v>
      </c>
      <c r="DS394">
        <v>8.8789547038361602E-2</v>
      </c>
      <c r="DT394">
        <v>1.2241998685929401E-2</v>
      </c>
      <c r="DU394">
        <v>1</v>
      </c>
      <c r="DV394">
        <v>1</v>
      </c>
      <c r="DW394">
        <v>2</v>
      </c>
      <c r="DX394" t="s">
        <v>357</v>
      </c>
      <c r="DY394">
        <v>2.83663</v>
      </c>
      <c r="DZ394">
        <v>2.7163400000000002</v>
      </c>
      <c r="EA394">
        <v>6.9564799999999996E-2</v>
      </c>
      <c r="EB394">
        <v>7.4984800000000004E-2</v>
      </c>
      <c r="EC394">
        <v>8.33401E-2</v>
      </c>
      <c r="ED394">
        <v>5.6456300000000001E-2</v>
      </c>
      <c r="EE394">
        <v>26016.7</v>
      </c>
      <c r="EF394">
        <v>22561.3</v>
      </c>
      <c r="EG394">
        <v>25047.8</v>
      </c>
      <c r="EH394">
        <v>23768.5</v>
      </c>
      <c r="EI394">
        <v>39227.699999999997</v>
      </c>
      <c r="EJ394">
        <v>37144.800000000003</v>
      </c>
      <c r="EK394">
        <v>45321.3</v>
      </c>
      <c r="EL394">
        <v>42429</v>
      </c>
      <c r="EM394">
        <v>1.7602800000000001</v>
      </c>
      <c r="EN394">
        <v>2.0477799999999999</v>
      </c>
      <c r="EO394">
        <v>-3.7107599999999998E-2</v>
      </c>
      <c r="EP394">
        <v>0</v>
      </c>
      <c r="EQ394">
        <v>26.6142</v>
      </c>
      <c r="ER394">
        <v>999.9</v>
      </c>
      <c r="ES394">
        <v>37.834000000000003</v>
      </c>
      <c r="ET394">
        <v>39.820999999999998</v>
      </c>
      <c r="EU394">
        <v>38.2879</v>
      </c>
      <c r="EV394">
        <v>51.977600000000002</v>
      </c>
      <c r="EW394">
        <v>37.351799999999997</v>
      </c>
      <c r="EX394">
        <v>2</v>
      </c>
      <c r="EY394">
        <v>0.21221499999999999</v>
      </c>
      <c r="EZ394">
        <v>2.8879100000000002</v>
      </c>
      <c r="FA394">
        <v>20.2166</v>
      </c>
      <c r="FB394">
        <v>5.2318199999999999</v>
      </c>
      <c r="FC394">
        <v>11.992000000000001</v>
      </c>
      <c r="FD394">
        <v>4.9557000000000002</v>
      </c>
      <c r="FE394">
        <v>3.3039800000000001</v>
      </c>
      <c r="FF394">
        <v>9999</v>
      </c>
      <c r="FG394">
        <v>9999</v>
      </c>
      <c r="FH394">
        <v>5689.4</v>
      </c>
      <c r="FI394">
        <v>338</v>
      </c>
      <c r="FJ394">
        <v>1.8682399999999999</v>
      </c>
      <c r="FK394">
        <v>1.8640099999999999</v>
      </c>
      <c r="FL394">
        <v>1.87148</v>
      </c>
      <c r="FM394">
        <v>1.86256</v>
      </c>
      <c r="FN394">
        <v>1.86188</v>
      </c>
      <c r="FO394">
        <v>1.86829</v>
      </c>
      <c r="FP394">
        <v>1.8583799999999999</v>
      </c>
      <c r="FQ394">
        <v>1.8646199999999999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1.6160000000000001</v>
      </c>
      <c r="GF394">
        <v>0.36120000000000002</v>
      </c>
      <c r="GG394">
        <v>0.87106671028062499</v>
      </c>
      <c r="GH394">
        <v>2.2078358276112699E-3</v>
      </c>
      <c r="GI394">
        <v>-9.97550047189517E-7</v>
      </c>
      <c r="GJ394">
        <v>5.2274941419369997E-10</v>
      </c>
      <c r="GK394">
        <v>-0.10956390745111901</v>
      </c>
      <c r="GL394">
        <v>-2.1406983588851E-2</v>
      </c>
      <c r="GM394">
        <v>2.1003907278133302E-3</v>
      </c>
      <c r="GN394">
        <v>-1.64744268727822E-5</v>
      </c>
      <c r="GO394">
        <v>2</v>
      </c>
      <c r="GP394">
        <v>2361</v>
      </c>
      <c r="GQ394">
        <v>3</v>
      </c>
      <c r="GR394">
        <v>32</v>
      </c>
      <c r="GS394">
        <v>1443.8</v>
      </c>
      <c r="GT394">
        <v>1443.8</v>
      </c>
      <c r="GU394">
        <v>1.3855</v>
      </c>
      <c r="GV394">
        <v>2.4377399999999998</v>
      </c>
      <c r="GW394">
        <v>1.9982899999999999</v>
      </c>
      <c r="GX394">
        <v>2.7185100000000002</v>
      </c>
      <c r="GY394">
        <v>2.0935100000000002</v>
      </c>
      <c r="GZ394">
        <v>2.4279799999999998</v>
      </c>
      <c r="HA394">
        <v>44.029499999999999</v>
      </c>
      <c r="HB394">
        <v>15.2178</v>
      </c>
      <c r="HC394">
        <v>18</v>
      </c>
      <c r="HD394">
        <v>430.66</v>
      </c>
      <c r="HE394">
        <v>616.04999999999995</v>
      </c>
      <c r="HF394">
        <v>23.2837</v>
      </c>
      <c r="HG394">
        <v>30.2883</v>
      </c>
      <c r="HH394">
        <v>29.9999</v>
      </c>
      <c r="HI394">
        <v>30.250499999999999</v>
      </c>
      <c r="HJ394">
        <v>30.224299999999999</v>
      </c>
      <c r="HK394">
        <v>27.776499999999999</v>
      </c>
      <c r="HL394">
        <v>71.470799999999997</v>
      </c>
      <c r="HM394">
        <v>0</v>
      </c>
      <c r="HN394">
        <v>23.294899999999998</v>
      </c>
      <c r="HO394">
        <v>460.20600000000002</v>
      </c>
      <c r="HP394">
        <v>14.179399999999999</v>
      </c>
      <c r="HQ394">
        <v>95.890900000000002</v>
      </c>
      <c r="HR394">
        <v>99.728300000000004</v>
      </c>
    </row>
    <row r="395" spans="1:226" x14ac:dyDescent="0.2">
      <c r="A395">
        <v>379</v>
      </c>
      <c r="B395">
        <v>1657384751.0999999</v>
      </c>
      <c r="C395">
        <v>5394.0999999046298</v>
      </c>
      <c r="D395" t="s">
        <v>1120</v>
      </c>
      <c r="E395" t="s">
        <v>1121</v>
      </c>
      <c r="F395">
        <v>5</v>
      </c>
      <c r="G395" t="s">
        <v>1071</v>
      </c>
      <c r="H395" t="s">
        <v>354</v>
      </c>
      <c r="I395">
        <v>1657384743.5999999</v>
      </c>
      <c r="J395">
        <f t="shared" si="170"/>
        <v>8.7641853916423009E-3</v>
      </c>
      <c r="K395">
        <f t="shared" si="171"/>
        <v>8.7641853916423003</v>
      </c>
      <c r="L395">
        <f t="shared" si="172"/>
        <v>21.496423317230978</v>
      </c>
      <c r="M395">
        <f t="shared" si="173"/>
        <v>393.58851851851801</v>
      </c>
      <c r="N395">
        <f t="shared" si="174"/>
        <v>292.69471092812933</v>
      </c>
      <c r="O395">
        <f t="shared" si="175"/>
        <v>21.267471549881861</v>
      </c>
      <c r="P395">
        <f t="shared" si="176"/>
        <v>28.598510008635333</v>
      </c>
      <c r="Q395">
        <f t="shared" si="177"/>
        <v>0.4207675333264343</v>
      </c>
      <c r="R395">
        <f t="shared" si="178"/>
        <v>2.401851851722772</v>
      </c>
      <c r="S395">
        <f t="shared" si="179"/>
        <v>0.38369431194504777</v>
      </c>
      <c r="T395">
        <f t="shared" si="180"/>
        <v>0.24286703643631705</v>
      </c>
      <c r="U395">
        <f t="shared" si="181"/>
        <v>321.5180028888891</v>
      </c>
      <c r="V395">
        <f t="shared" si="182"/>
        <v>26.43049626671074</v>
      </c>
      <c r="W395">
        <f t="shared" si="183"/>
        <v>26.007748148148099</v>
      </c>
      <c r="X395">
        <f t="shared" si="184"/>
        <v>3.3758057901851641</v>
      </c>
      <c r="Y395">
        <f t="shared" si="185"/>
        <v>49.909597968533653</v>
      </c>
      <c r="Z395">
        <f t="shared" si="186"/>
        <v>1.7749406137382087</v>
      </c>
      <c r="AA395">
        <f t="shared" si="187"/>
        <v>3.5563111825850608</v>
      </c>
      <c r="AB395">
        <f t="shared" si="188"/>
        <v>1.6008651764469555</v>
      </c>
      <c r="AC395">
        <f t="shared" si="189"/>
        <v>-386.50057577142547</v>
      </c>
      <c r="AD395">
        <f t="shared" si="190"/>
        <v>114.37155803813906</v>
      </c>
      <c r="AE395">
        <f t="shared" si="191"/>
        <v>10.220078003382971</v>
      </c>
      <c r="AF395">
        <f t="shared" si="192"/>
        <v>59.609063158985663</v>
      </c>
      <c r="AG395">
        <f t="shared" si="193"/>
        <v>26.844885901743268</v>
      </c>
      <c r="AH395">
        <f t="shared" si="194"/>
        <v>8.7386953125155546</v>
      </c>
      <c r="AI395">
        <f t="shared" si="195"/>
        <v>21.496423317230978</v>
      </c>
      <c r="AJ395">
        <v>445.66598739742301</v>
      </c>
      <c r="AK395">
        <v>412.33630909090903</v>
      </c>
      <c r="AL395">
        <v>1.85996923389029</v>
      </c>
      <c r="AM395">
        <v>66.185374803359807</v>
      </c>
      <c r="AN395">
        <f t="shared" si="196"/>
        <v>8.7641853916423003</v>
      </c>
      <c r="AO395">
        <v>14.1862306793409</v>
      </c>
      <c r="AP395">
        <v>24.4167448484848</v>
      </c>
      <c r="AQ395">
        <v>6.5561606118691501E-3</v>
      </c>
      <c r="AR395">
        <v>78.610527867406503</v>
      </c>
      <c r="AS395">
        <v>13</v>
      </c>
      <c r="AT395">
        <v>3</v>
      </c>
      <c r="AU395">
        <f t="shared" si="197"/>
        <v>1</v>
      </c>
      <c r="AV395">
        <f t="shared" si="198"/>
        <v>0</v>
      </c>
      <c r="AW395">
        <f t="shared" si="199"/>
        <v>38348.467410698344</v>
      </c>
      <c r="AX395">
        <f t="shared" si="200"/>
        <v>2000.0085185185201</v>
      </c>
      <c r="AY395">
        <f t="shared" si="201"/>
        <v>1681.2074888888901</v>
      </c>
      <c r="AZ395">
        <f t="shared" si="202"/>
        <v>0.84060016411041205</v>
      </c>
      <c r="BA395">
        <f t="shared" si="203"/>
        <v>0.16075831673309537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1657384743.5999999</v>
      </c>
      <c r="BH395">
        <v>393.58851851851801</v>
      </c>
      <c r="BI395">
        <v>429.93066666666698</v>
      </c>
      <c r="BJ395">
        <v>24.427714814814799</v>
      </c>
      <c r="BK395">
        <v>14.1971740740741</v>
      </c>
      <c r="BL395">
        <v>391.97392592592598</v>
      </c>
      <c r="BM395">
        <v>24.065622222222199</v>
      </c>
      <c r="BN395">
        <v>499.98700000000002</v>
      </c>
      <c r="BO395">
        <v>72.560974074074096</v>
      </c>
      <c r="BP395">
        <v>9.9961555555555595E-2</v>
      </c>
      <c r="BQ395">
        <v>26.891003703703699</v>
      </c>
      <c r="BR395">
        <v>26.007748148148099</v>
      </c>
      <c r="BS395">
        <v>999.9</v>
      </c>
      <c r="BT395">
        <v>0</v>
      </c>
      <c r="BU395">
        <v>0</v>
      </c>
      <c r="BV395">
        <v>9990.8555555555595</v>
      </c>
      <c r="BW395">
        <v>0</v>
      </c>
      <c r="BX395">
        <v>1959.05296296296</v>
      </c>
      <c r="BY395">
        <v>-36.342062962962999</v>
      </c>
      <c r="BZ395">
        <v>403.443851851852</v>
      </c>
      <c r="CA395">
        <v>436.12233333333302</v>
      </c>
      <c r="CB395">
        <v>10.2305555555556</v>
      </c>
      <c r="CC395">
        <v>429.93066666666698</v>
      </c>
      <c r="CD395">
        <v>14.1971740740741</v>
      </c>
      <c r="CE395">
        <v>1.77249962962963</v>
      </c>
      <c r="CF395">
        <v>1.0301603703703699</v>
      </c>
      <c r="CG395">
        <v>15.546351851851901</v>
      </c>
      <c r="CH395">
        <v>7.3500666666666703</v>
      </c>
      <c r="CI395">
        <v>2000.0085185185201</v>
      </c>
      <c r="CJ395">
        <v>0.979993</v>
      </c>
      <c r="CK395">
        <v>2.0006866666666699E-2</v>
      </c>
      <c r="CL395">
        <v>0</v>
      </c>
      <c r="CM395">
        <v>2.4720370370370399</v>
      </c>
      <c r="CN395">
        <v>0</v>
      </c>
      <c r="CO395">
        <v>12588.8888888889</v>
      </c>
      <c r="CP395">
        <v>16705.440740740702</v>
      </c>
      <c r="CQ395">
        <v>43.875</v>
      </c>
      <c r="CR395">
        <v>49.247666666666703</v>
      </c>
      <c r="CS395">
        <v>47.884259259259302</v>
      </c>
      <c r="CT395">
        <v>44.375</v>
      </c>
      <c r="CU395">
        <v>43.186999999999998</v>
      </c>
      <c r="CV395">
        <v>1959.99740740741</v>
      </c>
      <c r="CW395">
        <v>40.011111111111099</v>
      </c>
      <c r="CX395">
        <v>0</v>
      </c>
      <c r="CY395">
        <v>1651536477.2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3.5000000000000003E-2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-33.562024390243899</v>
      </c>
      <c r="DO395">
        <v>-46.057597212543499</v>
      </c>
      <c r="DP395">
        <v>4.9644270985158299</v>
      </c>
      <c r="DQ395">
        <v>0</v>
      </c>
      <c r="DR395">
        <v>10.226595121951201</v>
      </c>
      <c r="DS395">
        <v>6.4415331010464899E-2</v>
      </c>
      <c r="DT395">
        <v>1.13407306346017E-2</v>
      </c>
      <c r="DU395">
        <v>1</v>
      </c>
      <c r="DV395">
        <v>1</v>
      </c>
      <c r="DW395">
        <v>2</v>
      </c>
      <c r="DX395" t="s">
        <v>357</v>
      </c>
      <c r="DY395">
        <v>2.8364400000000001</v>
      </c>
      <c r="DZ395">
        <v>2.7166600000000001</v>
      </c>
      <c r="EA395">
        <v>7.0784399999999997E-2</v>
      </c>
      <c r="EB395">
        <v>7.6911199999999999E-2</v>
      </c>
      <c r="EC395">
        <v>8.3353399999999994E-2</v>
      </c>
      <c r="ED395">
        <v>5.6493599999999998E-2</v>
      </c>
      <c r="EE395">
        <v>25982.7</v>
      </c>
      <c r="EF395">
        <v>22514.7</v>
      </c>
      <c r="EG395">
        <v>25048</v>
      </c>
      <c r="EH395">
        <v>23768.9</v>
      </c>
      <c r="EI395">
        <v>39227.4</v>
      </c>
      <c r="EJ395">
        <v>37143.5</v>
      </c>
      <c r="EK395">
        <v>45321.599999999999</v>
      </c>
      <c r="EL395">
        <v>42429.2</v>
      </c>
      <c r="EM395">
        <v>1.76003</v>
      </c>
      <c r="EN395">
        <v>2.0478499999999999</v>
      </c>
      <c r="EO395">
        <v>-3.7290200000000003E-2</v>
      </c>
      <c r="EP395">
        <v>0</v>
      </c>
      <c r="EQ395">
        <v>26.6159</v>
      </c>
      <c r="ER395">
        <v>999.9</v>
      </c>
      <c r="ES395">
        <v>37.834000000000003</v>
      </c>
      <c r="ET395">
        <v>39.820999999999998</v>
      </c>
      <c r="EU395">
        <v>38.290100000000002</v>
      </c>
      <c r="EV395">
        <v>52.197600000000001</v>
      </c>
      <c r="EW395">
        <v>37.395800000000001</v>
      </c>
      <c r="EX395">
        <v>2</v>
      </c>
      <c r="EY395">
        <v>0.211982</v>
      </c>
      <c r="EZ395">
        <v>2.8277600000000001</v>
      </c>
      <c r="FA395">
        <v>20.217500000000001</v>
      </c>
      <c r="FB395">
        <v>5.23271</v>
      </c>
      <c r="FC395">
        <v>11.992000000000001</v>
      </c>
      <c r="FD395">
        <v>4.9557500000000001</v>
      </c>
      <c r="FE395">
        <v>3.3039999999999998</v>
      </c>
      <c r="FF395">
        <v>9999</v>
      </c>
      <c r="FG395">
        <v>9999</v>
      </c>
      <c r="FH395">
        <v>5689.6</v>
      </c>
      <c r="FI395">
        <v>338</v>
      </c>
      <c r="FJ395">
        <v>1.86826</v>
      </c>
      <c r="FK395">
        <v>1.8640099999999999</v>
      </c>
      <c r="FL395">
        <v>1.8714599999999999</v>
      </c>
      <c r="FM395">
        <v>1.86256</v>
      </c>
      <c r="FN395">
        <v>1.86188</v>
      </c>
      <c r="FO395">
        <v>1.86829</v>
      </c>
      <c r="FP395">
        <v>1.8583700000000001</v>
      </c>
      <c r="FQ395">
        <v>1.8646199999999999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1.631</v>
      </c>
      <c r="GF395">
        <v>0.36149999999999999</v>
      </c>
      <c r="GG395">
        <v>0.87106671028062499</v>
      </c>
      <c r="GH395">
        <v>2.2078358276112699E-3</v>
      </c>
      <c r="GI395">
        <v>-9.97550047189517E-7</v>
      </c>
      <c r="GJ395">
        <v>5.2274941419369997E-10</v>
      </c>
      <c r="GK395">
        <v>-0.10956390745111901</v>
      </c>
      <c r="GL395">
        <v>-2.1406983588851E-2</v>
      </c>
      <c r="GM395">
        <v>2.1003907278133302E-3</v>
      </c>
      <c r="GN395">
        <v>-1.64744268727822E-5</v>
      </c>
      <c r="GO395">
        <v>2</v>
      </c>
      <c r="GP395">
        <v>2361</v>
      </c>
      <c r="GQ395">
        <v>3</v>
      </c>
      <c r="GR395">
        <v>32</v>
      </c>
      <c r="GS395">
        <v>1443.8</v>
      </c>
      <c r="GT395">
        <v>1443.8</v>
      </c>
      <c r="GU395">
        <v>1.42334</v>
      </c>
      <c r="GV395">
        <v>2.4352999999999998</v>
      </c>
      <c r="GW395">
        <v>1.9982899999999999</v>
      </c>
      <c r="GX395">
        <v>2.7185100000000002</v>
      </c>
      <c r="GY395">
        <v>2.0935100000000002</v>
      </c>
      <c r="GZ395">
        <v>2.4023400000000001</v>
      </c>
      <c r="HA395">
        <v>44.029499999999999</v>
      </c>
      <c r="HB395">
        <v>15.2178</v>
      </c>
      <c r="HC395">
        <v>18</v>
      </c>
      <c r="HD395">
        <v>430.50400000000002</v>
      </c>
      <c r="HE395">
        <v>616.08299999999997</v>
      </c>
      <c r="HF395">
        <v>23.279599999999999</v>
      </c>
      <c r="HG395">
        <v>30.2883</v>
      </c>
      <c r="HH395">
        <v>29.999700000000001</v>
      </c>
      <c r="HI395">
        <v>30.248799999999999</v>
      </c>
      <c r="HJ395">
        <v>30.221699999999998</v>
      </c>
      <c r="HK395">
        <v>28.592600000000001</v>
      </c>
      <c r="HL395">
        <v>71.470799999999997</v>
      </c>
      <c r="HM395">
        <v>0</v>
      </c>
      <c r="HN395">
        <v>23.291</v>
      </c>
      <c r="HO395">
        <v>473.63099999999997</v>
      </c>
      <c r="HP395">
        <v>14.1942</v>
      </c>
      <c r="HQ395">
        <v>95.891400000000004</v>
      </c>
      <c r="HR395">
        <v>99.729200000000006</v>
      </c>
    </row>
    <row r="396" spans="1:226" x14ac:dyDescent="0.2">
      <c r="A396">
        <v>380</v>
      </c>
      <c r="B396">
        <v>1657384756.0999999</v>
      </c>
      <c r="C396">
        <v>5399.0999999046298</v>
      </c>
      <c r="D396" t="s">
        <v>1122</v>
      </c>
      <c r="E396" t="s">
        <v>1123</v>
      </c>
      <c r="F396">
        <v>5</v>
      </c>
      <c r="G396" t="s">
        <v>1071</v>
      </c>
      <c r="H396" t="s">
        <v>354</v>
      </c>
      <c r="I396">
        <v>1657384748.31429</v>
      </c>
      <c r="J396">
        <f t="shared" si="170"/>
        <v>8.7197482066366273E-3</v>
      </c>
      <c r="K396">
        <f t="shared" si="171"/>
        <v>8.719748206636627</v>
      </c>
      <c r="L396">
        <f t="shared" si="172"/>
        <v>22.04138420680264</v>
      </c>
      <c r="M396">
        <f t="shared" si="173"/>
        <v>399.57592857142902</v>
      </c>
      <c r="N396">
        <f t="shared" si="174"/>
        <v>295.823523719864</v>
      </c>
      <c r="O396">
        <f t="shared" si="175"/>
        <v>21.494662259071585</v>
      </c>
      <c r="P396">
        <f t="shared" si="176"/>
        <v>29.03335584505804</v>
      </c>
      <c r="Q396">
        <f t="shared" si="177"/>
        <v>0.41847290685154265</v>
      </c>
      <c r="R396">
        <f t="shared" si="178"/>
        <v>2.4046658612811718</v>
      </c>
      <c r="S396">
        <f t="shared" si="179"/>
        <v>0.381822985764666</v>
      </c>
      <c r="T396">
        <f t="shared" si="180"/>
        <v>0.2416641648565217</v>
      </c>
      <c r="U396">
        <f t="shared" si="181"/>
        <v>321.52030971428616</v>
      </c>
      <c r="V396">
        <f t="shared" si="182"/>
        <v>26.445865713826763</v>
      </c>
      <c r="W396">
        <f t="shared" si="183"/>
        <v>26.0025785714286</v>
      </c>
      <c r="X396">
        <f t="shared" si="184"/>
        <v>3.374773326101649</v>
      </c>
      <c r="Y396">
        <f t="shared" si="185"/>
        <v>49.88617839263074</v>
      </c>
      <c r="Z396">
        <f t="shared" si="186"/>
        <v>1.7742105223509501</v>
      </c>
      <c r="AA396">
        <f t="shared" si="187"/>
        <v>3.5565172148224509</v>
      </c>
      <c r="AB396">
        <f t="shared" si="188"/>
        <v>1.6005628037506989</v>
      </c>
      <c r="AC396">
        <f t="shared" si="189"/>
        <v>-384.54089591267524</v>
      </c>
      <c r="AD396">
        <f t="shared" si="190"/>
        <v>115.30351265907376</v>
      </c>
      <c r="AE396">
        <f t="shared" si="191"/>
        <v>10.291083468391864</v>
      </c>
      <c r="AF396">
        <f t="shared" si="192"/>
        <v>62.574009929076567</v>
      </c>
      <c r="AG396">
        <f t="shared" si="193"/>
        <v>31.280549358025908</v>
      </c>
      <c r="AH396">
        <f t="shared" si="194"/>
        <v>8.7353293957341211</v>
      </c>
      <c r="AI396">
        <f t="shared" si="195"/>
        <v>22.04138420680264</v>
      </c>
      <c r="AJ396">
        <v>461.12110971916002</v>
      </c>
      <c r="AK396">
        <v>424.58797575757598</v>
      </c>
      <c r="AL396">
        <v>2.5198678098235101</v>
      </c>
      <c r="AM396">
        <v>66.185374803359807</v>
      </c>
      <c r="AN396">
        <f t="shared" si="196"/>
        <v>8.719748206636627</v>
      </c>
      <c r="AO396">
        <v>14.198697966245</v>
      </c>
      <c r="AP396">
        <v>24.412199999999999</v>
      </c>
      <c r="AQ396">
        <v>-1.1257615091780401E-3</v>
      </c>
      <c r="AR396">
        <v>78.610527867406503</v>
      </c>
      <c r="AS396">
        <v>13</v>
      </c>
      <c r="AT396">
        <v>3</v>
      </c>
      <c r="AU396">
        <f t="shared" si="197"/>
        <v>1</v>
      </c>
      <c r="AV396">
        <f t="shared" si="198"/>
        <v>0</v>
      </c>
      <c r="AW396">
        <f t="shared" si="199"/>
        <v>38416.900630928802</v>
      </c>
      <c r="AX396">
        <f t="shared" si="200"/>
        <v>2000.0228571428599</v>
      </c>
      <c r="AY396">
        <f t="shared" si="201"/>
        <v>1681.2195428571451</v>
      </c>
      <c r="AZ396">
        <f t="shared" si="202"/>
        <v>0.84060016456954778</v>
      </c>
      <c r="BA396">
        <f t="shared" si="203"/>
        <v>0.16075831761922721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1657384748.31429</v>
      </c>
      <c r="BH396">
        <v>399.57592857142902</v>
      </c>
      <c r="BI396">
        <v>441.30149999999998</v>
      </c>
      <c r="BJ396">
        <v>24.417839285714301</v>
      </c>
      <c r="BK396">
        <v>14.1913035714286</v>
      </c>
      <c r="BL396">
        <v>397.95135714285698</v>
      </c>
      <c r="BM396">
        <v>24.056225000000001</v>
      </c>
      <c r="BN396">
        <v>499.99521428571398</v>
      </c>
      <c r="BO396">
        <v>72.560432142857195</v>
      </c>
      <c r="BP396">
        <v>9.9990492857142899E-2</v>
      </c>
      <c r="BQ396">
        <v>26.891989285714299</v>
      </c>
      <c r="BR396">
        <v>26.0025785714286</v>
      </c>
      <c r="BS396">
        <v>999.9</v>
      </c>
      <c r="BT396">
        <v>0</v>
      </c>
      <c r="BU396">
        <v>0</v>
      </c>
      <c r="BV396">
        <v>10009.5571428571</v>
      </c>
      <c r="BW396">
        <v>0</v>
      </c>
      <c r="BX396">
        <v>1957.6021428571401</v>
      </c>
      <c r="BY396">
        <v>-41.7255892857143</v>
      </c>
      <c r="BZ396">
        <v>409.57689285714298</v>
      </c>
      <c r="CA396">
        <v>447.65449999999998</v>
      </c>
      <c r="CB396">
        <v>10.22655</v>
      </c>
      <c r="CC396">
        <v>441.30149999999998</v>
      </c>
      <c r="CD396">
        <v>14.1913035714286</v>
      </c>
      <c r="CE396">
        <v>1.7717692857142899</v>
      </c>
      <c r="CF396">
        <v>1.0297274999999999</v>
      </c>
      <c r="CG396">
        <v>15.539925</v>
      </c>
      <c r="CH396">
        <v>7.3439196428571396</v>
      </c>
      <c r="CI396">
        <v>2000.0228571428599</v>
      </c>
      <c r="CJ396">
        <v>0.97999317857142798</v>
      </c>
      <c r="CK396">
        <v>2.0006682142857099E-2</v>
      </c>
      <c r="CL396">
        <v>0</v>
      </c>
      <c r="CM396">
        <v>2.4861464285714301</v>
      </c>
      <c r="CN396">
        <v>0</v>
      </c>
      <c r="CO396">
        <v>12639.160714285699</v>
      </c>
      <c r="CP396">
        <v>16705.564285714299</v>
      </c>
      <c r="CQ396">
        <v>43.875</v>
      </c>
      <c r="CR396">
        <v>49.25</v>
      </c>
      <c r="CS396">
        <v>47.924107142857103</v>
      </c>
      <c r="CT396">
        <v>44.375</v>
      </c>
      <c r="CU396">
        <v>43.186999999999998</v>
      </c>
      <c r="CV396">
        <v>1960.0114285714301</v>
      </c>
      <c r="CW396">
        <v>40.011428571428603</v>
      </c>
      <c r="CX396">
        <v>0</v>
      </c>
      <c r="CY396">
        <v>1651536482.5999999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3.5000000000000003E-2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-38.652678048780501</v>
      </c>
      <c r="DO396">
        <v>-68.2530334494773</v>
      </c>
      <c r="DP396">
        <v>6.7834948637550596</v>
      </c>
      <c r="DQ396">
        <v>0</v>
      </c>
      <c r="DR396">
        <v>10.225943902439001</v>
      </c>
      <c r="DS396">
        <v>-5.7838327526126901E-2</v>
      </c>
      <c r="DT396">
        <v>1.2248126761313999E-2</v>
      </c>
      <c r="DU396">
        <v>1</v>
      </c>
      <c r="DV396">
        <v>1</v>
      </c>
      <c r="DW396">
        <v>2</v>
      </c>
      <c r="DX396" t="s">
        <v>357</v>
      </c>
      <c r="DY396">
        <v>2.8364600000000002</v>
      </c>
      <c r="DZ396">
        <v>2.7168700000000001</v>
      </c>
      <c r="EA396">
        <v>7.2429300000000002E-2</v>
      </c>
      <c r="EB396">
        <v>7.893E-2</v>
      </c>
      <c r="EC396">
        <v>8.3347500000000005E-2</v>
      </c>
      <c r="ED396">
        <v>5.6523400000000001E-2</v>
      </c>
      <c r="EE396">
        <v>25936.9</v>
      </c>
      <c r="EF396">
        <v>22465.5</v>
      </c>
      <c r="EG396">
        <v>25048.2</v>
      </c>
      <c r="EH396">
        <v>23768.9</v>
      </c>
      <c r="EI396">
        <v>39228.199999999997</v>
      </c>
      <c r="EJ396">
        <v>37142.6</v>
      </c>
      <c r="EK396">
        <v>45322.1</v>
      </c>
      <c r="EL396">
        <v>42429.3</v>
      </c>
      <c r="EM396">
        <v>1.7598499999999999</v>
      </c>
      <c r="EN396">
        <v>2.0478499999999999</v>
      </c>
      <c r="EO396">
        <v>-3.7528600000000002E-2</v>
      </c>
      <c r="EP396">
        <v>0</v>
      </c>
      <c r="EQ396">
        <v>26.617799999999999</v>
      </c>
      <c r="ER396">
        <v>999.9</v>
      </c>
      <c r="ES396">
        <v>37.834000000000003</v>
      </c>
      <c r="ET396">
        <v>39.831000000000003</v>
      </c>
      <c r="EU396">
        <v>38.306800000000003</v>
      </c>
      <c r="EV396">
        <v>51.817599999999999</v>
      </c>
      <c r="EW396">
        <v>37.427900000000001</v>
      </c>
      <c r="EX396">
        <v>2</v>
      </c>
      <c r="EY396">
        <v>0.21149100000000001</v>
      </c>
      <c r="EZ396">
        <v>2.8076300000000001</v>
      </c>
      <c r="FA396">
        <v>20.217700000000001</v>
      </c>
      <c r="FB396">
        <v>5.23271</v>
      </c>
      <c r="FC396">
        <v>11.992000000000001</v>
      </c>
      <c r="FD396">
        <v>4.9556500000000003</v>
      </c>
      <c r="FE396">
        <v>3.3039499999999999</v>
      </c>
      <c r="FF396">
        <v>9999</v>
      </c>
      <c r="FG396">
        <v>9999</v>
      </c>
      <c r="FH396">
        <v>5689.6</v>
      </c>
      <c r="FI396">
        <v>338</v>
      </c>
      <c r="FJ396">
        <v>1.8682300000000001</v>
      </c>
      <c r="FK396">
        <v>1.8640099999999999</v>
      </c>
      <c r="FL396">
        <v>1.8714</v>
      </c>
      <c r="FM396">
        <v>1.8625100000000001</v>
      </c>
      <c r="FN396">
        <v>1.86188</v>
      </c>
      <c r="FO396">
        <v>1.86829</v>
      </c>
      <c r="FP396">
        <v>1.8583799999999999</v>
      </c>
      <c r="FQ396">
        <v>1.8646199999999999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1.651</v>
      </c>
      <c r="GF396">
        <v>0.3614</v>
      </c>
      <c r="GG396">
        <v>0.87106671028062499</v>
      </c>
      <c r="GH396">
        <v>2.2078358276112699E-3</v>
      </c>
      <c r="GI396">
        <v>-9.97550047189517E-7</v>
      </c>
      <c r="GJ396">
        <v>5.2274941419369997E-10</v>
      </c>
      <c r="GK396">
        <v>-0.10956390745111901</v>
      </c>
      <c r="GL396">
        <v>-2.1406983588851E-2</v>
      </c>
      <c r="GM396">
        <v>2.1003907278133302E-3</v>
      </c>
      <c r="GN396">
        <v>-1.64744268727822E-5</v>
      </c>
      <c r="GO396">
        <v>2</v>
      </c>
      <c r="GP396">
        <v>2361</v>
      </c>
      <c r="GQ396">
        <v>3</v>
      </c>
      <c r="GR396">
        <v>32</v>
      </c>
      <c r="GS396">
        <v>1443.9</v>
      </c>
      <c r="GT396">
        <v>1443.9</v>
      </c>
      <c r="GU396">
        <v>1.4660599999999999</v>
      </c>
      <c r="GV396">
        <v>2.4352999999999998</v>
      </c>
      <c r="GW396">
        <v>1.9982899999999999</v>
      </c>
      <c r="GX396">
        <v>2.7172900000000002</v>
      </c>
      <c r="GY396">
        <v>2.0935100000000002</v>
      </c>
      <c r="GZ396">
        <v>2.4060100000000002</v>
      </c>
      <c r="HA396">
        <v>44.057099999999998</v>
      </c>
      <c r="HB396">
        <v>15.209</v>
      </c>
      <c r="HC396">
        <v>18</v>
      </c>
      <c r="HD396">
        <v>430.39499999999998</v>
      </c>
      <c r="HE396">
        <v>616.07500000000005</v>
      </c>
      <c r="HF396">
        <v>23.282299999999999</v>
      </c>
      <c r="HG396">
        <v>30.2867</v>
      </c>
      <c r="HH396">
        <v>29.9998</v>
      </c>
      <c r="HI396">
        <v>30.247900000000001</v>
      </c>
      <c r="HJ396">
        <v>30.2209</v>
      </c>
      <c r="HK396">
        <v>29.3687</v>
      </c>
      <c r="HL396">
        <v>71.470799999999997</v>
      </c>
      <c r="HM396">
        <v>0</v>
      </c>
      <c r="HN396">
        <v>23.288799999999998</v>
      </c>
      <c r="HO396">
        <v>493.755</v>
      </c>
      <c r="HP396">
        <v>14.2044</v>
      </c>
      <c r="HQ396">
        <v>95.892300000000006</v>
      </c>
      <c r="HR396">
        <v>99.729500000000002</v>
      </c>
    </row>
    <row r="397" spans="1:226" x14ac:dyDescent="0.2">
      <c r="A397">
        <v>381</v>
      </c>
      <c r="B397">
        <v>1657384761.0999999</v>
      </c>
      <c r="C397">
        <v>5404.0999999046298</v>
      </c>
      <c r="D397" t="s">
        <v>1124</v>
      </c>
      <c r="E397" t="s">
        <v>1125</v>
      </c>
      <c r="F397">
        <v>5</v>
      </c>
      <c r="G397" t="s">
        <v>1071</v>
      </c>
      <c r="H397" t="s">
        <v>354</v>
      </c>
      <c r="I397">
        <v>1657384753.5999999</v>
      </c>
      <c r="J397">
        <f t="shared" si="170"/>
        <v>8.7292154998269388E-3</v>
      </c>
      <c r="K397">
        <f t="shared" si="171"/>
        <v>8.7292154998269389</v>
      </c>
      <c r="L397">
        <f t="shared" si="172"/>
        <v>22.743108667040605</v>
      </c>
      <c r="M397">
        <f t="shared" si="173"/>
        <v>410.033814814815</v>
      </c>
      <c r="N397">
        <f t="shared" si="174"/>
        <v>303.20462944470052</v>
      </c>
      <c r="O397">
        <f t="shared" si="175"/>
        <v>22.030822891664336</v>
      </c>
      <c r="P397">
        <f t="shared" si="176"/>
        <v>29.793022521861658</v>
      </c>
      <c r="Q397">
        <f t="shared" si="177"/>
        <v>0.41911949538693305</v>
      </c>
      <c r="R397">
        <f t="shared" si="178"/>
        <v>2.4076900086649973</v>
      </c>
      <c r="S397">
        <f t="shared" si="179"/>
        <v>0.38240339405407725</v>
      </c>
      <c r="T397">
        <f t="shared" si="180"/>
        <v>0.24203231185197413</v>
      </c>
      <c r="U397">
        <f t="shared" si="181"/>
        <v>321.51449388888938</v>
      </c>
      <c r="V397">
        <f t="shared" si="182"/>
        <v>26.444334855544504</v>
      </c>
      <c r="W397">
        <f t="shared" si="183"/>
        <v>25.9979962962963</v>
      </c>
      <c r="X397">
        <f t="shared" si="184"/>
        <v>3.3738583880476791</v>
      </c>
      <c r="Y397">
        <f t="shared" si="185"/>
        <v>49.877152813492529</v>
      </c>
      <c r="Z397">
        <f t="shared" si="186"/>
        <v>1.7739883495240696</v>
      </c>
      <c r="AA397">
        <f t="shared" si="187"/>
        <v>3.5567153485236207</v>
      </c>
      <c r="AB397">
        <f t="shared" si="188"/>
        <v>1.5998700385236095</v>
      </c>
      <c r="AC397">
        <f t="shared" si="189"/>
        <v>-384.95840354236799</v>
      </c>
      <c r="AD397">
        <f t="shared" si="190"/>
        <v>116.16633640132149</v>
      </c>
      <c r="AE397">
        <f t="shared" si="191"/>
        <v>10.354881374629594</v>
      </c>
      <c r="AF397">
        <f t="shared" si="192"/>
        <v>63.077308122472473</v>
      </c>
      <c r="AG397">
        <f t="shared" si="193"/>
        <v>35.57569216848637</v>
      </c>
      <c r="AH397">
        <f t="shared" si="194"/>
        <v>8.7243182870235838</v>
      </c>
      <c r="AI397">
        <f t="shared" si="195"/>
        <v>22.743108667040605</v>
      </c>
      <c r="AJ397">
        <v>477.61787312543601</v>
      </c>
      <c r="AK397">
        <v>438.814684848485</v>
      </c>
      <c r="AL397">
        <v>2.8873747253482902</v>
      </c>
      <c r="AM397">
        <v>66.185374803359807</v>
      </c>
      <c r="AN397">
        <f t="shared" si="196"/>
        <v>8.7292154998269389</v>
      </c>
      <c r="AO397">
        <v>14.2091997435259</v>
      </c>
      <c r="AP397">
        <v>24.4109660606061</v>
      </c>
      <c r="AQ397">
        <v>3.9038266695318102E-3</v>
      </c>
      <c r="AR397">
        <v>78.610527867406503</v>
      </c>
      <c r="AS397">
        <v>12</v>
      </c>
      <c r="AT397">
        <v>2</v>
      </c>
      <c r="AU397">
        <f t="shared" si="197"/>
        <v>1</v>
      </c>
      <c r="AV397">
        <f t="shared" si="198"/>
        <v>0</v>
      </c>
      <c r="AW397">
        <f t="shared" si="199"/>
        <v>38490.477944930884</v>
      </c>
      <c r="AX397">
        <f t="shared" si="200"/>
        <v>1999.9866666666701</v>
      </c>
      <c r="AY397">
        <f t="shared" si="201"/>
        <v>1681.189122222225</v>
      </c>
      <c r="AZ397">
        <f t="shared" si="202"/>
        <v>0.84060016511221181</v>
      </c>
      <c r="BA397">
        <f t="shared" si="203"/>
        <v>0.16075831866656887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1657384753.5999999</v>
      </c>
      <c r="BH397">
        <v>410.033814814815</v>
      </c>
      <c r="BI397">
        <v>457.018592592593</v>
      </c>
      <c r="BJ397">
        <v>24.4149518518519</v>
      </c>
      <c r="BK397">
        <v>14.201107407407401</v>
      </c>
      <c r="BL397">
        <v>408.39192592592599</v>
      </c>
      <c r="BM397">
        <v>24.0534777777778</v>
      </c>
      <c r="BN397">
        <v>499.98692592592602</v>
      </c>
      <c r="BO397">
        <v>72.559966666666696</v>
      </c>
      <c r="BP397">
        <v>9.9949285185185199E-2</v>
      </c>
      <c r="BQ397">
        <v>26.892937037037001</v>
      </c>
      <c r="BR397">
        <v>25.9979962962963</v>
      </c>
      <c r="BS397">
        <v>999.9</v>
      </c>
      <c r="BT397">
        <v>0</v>
      </c>
      <c r="BU397">
        <v>0</v>
      </c>
      <c r="BV397">
        <v>10029.655555555601</v>
      </c>
      <c r="BW397">
        <v>0</v>
      </c>
      <c r="BX397">
        <v>1957.8651851851901</v>
      </c>
      <c r="BY397">
        <v>-46.984774074074103</v>
      </c>
      <c r="BZ397">
        <v>420.29540740740703</v>
      </c>
      <c r="CA397">
        <v>463.60244444444402</v>
      </c>
      <c r="CB397">
        <v>10.213862962963001</v>
      </c>
      <c r="CC397">
        <v>457.018592592593</v>
      </c>
      <c r="CD397">
        <v>14.201107407407401</v>
      </c>
      <c r="CE397">
        <v>1.77154851851852</v>
      </c>
      <c r="CF397">
        <v>1.0304314814814799</v>
      </c>
      <c r="CG397">
        <v>15.5379851851852</v>
      </c>
      <c r="CH397">
        <v>7.3539137037037001</v>
      </c>
      <c r="CI397">
        <v>1999.9866666666701</v>
      </c>
      <c r="CJ397">
        <v>0.979993</v>
      </c>
      <c r="CK397">
        <v>2.0006866666666699E-2</v>
      </c>
      <c r="CL397">
        <v>0</v>
      </c>
      <c r="CM397">
        <v>2.4619962962963</v>
      </c>
      <c r="CN397">
        <v>0</v>
      </c>
      <c r="CO397">
        <v>12713.5777777778</v>
      </c>
      <c r="CP397">
        <v>16705.262962962999</v>
      </c>
      <c r="CQ397">
        <v>43.875</v>
      </c>
      <c r="CR397">
        <v>49.25</v>
      </c>
      <c r="CS397">
        <v>47.967592592592602</v>
      </c>
      <c r="CT397">
        <v>44.375</v>
      </c>
      <c r="CU397">
        <v>43.186999999999998</v>
      </c>
      <c r="CV397">
        <v>1959.9759259259299</v>
      </c>
      <c r="CW397">
        <v>40.010740740740701</v>
      </c>
      <c r="CX397">
        <v>0</v>
      </c>
      <c r="CY397">
        <v>1651536487.4000001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3.5000000000000003E-2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-43.674804878048803</v>
      </c>
      <c r="DO397">
        <v>-60.125186759581901</v>
      </c>
      <c r="DP397">
        <v>6.0288454071159503</v>
      </c>
      <c r="DQ397">
        <v>0</v>
      </c>
      <c r="DR397">
        <v>10.2217292682927</v>
      </c>
      <c r="DS397">
        <v>-0.14665087108016001</v>
      </c>
      <c r="DT397">
        <v>1.5085613303173999E-2</v>
      </c>
      <c r="DU397">
        <v>0</v>
      </c>
      <c r="DV397">
        <v>0</v>
      </c>
      <c r="DW397">
        <v>2</v>
      </c>
      <c r="DX397" t="s">
        <v>365</v>
      </c>
      <c r="DY397">
        <v>2.83656</v>
      </c>
      <c r="DZ397">
        <v>2.7168399999999999</v>
      </c>
      <c r="EA397">
        <v>7.4299299999999999E-2</v>
      </c>
      <c r="EB397">
        <v>8.1034900000000007E-2</v>
      </c>
      <c r="EC397">
        <v>8.33454E-2</v>
      </c>
      <c r="ED397">
        <v>5.6558299999999999E-2</v>
      </c>
      <c r="EE397">
        <v>25884.799999999999</v>
      </c>
      <c r="EF397">
        <v>22414.2</v>
      </c>
      <c r="EG397">
        <v>25048.3</v>
      </c>
      <c r="EH397">
        <v>23768.9</v>
      </c>
      <c r="EI397">
        <v>39228.5</v>
      </c>
      <c r="EJ397">
        <v>37141.300000000003</v>
      </c>
      <c r="EK397">
        <v>45322.3</v>
      </c>
      <c r="EL397">
        <v>42429.4</v>
      </c>
      <c r="EM397">
        <v>1.7602199999999999</v>
      </c>
      <c r="EN397">
        <v>2.0478299999999998</v>
      </c>
      <c r="EO397">
        <v>-3.8966500000000001E-2</v>
      </c>
      <c r="EP397">
        <v>0</v>
      </c>
      <c r="EQ397">
        <v>26.621099999999998</v>
      </c>
      <c r="ER397">
        <v>999.9</v>
      </c>
      <c r="ES397">
        <v>37.834000000000003</v>
      </c>
      <c r="ET397">
        <v>39.850999999999999</v>
      </c>
      <c r="EU397">
        <v>38.345399999999998</v>
      </c>
      <c r="EV397">
        <v>51.767499999999998</v>
      </c>
      <c r="EW397">
        <v>37.427900000000001</v>
      </c>
      <c r="EX397">
        <v>2</v>
      </c>
      <c r="EY397">
        <v>0.211341</v>
      </c>
      <c r="EZ397">
        <v>2.5916399999999999</v>
      </c>
      <c r="FA397">
        <v>20.2212</v>
      </c>
      <c r="FB397">
        <v>5.2318199999999999</v>
      </c>
      <c r="FC397">
        <v>11.992000000000001</v>
      </c>
      <c r="FD397">
        <v>4.9557500000000001</v>
      </c>
      <c r="FE397">
        <v>3.3039800000000001</v>
      </c>
      <c r="FF397">
        <v>9999</v>
      </c>
      <c r="FG397">
        <v>9999</v>
      </c>
      <c r="FH397">
        <v>5689.9</v>
      </c>
      <c r="FI397">
        <v>338</v>
      </c>
      <c r="FJ397">
        <v>1.86826</v>
      </c>
      <c r="FK397">
        <v>1.8640099999999999</v>
      </c>
      <c r="FL397">
        <v>1.87147</v>
      </c>
      <c r="FM397">
        <v>1.8626</v>
      </c>
      <c r="FN397">
        <v>1.86188</v>
      </c>
      <c r="FO397">
        <v>1.86829</v>
      </c>
      <c r="FP397">
        <v>1.85839</v>
      </c>
      <c r="FQ397">
        <v>1.86463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1.6739999999999999</v>
      </c>
      <c r="GF397">
        <v>0.3614</v>
      </c>
      <c r="GG397">
        <v>0.87106671028062499</v>
      </c>
      <c r="GH397">
        <v>2.2078358276112699E-3</v>
      </c>
      <c r="GI397">
        <v>-9.97550047189517E-7</v>
      </c>
      <c r="GJ397">
        <v>5.2274941419369997E-10</v>
      </c>
      <c r="GK397">
        <v>-0.10956390745111901</v>
      </c>
      <c r="GL397">
        <v>-2.1406983588851E-2</v>
      </c>
      <c r="GM397">
        <v>2.1003907278133302E-3</v>
      </c>
      <c r="GN397">
        <v>-1.64744268727822E-5</v>
      </c>
      <c r="GO397">
        <v>2</v>
      </c>
      <c r="GP397">
        <v>2361</v>
      </c>
      <c r="GQ397">
        <v>3</v>
      </c>
      <c r="GR397">
        <v>32</v>
      </c>
      <c r="GS397">
        <v>1444</v>
      </c>
      <c r="GT397">
        <v>1444</v>
      </c>
      <c r="GU397">
        <v>1.5039100000000001</v>
      </c>
      <c r="GV397">
        <v>2.4304199999999998</v>
      </c>
      <c r="GW397">
        <v>1.9982899999999999</v>
      </c>
      <c r="GX397">
        <v>2.7185100000000002</v>
      </c>
      <c r="GY397">
        <v>2.0935100000000002</v>
      </c>
      <c r="GZ397">
        <v>2.4316399999999998</v>
      </c>
      <c r="HA397">
        <v>44.084699999999998</v>
      </c>
      <c r="HB397">
        <v>15.2178</v>
      </c>
      <c r="HC397">
        <v>18</v>
      </c>
      <c r="HD397">
        <v>430.59500000000003</v>
      </c>
      <c r="HE397">
        <v>616.03499999999997</v>
      </c>
      <c r="HF397">
        <v>23.2942</v>
      </c>
      <c r="HG397">
        <v>30.285699999999999</v>
      </c>
      <c r="HH397">
        <v>29.999700000000001</v>
      </c>
      <c r="HI397">
        <v>30.2453</v>
      </c>
      <c r="HJ397">
        <v>30.219100000000001</v>
      </c>
      <c r="HK397">
        <v>30.223800000000001</v>
      </c>
      <c r="HL397">
        <v>71.470799999999997</v>
      </c>
      <c r="HM397">
        <v>0</v>
      </c>
      <c r="HN397">
        <v>23.348299999999998</v>
      </c>
      <c r="HO397">
        <v>507.245</v>
      </c>
      <c r="HP397">
        <v>14.2212</v>
      </c>
      <c r="HQ397">
        <v>95.892899999999997</v>
      </c>
      <c r="HR397">
        <v>99.729600000000005</v>
      </c>
    </row>
    <row r="398" spans="1:226" x14ac:dyDescent="0.2">
      <c r="A398">
        <v>382</v>
      </c>
      <c r="B398">
        <v>1657384766.0999999</v>
      </c>
      <c r="C398">
        <v>5409.0999999046298</v>
      </c>
      <c r="D398" t="s">
        <v>1126</v>
      </c>
      <c r="E398" t="s">
        <v>1127</v>
      </c>
      <c r="F398">
        <v>5</v>
      </c>
      <c r="G398" t="s">
        <v>1071</v>
      </c>
      <c r="H398" t="s">
        <v>354</v>
      </c>
      <c r="I398">
        <v>1657384758.31429</v>
      </c>
      <c r="J398">
        <f t="shared" si="170"/>
        <v>8.6749893945721919E-3</v>
      </c>
      <c r="K398">
        <f t="shared" si="171"/>
        <v>8.6749893945721919</v>
      </c>
      <c r="L398">
        <f t="shared" si="172"/>
        <v>23.27761441128801</v>
      </c>
      <c r="M398">
        <f t="shared" si="173"/>
        <v>422.17357142857202</v>
      </c>
      <c r="N398">
        <f t="shared" si="174"/>
        <v>312.14074918412217</v>
      </c>
      <c r="O398">
        <f t="shared" si="175"/>
        <v>22.680109527095251</v>
      </c>
      <c r="P398">
        <f t="shared" si="176"/>
        <v>30.675081239703889</v>
      </c>
      <c r="Q398">
        <f t="shared" si="177"/>
        <v>0.41623020561515317</v>
      </c>
      <c r="R398">
        <f t="shared" si="178"/>
        <v>2.4089031042760727</v>
      </c>
      <c r="S398">
        <f t="shared" si="179"/>
        <v>0.38001171509596016</v>
      </c>
      <c r="T398">
        <f t="shared" si="180"/>
        <v>0.24049822901294909</v>
      </c>
      <c r="U398">
        <f t="shared" si="181"/>
        <v>321.51534567857095</v>
      </c>
      <c r="V398">
        <f t="shared" si="182"/>
        <v>26.463062969099742</v>
      </c>
      <c r="W398">
        <f t="shared" si="183"/>
        <v>25.9965714285714</v>
      </c>
      <c r="X398">
        <f t="shared" si="184"/>
        <v>3.3735739303691017</v>
      </c>
      <c r="Y398">
        <f t="shared" si="185"/>
        <v>49.862328538799282</v>
      </c>
      <c r="Z398">
        <f t="shared" si="186"/>
        <v>1.7736292393921851</v>
      </c>
      <c r="AA398">
        <f t="shared" si="187"/>
        <v>3.557052571285503</v>
      </c>
      <c r="AB398">
        <f t="shared" si="188"/>
        <v>1.5999446909769166</v>
      </c>
      <c r="AC398">
        <f t="shared" si="189"/>
        <v>-382.56703230063368</v>
      </c>
      <c r="AD398">
        <f t="shared" si="190"/>
        <v>116.61938527112889</v>
      </c>
      <c r="AE398">
        <f t="shared" si="191"/>
        <v>10.390040438626391</v>
      </c>
      <c r="AF398">
        <f t="shared" si="192"/>
        <v>65.957739087692545</v>
      </c>
      <c r="AG398">
        <f t="shared" si="193"/>
        <v>38.027927945469237</v>
      </c>
      <c r="AH398">
        <f t="shared" si="194"/>
        <v>8.7106466464635499</v>
      </c>
      <c r="AI398">
        <f t="shared" si="195"/>
        <v>23.27761441128801</v>
      </c>
      <c r="AJ398">
        <v>494.53455102586298</v>
      </c>
      <c r="AK398">
        <v>454.24759393939399</v>
      </c>
      <c r="AL398">
        <v>3.1037952528600399</v>
      </c>
      <c r="AM398">
        <v>66.185374803359807</v>
      </c>
      <c r="AN398">
        <f t="shared" si="196"/>
        <v>8.6749893945721919</v>
      </c>
      <c r="AO398">
        <v>14.2212735975624</v>
      </c>
      <c r="AP398">
        <v>24.382725454545501</v>
      </c>
      <c r="AQ398">
        <v>-1.12340886483357E-3</v>
      </c>
      <c r="AR398">
        <v>78.610527867406503</v>
      </c>
      <c r="AS398">
        <v>13</v>
      </c>
      <c r="AT398">
        <v>3</v>
      </c>
      <c r="AU398">
        <f t="shared" si="197"/>
        <v>1</v>
      </c>
      <c r="AV398">
        <f t="shared" si="198"/>
        <v>0</v>
      </c>
      <c r="AW398">
        <f t="shared" si="199"/>
        <v>38519.84273163836</v>
      </c>
      <c r="AX398">
        <f t="shared" si="200"/>
        <v>1999.9921428571399</v>
      </c>
      <c r="AY398">
        <f t="shared" si="201"/>
        <v>1681.193710714283</v>
      </c>
      <c r="AZ398">
        <f t="shared" si="202"/>
        <v>0.84060015771490526</v>
      </c>
      <c r="BA398">
        <f t="shared" si="203"/>
        <v>0.16075830438976724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1657384758.31429</v>
      </c>
      <c r="BH398">
        <v>422.17357142857202</v>
      </c>
      <c r="BI398">
        <v>472.220714285714</v>
      </c>
      <c r="BJ398">
        <v>24.410021428571401</v>
      </c>
      <c r="BK398">
        <v>14.212246428571399</v>
      </c>
      <c r="BL398">
        <v>420.51175000000001</v>
      </c>
      <c r="BM398">
        <v>24.0487821428571</v>
      </c>
      <c r="BN398">
        <v>499.99257142857101</v>
      </c>
      <c r="BO398">
        <v>72.559942857142801</v>
      </c>
      <c r="BP398">
        <v>9.9937617857142905E-2</v>
      </c>
      <c r="BQ398">
        <v>26.894549999999999</v>
      </c>
      <c r="BR398">
        <v>25.9965714285714</v>
      </c>
      <c r="BS398">
        <v>999.9</v>
      </c>
      <c r="BT398">
        <v>0</v>
      </c>
      <c r="BU398">
        <v>0</v>
      </c>
      <c r="BV398">
        <v>10037.700000000001</v>
      </c>
      <c r="BW398">
        <v>0</v>
      </c>
      <c r="BX398">
        <v>1955.8675000000001</v>
      </c>
      <c r="BY398">
        <v>-50.047135714285702</v>
      </c>
      <c r="BZ398">
        <v>432.73667857142902</v>
      </c>
      <c r="CA398">
        <v>479.02903571428601</v>
      </c>
      <c r="CB398">
        <v>10.1977785714286</v>
      </c>
      <c r="CC398">
        <v>472.220714285714</v>
      </c>
      <c r="CD398">
        <v>14.212246428571399</v>
      </c>
      <c r="CE398">
        <v>1.77119</v>
      </c>
      <c r="CF398">
        <v>1.0312399999999999</v>
      </c>
      <c r="CG398">
        <v>15.534825</v>
      </c>
      <c r="CH398">
        <v>7.3653814285714301</v>
      </c>
      <c r="CI398">
        <v>1999.9921428571399</v>
      </c>
      <c r="CJ398">
        <v>0.97999296428571403</v>
      </c>
      <c r="CK398">
        <v>2.0006903571428598E-2</v>
      </c>
      <c r="CL398">
        <v>0</v>
      </c>
      <c r="CM398">
        <v>2.41273214285714</v>
      </c>
      <c r="CN398">
        <v>0</v>
      </c>
      <c r="CO398">
        <v>12794.357142857099</v>
      </c>
      <c r="CP398">
        <v>16705.307142857098</v>
      </c>
      <c r="CQ398">
        <v>43.875</v>
      </c>
      <c r="CR398">
        <v>49.25</v>
      </c>
      <c r="CS398">
        <v>48</v>
      </c>
      <c r="CT398">
        <v>44.375</v>
      </c>
      <c r="CU398">
        <v>43.186999999999998</v>
      </c>
      <c r="CV398">
        <v>1959.98178571429</v>
      </c>
      <c r="CW398">
        <v>40.010357142857103</v>
      </c>
      <c r="CX398">
        <v>0</v>
      </c>
      <c r="CY398">
        <v>1651536492.2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3.5000000000000003E-2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-47.975441463414597</v>
      </c>
      <c r="DO398">
        <v>-41.044655749128999</v>
      </c>
      <c r="DP398">
        <v>4.1473295510911496</v>
      </c>
      <c r="DQ398">
        <v>0</v>
      </c>
      <c r="DR398">
        <v>10.205287804877999</v>
      </c>
      <c r="DS398">
        <v>-0.184891986062729</v>
      </c>
      <c r="DT398">
        <v>1.9750914707091598E-2</v>
      </c>
      <c r="DU398">
        <v>0</v>
      </c>
      <c r="DV398">
        <v>0</v>
      </c>
      <c r="DW398">
        <v>2</v>
      </c>
      <c r="DX398" t="s">
        <v>365</v>
      </c>
      <c r="DY398">
        <v>2.8365</v>
      </c>
      <c r="DZ398">
        <v>2.7166700000000001</v>
      </c>
      <c r="EA398">
        <v>7.6281299999999996E-2</v>
      </c>
      <c r="EB398">
        <v>8.3093500000000001E-2</v>
      </c>
      <c r="EC398">
        <v>8.3274399999999998E-2</v>
      </c>
      <c r="ED398">
        <v>5.6600699999999997E-2</v>
      </c>
      <c r="EE398">
        <v>25829.7</v>
      </c>
      <c r="EF398">
        <v>22363.9</v>
      </c>
      <c r="EG398">
        <v>25048.6</v>
      </c>
      <c r="EH398">
        <v>23768.799999999999</v>
      </c>
      <c r="EI398">
        <v>39231.599999999999</v>
      </c>
      <c r="EJ398">
        <v>37139.699999999997</v>
      </c>
      <c r="EK398">
        <v>45322.3</v>
      </c>
      <c r="EL398">
        <v>42429.5</v>
      </c>
      <c r="EM398">
        <v>1.7601199999999999</v>
      </c>
      <c r="EN398">
        <v>2.0478299999999998</v>
      </c>
      <c r="EO398">
        <v>-3.7588200000000002E-2</v>
      </c>
      <c r="EP398">
        <v>0</v>
      </c>
      <c r="EQ398">
        <v>26.6219</v>
      </c>
      <c r="ER398">
        <v>999.9</v>
      </c>
      <c r="ES398">
        <v>37.859000000000002</v>
      </c>
      <c r="ET398">
        <v>39.850999999999999</v>
      </c>
      <c r="EU398">
        <v>38.374899999999997</v>
      </c>
      <c r="EV398">
        <v>51.537500000000001</v>
      </c>
      <c r="EW398">
        <v>37.459899999999998</v>
      </c>
      <c r="EX398">
        <v>2</v>
      </c>
      <c r="EY398">
        <v>0.210648</v>
      </c>
      <c r="EZ398">
        <v>2.60175</v>
      </c>
      <c r="FA398">
        <v>20.2212</v>
      </c>
      <c r="FB398">
        <v>5.2309200000000002</v>
      </c>
      <c r="FC398">
        <v>11.992000000000001</v>
      </c>
      <c r="FD398">
        <v>4.9556500000000003</v>
      </c>
      <c r="FE398">
        <v>3.3039499999999999</v>
      </c>
      <c r="FF398">
        <v>9999</v>
      </c>
      <c r="FG398">
        <v>9999</v>
      </c>
      <c r="FH398">
        <v>5689.9</v>
      </c>
      <c r="FI398">
        <v>338</v>
      </c>
      <c r="FJ398">
        <v>1.86829</v>
      </c>
      <c r="FK398">
        <v>1.8640099999999999</v>
      </c>
      <c r="FL398">
        <v>1.87147</v>
      </c>
      <c r="FM398">
        <v>1.8626</v>
      </c>
      <c r="FN398">
        <v>1.86188</v>
      </c>
      <c r="FO398">
        <v>1.86829</v>
      </c>
      <c r="FP398">
        <v>1.8584000000000001</v>
      </c>
      <c r="FQ398">
        <v>1.8646199999999999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1.698</v>
      </c>
      <c r="GF398">
        <v>0.3599</v>
      </c>
      <c r="GG398">
        <v>0.87106671028062499</v>
      </c>
      <c r="GH398">
        <v>2.2078358276112699E-3</v>
      </c>
      <c r="GI398">
        <v>-9.97550047189517E-7</v>
      </c>
      <c r="GJ398">
        <v>5.2274941419369997E-10</v>
      </c>
      <c r="GK398">
        <v>-0.10956390745111901</v>
      </c>
      <c r="GL398">
        <v>-2.1406983588851E-2</v>
      </c>
      <c r="GM398">
        <v>2.1003907278133302E-3</v>
      </c>
      <c r="GN398">
        <v>-1.64744268727822E-5</v>
      </c>
      <c r="GO398">
        <v>2</v>
      </c>
      <c r="GP398">
        <v>2361</v>
      </c>
      <c r="GQ398">
        <v>3</v>
      </c>
      <c r="GR398">
        <v>32</v>
      </c>
      <c r="GS398">
        <v>1444.1</v>
      </c>
      <c r="GT398">
        <v>1444.1</v>
      </c>
      <c r="GU398">
        <v>1.5478499999999999</v>
      </c>
      <c r="GV398">
        <v>2.4328599999999998</v>
      </c>
      <c r="GW398">
        <v>1.9982899999999999</v>
      </c>
      <c r="GX398">
        <v>2.7172900000000002</v>
      </c>
      <c r="GY398">
        <v>2.0935100000000002</v>
      </c>
      <c r="GZ398">
        <v>2.3877000000000002</v>
      </c>
      <c r="HA398">
        <v>44.084699999999998</v>
      </c>
      <c r="HB398">
        <v>15.209</v>
      </c>
      <c r="HC398">
        <v>18</v>
      </c>
      <c r="HD398">
        <v>430.52199999999999</v>
      </c>
      <c r="HE398">
        <v>616.00699999999995</v>
      </c>
      <c r="HF398">
        <v>23.347100000000001</v>
      </c>
      <c r="HG398">
        <v>30.285699999999999</v>
      </c>
      <c r="HH398">
        <v>29.999700000000001</v>
      </c>
      <c r="HI398">
        <v>30.242999999999999</v>
      </c>
      <c r="HJ398">
        <v>30.2164</v>
      </c>
      <c r="HK398">
        <v>31.011900000000001</v>
      </c>
      <c r="HL398">
        <v>71.470799999999997</v>
      </c>
      <c r="HM398">
        <v>0</v>
      </c>
      <c r="HN398">
        <v>23.357700000000001</v>
      </c>
      <c r="HO398">
        <v>527.37300000000005</v>
      </c>
      <c r="HP398">
        <v>14.257</v>
      </c>
      <c r="HQ398">
        <v>95.893199999999993</v>
      </c>
      <c r="HR398">
        <v>99.729500000000002</v>
      </c>
    </row>
    <row r="399" spans="1:226" x14ac:dyDescent="0.2">
      <c r="A399">
        <v>383</v>
      </c>
      <c r="B399">
        <v>1657384771.0999999</v>
      </c>
      <c r="C399">
        <v>5414.0999999046298</v>
      </c>
      <c r="D399" t="s">
        <v>1128</v>
      </c>
      <c r="E399" t="s">
        <v>1129</v>
      </c>
      <c r="F399">
        <v>5</v>
      </c>
      <c r="G399" t="s">
        <v>1071</v>
      </c>
      <c r="H399" t="s">
        <v>354</v>
      </c>
      <c r="I399">
        <v>1657384763.5999999</v>
      </c>
      <c r="J399">
        <f t="shared" si="170"/>
        <v>8.6997496650650843E-3</v>
      </c>
      <c r="K399">
        <f t="shared" si="171"/>
        <v>8.6997496650650845</v>
      </c>
      <c r="L399">
        <f t="shared" si="172"/>
        <v>24.243261112176697</v>
      </c>
      <c r="M399">
        <f t="shared" si="173"/>
        <v>437.282481481481</v>
      </c>
      <c r="N399">
        <f t="shared" si="174"/>
        <v>322.99916516563542</v>
      </c>
      <c r="O399">
        <f t="shared" si="175"/>
        <v>23.469045115726924</v>
      </c>
      <c r="P399">
        <f t="shared" si="176"/>
        <v>31.772844616930175</v>
      </c>
      <c r="Q399">
        <f t="shared" si="177"/>
        <v>0.41732400559974314</v>
      </c>
      <c r="R399">
        <f t="shared" si="178"/>
        <v>2.4073528619432119</v>
      </c>
      <c r="S399">
        <f t="shared" si="179"/>
        <v>0.380902564281064</v>
      </c>
      <c r="T399">
        <f t="shared" si="180"/>
        <v>0.24107098044321873</v>
      </c>
      <c r="U399">
        <f t="shared" si="181"/>
        <v>321.51555788888834</v>
      </c>
      <c r="V399">
        <f t="shared" si="182"/>
        <v>26.458438819633574</v>
      </c>
      <c r="W399">
        <f t="shared" si="183"/>
        <v>25.998370370370399</v>
      </c>
      <c r="X399">
        <f t="shared" si="184"/>
        <v>3.3739330709025057</v>
      </c>
      <c r="Y399">
        <f t="shared" si="185"/>
        <v>49.839767474809854</v>
      </c>
      <c r="Z399">
        <f t="shared" si="186"/>
        <v>1.7731758455580591</v>
      </c>
      <c r="AA399">
        <f t="shared" si="187"/>
        <v>3.5577530462080551</v>
      </c>
      <c r="AB399">
        <f t="shared" si="188"/>
        <v>1.6007572253444466</v>
      </c>
      <c r="AC399">
        <f t="shared" si="189"/>
        <v>-383.65896022937022</v>
      </c>
      <c r="AD399">
        <f t="shared" si="190"/>
        <v>116.74563962765338</v>
      </c>
      <c r="AE399">
        <f t="shared" si="191"/>
        <v>10.408255451450303</v>
      </c>
      <c r="AF399">
        <f t="shared" si="192"/>
        <v>65.010492738621807</v>
      </c>
      <c r="AG399">
        <f t="shared" si="193"/>
        <v>39.941066755016166</v>
      </c>
      <c r="AH399">
        <f t="shared" si="194"/>
        <v>8.6942545014425612</v>
      </c>
      <c r="AI399">
        <f t="shared" si="195"/>
        <v>24.243261112176697</v>
      </c>
      <c r="AJ399">
        <v>511.61079033504899</v>
      </c>
      <c r="AK399">
        <v>469.96071515151499</v>
      </c>
      <c r="AL399">
        <v>3.15253573865068</v>
      </c>
      <c r="AM399">
        <v>66.185374803359807</v>
      </c>
      <c r="AN399">
        <f t="shared" si="196"/>
        <v>8.6997496650650845</v>
      </c>
      <c r="AO399">
        <v>14.2350955495584</v>
      </c>
      <c r="AP399">
        <v>24.4128957575758</v>
      </c>
      <c r="AQ399">
        <v>1.55689834006556E-3</v>
      </c>
      <c r="AR399">
        <v>78.610527867406503</v>
      </c>
      <c r="AS399">
        <v>13</v>
      </c>
      <c r="AT399">
        <v>3</v>
      </c>
      <c r="AU399">
        <f t="shared" si="197"/>
        <v>1</v>
      </c>
      <c r="AV399">
        <f t="shared" si="198"/>
        <v>0</v>
      </c>
      <c r="AW399">
        <f t="shared" si="199"/>
        <v>38481.618774159848</v>
      </c>
      <c r="AX399">
        <f t="shared" si="200"/>
        <v>1999.9933333333299</v>
      </c>
      <c r="AY399">
        <f t="shared" si="201"/>
        <v>1681.1947222222195</v>
      </c>
      <c r="AZ399">
        <f t="shared" si="202"/>
        <v>0.84060016311165486</v>
      </c>
      <c r="BA399">
        <f t="shared" si="203"/>
        <v>0.1607583148054938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1657384763.5999999</v>
      </c>
      <c r="BH399">
        <v>437.282481481481</v>
      </c>
      <c r="BI399">
        <v>489.77440740740701</v>
      </c>
      <c r="BJ399">
        <v>24.403818518518499</v>
      </c>
      <c r="BK399">
        <v>14.225237037036999</v>
      </c>
      <c r="BL399">
        <v>435.595925925926</v>
      </c>
      <c r="BM399">
        <v>24.042870370370402</v>
      </c>
      <c r="BN399">
        <v>499.995888888889</v>
      </c>
      <c r="BO399">
        <v>72.559785185185206</v>
      </c>
      <c r="BP399">
        <v>9.9985014814814796E-2</v>
      </c>
      <c r="BQ399">
        <v>26.8979</v>
      </c>
      <c r="BR399">
        <v>25.998370370370399</v>
      </c>
      <c r="BS399">
        <v>999.9</v>
      </c>
      <c r="BT399">
        <v>0</v>
      </c>
      <c r="BU399">
        <v>0</v>
      </c>
      <c r="BV399">
        <v>10027.446296296301</v>
      </c>
      <c r="BW399">
        <v>0</v>
      </c>
      <c r="BX399">
        <v>1954.2029629629601</v>
      </c>
      <c r="BY399">
        <v>-52.491866666666702</v>
      </c>
      <c r="BZ399">
        <v>448.22081481481501</v>
      </c>
      <c r="CA399">
        <v>496.84233333333299</v>
      </c>
      <c r="CB399">
        <v>10.178581481481499</v>
      </c>
      <c r="CC399">
        <v>489.77440740740701</v>
      </c>
      <c r="CD399">
        <v>14.225237037036999</v>
      </c>
      <c r="CE399">
        <v>1.77073518518519</v>
      </c>
      <c r="CF399">
        <v>1.0321796296296299</v>
      </c>
      <c r="CG399">
        <v>15.530829629629601</v>
      </c>
      <c r="CH399">
        <v>7.37870962962963</v>
      </c>
      <c r="CI399">
        <v>1999.9933333333299</v>
      </c>
      <c r="CJ399">
        <v>0.97999266666666696</v>
      </c>
      <c r="CK399">
        <v>2.00072111111111E-2</v>
      </c>
      <c r="CL399">
        <v>0</v>
      </c>
      <c r="CM399">
        <v>2.4197518518518502</v>
      </c>
      <c r="CN399">
        <v>0</v>
      </c>
      <c r="CO399">
        <v>12906.6296296296</v>
      </c>
      <c r="CP399">
        <v>16705.318518518499</v>
      </c>
      <c r="CQ399">
        <v>43.875</v>
      </c>
      <c r="CR399">
        <v>49.254592592592601</v>
      </c>
      <c r="CS399">
        <v>48</v>
      </c>
      <c r="CT399">
        <v>44.375</v>
      </c>
      <c r="CU399">
        <v>43.186999999999998</v>
      </c>
      <c r="CV399">
        <v>1959.98259259259</v>
      </c>
      <c r="CW399">
        <v>40.010740740740701</v>
      </c>
      <c r="CX399">
        <v>0</v>
      </c>
      <c r="CY399">
        <v>1651536497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3.5000000000000003E-2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-50.957629268292699</v>
      </c>
      <c r="DO399">
        <v>-27.9199379790942</v>
      </c>
      <c r="DP399">
        <v>2.80235498580398</v>
      </c>
      <c r="DQ399">
        <v>0</v>
      </c>
      <c r="DR399">
        <v>10.188239024390199</v>
      </c>
      <c r="DS399">
        <v>-0.23173379790941201</v>
      </c>
      <c r="DT399">
        <v>2.4557705839946799E-2</v>
      </c>
      <c r="DU399">
        <v>0</v>
      </c>
      <c r="DV399">
        <v>0</v>
      </c>
      <c r="DW399">
        <v>2</v>
      </c>
      <c r="DX399" t="s">
        <v>365</v>
      </c>
      <c r="DY399">
        <v>2.8366099999999999</v>
      </c>
      <c r="DZ399">
        <v>2.7166600000000001</v>
      </c>
      <c r="EA399">
        <v>7.8264700000000006E-2</v>
      </c>
      <c r="EB399">
        <v>8.5160299999999994E-2</v>
      </c>
      <c r="EC399">
        <v>8.3349999999999994E-2</v>
      </c>
      <c r="ED399">
        <v>5.6636600000000002E-2</v>
      </c>
      <c r="EE399">
        <v>25774.2</v>
      </c>
      <c r="EF399">
        <v>22313.599999999999</v>
      </c>
      <c r="EG399">
        <v>25048.6</v>
      </c>
      <c r="EH399">
        <v>23768.9</v>
      </c>
      <c r="EI399">
        <v>39228.699999999997</v>
      </c>
      <c r="EJ399">
        <v>37138.800000000003</v>
      </c>
      <c r="EK399">
        <v>45322.7</v>
      </c>
      <c r="EL399">
        <v>42430</v>
      </c>
      <c r="EM399">
        <v>1.76007</v>
      </c>
      <c r="EN399">
        <v>2.0477300000000001</v>
      </c>
      <c r="EO399">
        <v>-3.8091100000000003E-2</v>
      </c>
      <c r="EP399">
        <v>0</v>
      </c>
      <c r="EQ399">
        <v>26.618500000000001</v>
      </c>
      <c r="ER399">
        <v>999.9</v>
      </c>
      <c r="ES399">
        <v>37.883000000000003</v>
      </c>
      <c r="ET399">
        <v>39.860999999999997</v>
      </c>
      <c r="EU399">
        <v>38.421300000000002</v>
      </c>
      <c r="EV399">
        <v>51.3675</v>
      </c>
      <c r="EW399">
        <v>37.459899999999998</v>
      </c>
      <c r="EX399">
        <v>2</v>
      </c>
      <c r="EY399">
        <v>0.210427</v>
      </c>
      <c r="EZ399">
        <v>2.6833999999999998</v>
      </c>
      <c r="FA399">
        <v>20.22</v>
      </c>
      <c r="FB399">
        <v>5.2313700000000001</v>
      </c>
      <c r="FC399">
        <v>11.992000000000001</v>
      </c>
      <c r="FD399">
        <v>4.9558</v>
      </c>
      <c r="FE399">
        <v>3.3039299999999998</v>
      </c>
      <c r="FF399">
        <v>9999</v>
      </c>
      <c r="FG399">
        <v>9999</v>
      </c>
      <c r="FH399">
        <v>5690.2</v>
      </c>
      <c r="FI399">
        <v>338</v>
      </c>
      <c r="FJ399">
        <v>1.86826</v>
      </c>
      <c r="FK399">
        <v>1.8640099999999999</v>
      </c>
      <c r="FL399">
        <v>1.8714500000000001</v>
      </c>
      <c r="FM399">
        <v>1.86259</v>
      </c>
      <c r="FN399">
        <v>1.86188</v>
      </c>
      <c r="FO399">
        <v>1.86829</v>
      </c>
      <c r="FP399">
        <v>1.8584000000000001</v>
      </c>
      <c r="FQ399">
        <v>1.8646199999999999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1.7230000000000001</v>
      </c>
      <c r="GF399">
        <v>0.3614</v>
      </c>
      <c r="GG399">
        <v>0.87106671028062499</v>
      </c>
      <c r="GH399">
        <v>2.2078358276112699E-3</v>
      </c>
      <c r="GI399">
        <v>-9.97550047189517E-7</v>
      </c>
      <c r="GJ399">
        <v>5.2274941419369997E-10</v>
      </c>
      <c r="GK399">
        <v>-0.10956390745111901</v>
      </c>
      <c r="GL399">
        <v>-2.1406983588851E-2</v>
      </c>
      <c r="GM399">
        <v>2.1003907278133302E-3</v>
      </c>
      <c r="GN399">
        <v>-1.64744268727822E-5</v>
      </c>
      <c r="GO399">
        <v>2</v>
      </c>
      <c r="GP399">
        <v>2361</v>
      </c>
      <c r="GQ399">
        <v>3</v>
      </c>
      <c r="GR399">
        <v>32</v>
      </c>
      <c r="GS399">
        <v>1444.2</v>
      </c>
      <c r="GT399">
        <v>1444.2</v>
      </c>
      <c r="GU399">
        <v>1.58203</v>
      </c>
      <c r="GV399">
        <v>2.4304199999999998</v>
      </c>
      <c r="GW399">
        <v>1.9982899999999999</v>
      </c>
      <c r="GX399">
        <v>2.7185100000000002</v>
      </c>
      <c r="GY399">
        <v>2.0935100000000002</v>
      </c>
      <c r="GZ399">
        <v>2.4133300000000002</v>
      </c>
      <c r="HA399">
        <v>44.112400000000001</v>
      </c>
      <c r="HB399">
        <v>15.2178</v>
      </c>
      <c r="HC399">
        <v>18</v>
      </c>
      <c r="HD399">
        <v>430.48399999999998</v>
      </c>
      <c r="HE399">
        <v>615.90499999999997</v>
      </c>
      <c r="HF399">
        <v>23.361999999999998</v>
      </c>
      <c r="HG399">
        <v>30.2834</v>
      </c>
      <c r="HH399">
        <v>29.9999</v>
      </c>
      <c r="HI399">
        <v>30.241700000000002</v>
      </c>
      <c r="HJ399">
        <v>30.214300000000001</v>
      </c>
      <c r="HK399">
        <v>31.836099999999998</v>
      </c>
      <c r="HL399">
        <v>71.470799999999997</v>
      </c>
      <c r="HM399">
        <v>0</v>
      </c>
      <c r="HN399">
        <v>23.351700000000001</v>
      </c>
      <c r="HO399">
        <v>540.86300000000006</v>
      </c>
      <c r="HP399">
        <v>14.249700000000001</v>
      </c>
      <c r="HQ399">
        <v>95.893699999999995</v>
      </c>
      <c r="HR399">
        <v>99.730599999999995</v>
      </c>
    </row>
    <row r="400" spans="1:226" x14ac:dyDescent="0.2">
      <c r="A400">
        <v>384</v>
      </c>
      <c r="B400">
        <v>1657384776.0999999</v>
      </c>
      <c r="C400">
        <v>5419.0999999046298</v>
      </c>
      <c r="D400" t="s">
        <v>1130</v>
      </c>
      <c r="E400" t="s">
        <v>1131</v>
      </c>
      <c r="F400">
        <v>5</v>
      </c>
      <c r="G400" t="s">
        <v>1071</v>
      </c>
      <c r="H400" t="s">
        <v>354</v>
      </c>
      <c r="I400">
        <v>1657384768.31429</v>
      </c>
      <c r="J400">
        <f t="shared" si="170"/>
        <v>8.6864027333640546E-3</v>
      </c>
      <c r="K400">
        <f t="shared" si="171"/>
        <v>8.686402733364055</v>
      </c>
      <c r="L400">
        <f t="shared" si="172"/>
        <v>24.766901198207311</v>
      </c>
      <c r="M400">
        <f t="shared" si="173"/>
        <v>451.578714285714</v>
      </c>
      <c r="N400">
        <f t="shared" si="174"/>
        <v>334.48925190865043</v>
      </c>
      <c r="O400">
        <f t="shared" si="175"/>
        <v>24.30389984853969</v>
      </c>
      <c r="P400">
        <f t="shared" si="176"/>
        <v>32.811588961697453</v>
      </c>
      <c r="Q400">
        <f t="shared" si="177"/>
        <v>0.41664094677992175</v>
      </c>
      <c r="R400">
        <f t="shared" si="178"/>
        <v>2.4037317504435287</v>
      </c>
      <c r="S400">
        <f t="shared" si="179"/>
        <v>0.38028349560318236</v>
      </c>
      <c r="T400">
        <f t="shared" si="180"/>
        <v>0.24067881166399435</v>
      </c>
      <c r="U400">
        <f t="shared" si="181"/>
        <v>321.51943403571426</v>
      </c>
      <c r="V400">
        <f t="shared" si="182"/>
        <v>26.458000456986291</v>
      </c>
      <c r="W400">
        <f t="shared" si="183"/>
        <v>25.999060714285701</v>
      </c>
      <c r="X400">
        <f t="shared" si="184"/>
        <v>3.3740708999479097</v>
      </c>
      <c r="Y400">
        <f t="shared" si="185"/>
        <v>49.851394804235817</v>
      </c>
      <c r="Z400">
        <f t="shared" si="186"/>
        <v>1.7731699674785926</v>
      </c>
      <c r="AA400">
        <f t="shared" si="187"/>
        <v>3.5569114453903472</v>
      </c>
      <c r="AB400">
        <f t="shared" si="188"/>
        <v>1.6009009324693171</v>
      </c>
      <c r="AC400">
        <f t="shared" si="189"/>
        <v>-383.07036054135483</v>
      </c>
      <c r="AD400">
        <f t="shared" si="190"/>
        <v>115.95897087456288</v>
      </c>
      <c r="AE400">
        <f t="shared" si="191"/>
        <v>10.353522074108668</v>
      </c>
      <c r="AF400">
        <f t="shared" si="192"/>
        <v>64.761566443030944</v>
      </c>
      <c r="AG400">
        <f t="shared" si="193"/>
        <v>41.067010915615825</v>
      </c>
      <c r="AH400">
        <f t="shared" si="194"/>
        <v>8.6846607778817262</v>
      </c>
      <c r="AI400">
        <f t="shared" si="195"/>
        <v>24.766901198207311</v>
      </c>
      <c r="AJ400">
        <v>528.63562725930205</v>
      </c>
      <c r="AK400">
        <v>486.063490909091</v>
      </c>
      <c r="AL400">
        <v>3.2267861299154301</v>
      </c>
      <c r="AM400">
        <v>66.185374803359807</v>
      </c>
      <c r="AN400">
        <f t="shared" si="196"/>
        <v>8.686402733364055</v>
      </c>
      <c r="AO400">
        <v>14.246576976504199</v>
      </c>
      <c r="AP400">
        <v>24.4112703030303</v>
      </c>
      <c r="AQ400">
        <v>9.1759606703794596E-4</v>
      </c>
      <c r="AR400">
        <v>78.610527867406503</v>
      </c>
      <c r="AS400">
        <v>12</v>
      </c>
      <c r="AT400">
        <v>2</v>
      </c>
      <c r="AU400">
        <f t="shared" si="197"/>
        <v>1</v>
      </c>
      <c r="AV400">
        <f t="shared" si="198"/>
        <v>0</v>
      </c>
      <c r="AW400">
        <f t="shared" si="199"/>
        <v>38393.87907798995</v>
      </c>
      <c r="AX400">
        <f t="shared" si="200"/>
        <v>2000.0174999999999</v>
      </c>
      <c r="AY400">
        <f t="shared" si="201"/>
        <v>1681.2150321428571</v>
      </c>
      <c r="AZ400">
        <f t="shared" si="202"/>
        <v>0.84060016082002142</v>
      </c>
      <c r="BA400">
        <f t="shared" si="203"/>
        <v>0.1607583103826413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1657384768.31429</v>
      </c>
      <c r="BH400">
        <v>451.578714285714</v>
      </c>
      <c r="BI400">
        <v>505.56349999999998</v>
      </c>
      <c r="BJ400">
        <v>24.403749999999999</v>
      </c>
      <c r="BK400">
        <v>14.2368214285714</v>
      </c>
      <c r="BL400">
        <v>449.86878571428599</v>
      </c>
      <c r="BM400">
        <v>24.0427964285714</v>
      </c>
      <c r="BN400">
        <v>500.01664285714298</v>
      </c>
      <c r="BO400">
        <v>72.559682142857099</v>
      </c>
      <c r="BP400">
        <v>0.10005119642857099</v>
      </c>
      <c r="BQ400">
        <v>26.893875000000001</v>
      </c>
      <c r="BR400">
        <v>25.999060714285701</v>
      </c>
      <c r="BS400">
        <v>999.9</v>
      </c>
      <c r="BT400">
        <v>0</v>
      </c>
      <c r="BU400">
        <v>0</v>
      </c>
      <c r="BV400">
        <v>10003.4757142857</v>
      </c>
      <c r="BW400">
        <v>0</v>
      </c>
      <c r="BX400">
        <v>1953.2425000000001</v>
      </c>
      <c r="BY400">
        <v>-53.984785714285699</v>
      </c>
      <c r="BZ400">
        <v>462.87482142857101</v>
      </c>
      <c r="CA400">
        <v>512.86532142857095</v>
      </c>
      <c r="CB400">
        <v>10.166928571428601</v>
      </c>
      <c r="CC400">
        <v>505.56349999999998</v>
      </c>
      <c r="CD400">
        <v>14.2368214285714</v>
      </c>
      <c r="CE400">
        <v>1.7707285714285701</v>
      </c>
      <c r="CF400">
        <v>1.03301857142857</v>
      </c>
      <c r="CG400">
        <v>15.5307607142857</v>
      </c>
      <c r="CH400">
        <v>7.3905942857142897</v>
      </c>
      <c r="CI400">
        <v>2000.0174999999999</v>
      </c>
      <c r="CJ400">
        <v>0.97999274999999997</v>
      </c>
      <c r="CK400">
        <v>2.0007125000000001E-2</v>
      </c>
      <c r="CL400">
        <v>0</v>
      </c>
      <c r="CM400">
        <v>2.4250642857142899</v>
      </c>
      <c r="CN400">
        <v>0</v>
      </c>
      <c r="CO400">
        <v>13015.935714285701</v>
      </c>
      <c r="CP400">
        <v>16705.510714285701</v>
      </c>
      <c r="CQ400">
        <v>43.875</v>
      </c>
      <c r="CR400">
        <v>49.269928571428601</v>
      </c>
      <c r="CS400">
        <v>48</v>
      </c>
      <c r="CT400">
        <v>44.375</v>
      </c>
      <c r="CU400">
        <v>43.186999999999998</v>
      </c>
      <c r="CV400">
        <v>1960.00642857143</v>
      </c>
      <c r="CW400">
        <v>40.011071428571398</v>
      </c>
      <c r="CX400">
        <v>0</v>
      </c>
      <c r="CY400">
        <v>1651536502.4000001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3.5000000000000003E-2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-53.018814634146302</v>
      </c>
      <c r="DO400">
        <v>-19.837154006968699</v>
      </c>
      <c r="DP400">
        <v>1.98655029717359</v>
      </c>
      <c r="DQ400">
        <v>0</v>
      </c>
      <c r="DR400">
        <v>10.1769487804878</v>
      </c>
      <c r="DS400">
        <v>-0.16231986062718501</v>
      </c>
      <c r="DT400">
        <v>2.0512270235644399E-2</v>
      </c>
      <c r="DU400">
        <v>0</v>
      </c>
      <c r="DV400">
        <v>0</v>
      </c>
      <c r="DW400">
        <v>2</v>
      </c>
      <c r="DX400" t="s">
        <v>365</v>
      </c>
      <c r="DY400">
        <v>2.8367</v>
      </c>
      <c r="DZ400">
        <v>2.7162199999999999</v>
      </c>
      <c r="EA400">
        <v>8.02591E-2</v>
      </c>
      <c r="EB400">
        <v>8.7141300000000005E-2</v>
      </c>
      <c r="EC400">
        <v>8.33425E-2</v>
      </c>
      <c r="ED400">
        <v>5.6668200000000002E-2</v>
      </c>
      <c r="EE400">
        <v>25718.3</v>
      </c>
      <c r="EF400">
        <v>22265.1</v>
      </c>
      <c r="EG400">
        <v>25048.400000000001</v>
      </c>
      <c r="EH400">
        <v>23768.7</v>
      </c>
      <c r="EI400">
        <v>39228.699999999997</v>
      </c>
      <c r="EJ400">
        <v>37137.199999999997</v>
      </c>
      <c r="EK400">
        <v>45322.2</v>
      </c>
      <c r="EL400">
        <v>42429.5</v>
      </c>
      <c r="EM400">
        <v>1.76033</v>
      </c>
      <c r="EN400">
        <v>2.0476299999999998</v>
      </c>
      <c r="EO400">
        <v>-3.7215699999999997E-2</v>
      </c>
      <c r="EP400">
        <v>0</v>
      </c>
      <c r="EQ400">
        <v>26.614599999999999</v>
      </c>
      <c r="ER400">
        <v>999.9</v>
      </c>
      <c r="ES400">
        <v>37.883000000000003</v>
      </c>
      <c r="ET400">
        <v>39.871000000000002</v>
      </c>
      <c r="EU400">
        <v>38.441600000000001</v>
      </c>
      <c r="EV400">
        <v>51.647500000000001</v>
      </c>
      <c r="EW400">
        <v>37.375799999999998</v>
      </c>
      <c r="EX400">
        <v>2</v>
      </c>
      <c r="EY400">
        <v>0.21060200000000001</v>
      </c>
      <c r="EZ400">
        <v>2.7018</v>
      </c>
      <c r="FA400">
        <v>20.2197</v>
      </c>
      <c r="FB400">
        <v>5.2304700000000004</v>
      </c>
      <c r="FC400">
        <v>11.992000000000001</v>
      </c>
      <c r="FD400">
        <v>4.9556500000000003</v>
      </c>
      <c r="FE400">
        <v>3.3039499999999999</v>
      </c>
      <c r="FF400">
        <v>9999</v>
      </c>
      <c r="FG400">
        <v>9999</v>
      </c>
      <c r="FH400">
        <v>5690.2</v>
      </c>
      <c r="FI400">
        <v>338</v>
      </c>
      <c r="FJ400">
        <v>1.8682799999999999</v>
      </c>
      <c r="FK400">
        <v>1.8640099999999999</v>
      </c>
      <c r="FL400">
        <v>1.8714599999999999</v>
      </c>
      <c r="FM400">
        <v>1.8626</v>
      </c>
      <c r="FN400">
        <v>1.86188</v>
      </c>
      <c r="FO400">
        <v>1.86829</v>
      </c>
      <c r="FP400">
        <v>1.8584000000000001</v>
      </c>
      <c r="FQ400">
        <v>1.8646199999999999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1.7490000000000001</v>
      </c>
      <c r="GF400">
        <v>0.36130000000000001</v>
      </c>
      <c r="GG400">
        <v>0.87106671028062499</v>
      </c>
      <c r="GH400">
        <v>2.2078358276112699E-3</v>
      </c>
      <c r="GI400">
        <v>-9.97550047189517E-7</v>
      </c>
      <c r="GJ400">
        <v>5.2274941419369997E-10</v>
      </c>
      <c r="GK400">
        <v>-0.10956390745111901</v>
      </c>
      <c r="GL400">
        <v>-2.1406983588851E-2</v>
      </c>
      <c r="GM400">
        <v>2.1003907278133302E-3</v>
      </c>
      <c r="GN400">
        <v>-1.64744268727822E-5</v>
      </c>
      <c r="GO400">
        <v>2</v>
      </c>
      <c r="GP400">
        <v>2361</v>
      </c>
      <c r="GQ400">
        <v>3</v>
      </c>
      <c r="GR400">
        <v>32</v>
      </c>
      <c r="GS400">
        <v>1444.3</v>
      </c>
      <c r="GT400">
        <v>1444.3</v>
      </c>
      <c r="GU400">
        <v>1.62476</v>
      </c>
      <c r="GV400">
        <v>2.4279799999999998</v>
      </c>
      <c r="GW400">
        <v>1.9982899999999999</v>
      </c>
      <c r="GX400">
        <v>2.7172900000000002</v>
      </c>
      <c r="GY400">
        <v>2.0935100000000002</v>
      </c>
      <c r="GZ400">
        <v>2.4121100000000002</v>
      </c>
      <c r="HA400">
        <v>44.112400000000001</v>
      </c>
      <c r="HB400">
        <v>15.209</v>
      </c>
      <c r="HC400">
        <v>18</v>
      </c>
      <c r="HD400">
        <v>430.61599999999999</v>
      </c>
      <c r="HE400">
        <v>615.81100000000004</v>
      </c>
      <c r="HF400">
        <v>23.3596</v>
      </c>
      <c r="HG400">
        <v>30.283100000000001</v>
      </c>
      <c r="HH400">
        <v>30.0001</v>
      </c>
      <c r="HI400">
        <v>30.239699999999999</v>
      </c>
      <c r="HJ400">
        <v>30.213000000000001</v>
      </c>
      <c r="HK400">
        <v>32.628</v>
      </c>
      <c r="HL400">
        <v>71.470799999999997</v>
      </c>
      <c r="HM400">
        <v>0</v>
      </c>
      <c r="HN400">
        <v>23.3565</v>
      </c>
      <c r="HO400">
        <v>554.27599999999995</v>
      </c>
      <c r="HP400">
        <v>14.27</v>
      </c>
      <c r="HQ400">
        <v>95.892899999999997</v>
      </c>
      <c r="HR400">
        <v>99.729500000000002</v>
      </c>
    </row>
    <row r="401" spans="1:226" x14ac:dyDescent="0.2">
      <c r="A401">
        <v>385</v>
      </c>
      <c r="B401">
        <v>1657384781.0999999</v>
      </c>
      <c r="C401">
        <v>5424.0999999046298</v>
      </c>
      <c r="D401" t="s">
        <v>1132</v>
      </c>
      <c r="E401" t="s">
        <v>1133</v>
      </c>
      <c r="F401">
        <v>5</v>
      </c>
      <c r="G401" t="s">
        <v>1071</v>
      </c>
      <c r="H401" t="s">
        <v>354</v>
      </c>
      <c r="I401">
        <v>1657384773.5999999</v>
      </c>
      <c r="J401">
        <f t="shared" ref="J401:J464" si="204">(K401)/1000</f>
        <v>8.6682352183298905E-3</v>
      </c>
      <c r="K401">
        <f t="shared" ref="K401:K464" si="205">IF(BF401, AN401, AH401)</f>
        <v>8.6682352183298903</v>
      </c>
      <c r="L401">
        <f t="shared" ref="L401:L464" si="206">IF(BF401, AI401, AG401)</f>
        <v>25.516580281205119</v>
      </c>
      <c r="M401">
        <f t="shared" ref="M401:M464" si="207">BH401 - IF(AU401&gt;1, L401*BB401*100/(AW401*BV401), 0)</f>
        <v>467.96296296296299</v>
      </c>
      <c r="N401">
        <f t="shared" ref="N401:N464" si="208">((T401-J401/2)*M401-L401)/(T401+J401/2)</f>
        <v>347.00058757689908</v>
      </c>
      <c r="O401">
        <f t="shared" ref="O401:O464" si="209">N401*(BO401+BP401)/1000</f>
        <v>25.212878089024883</v>
      </c>
      <c r="P401">
        <f t="shared" ref="P401:P464" si="210">(BH401 - IF(AU401&gt;1, L401*BB401*100/(AW401*BV401), 0))*(BO401+BP401)/1000</f>
        <v>34.001939932592578</v>
      </c>
      <c r="Q401">
        <f t="shared" ref="Q401:Q464" si="211">2/((1/S401-1/R401)+SIGN(S401)*SQRT((1/S401-1/R401)*(1/S401-1/R401) + 4*BC401/((BC401+1)*(BC401+1))*(2*1/S401*1/R401-1/R401*1/R401)))</f>
        <v>0.41566236172711779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2.4025090647829539</v>
      </c>
      <c r="S401">
        <f t="shared" ref="S401:S464" si="213">J401*(1000-(1000*0.61365*EXP(17.502*W401/(240.97+W401))/(BO401+BP401)+BJ401)/2)/(1000*0.61365*EXP(17.502*W401/(240.97+W401))/(BO401+BP401)-BJ401)</f>
        <v>0.37945085824194713</v>
      </c>
      <c r="T401">
        <f t="shared" ref="T401:T464" si="214">1/((BC401+1)/(Q401/1.6)+1/(R401/1.37)) + BC401/((BC401+1)/(Q401/1.6) + BC401/(R401/1.37))</f>
        <v>0.24014680650669684</v>
      </c>
      <c r="U401">
        <f t="shared" ref="U401:U464" si="215">(AX401*BA401)</f>
        <v>321.52036733333273</v>
      </c>
      <c r="V401">
        <f t="shared" ref="V401:V464" si="216">(BQ401+(U401+2*0.95*0.0000000567*(((BQ401+$B$7)+273)^4-(BQ401+273)^4)-44100*J401)/(1.84*29.3*R401+8*0.95*0.0000000567*(BQ401+273)^3))</f>
        <v>26.460633410481652</v>
      </c>
      <c r="W401">
        <f t="shared" ref="W401:W464" si="217">($C$7*BR401+$D$7*BS401+$E$7*V401)</f>
        <v>26.0010444444444</v>
      </c>
      <c r="X401">
        <f t="shared" ref="X401:X464" si="218">0.61365*EXP(17.502*W401/(240.97+W401))</f>
        <v>3.3744669844531026</v>
      </c>
      <c r="Y401">
        <f t="shared" ref="Y401:Y464" si="219">(Z401/AA401*100)</f>
        <v>49.866826805069088</v>
      </c>
      <c r="Z401">
        <f t="shared" ref="Z401:Z464" si="220">BJ401*(BO401+BP401)/1000</f>
        <v>1.7734222406438205</v>
      </c>
      <c r="AA401">
        <f t="shared" ref="AA401:AA464" si="221">0.61365*EXP(17.502*BQ401/(240.97+BQ401))</f>
        <v>3.5563166021695762</v>
      </c>
      <c r="AB401">
        <f t="shared" ref="AB401:AB464" si="222">(X401-BJ401*(BO401+BP401)/1000)</f>
        <v>1.6010447438092821</v>
      </c>
      <c r="AC401">
        <f t="shared" ref="AC401:AC464" si="223">(-J401*44100)</f>
        <v>-382.26917312834814</v>
      </c>
      <c r="AD401">
        <f t="shared" ref="AD401:AD464" si="224">2*29.3*R401*0.92*(BQ401-W401)</f>
        <v>115.27450226842501</v>
      </c>
      <c r="AE401">
        <f t="shared" ref="AE401:AE464" si="225">2*0.95*0.0000000567*(((BQ401+$B$7)+273)^4-(W401+273)^4)</f>
        <v>10.297601876751838</v>
      </c>
      <c r="AF401">
        <f t="shared" ref="AF401:AF464" si="226">U401+AE401+AC401+AD401</f>
        <v>64.823298350161451</v>
      </c>
      <c r="AG401">
        <f t="shared" ref="AG401:AG464" si="227">BN401*AU401*(BI401-BH401*(1000-AU401*BK401)/(1000-AU401*BJ401))/(100*BB401)</f>
        <v>42.125189410251942</v>
      </c>
      <c r="AH401">
        <f t="shared" ref="AH401:AH464" si="228">1000*BN401*AU401*(BJ401-BK401)/(100*BB401*(1000-AU401*BJ401))</f>
        <v>8.6764568425194799</v>
      </c>
      <c r="AI401">
        <f t="shared" ref="AI401:AI464" si="229">(AJ401 - AK401 - BO401*1000/(8.314*(BQ401+273.15)) * AM401/BN401 * AL401) * BN401/(100*BB401) * (1000 - BK401)/1000</f>
        <v>25.516580281205119</v>
      </c>
      <c r="AJ401">
        <v>545.81022366965703</v>
      </c>
      <c r="AK401">
        <v>502.24060606060601</v>
      </c>
      <c r="AL401">
        <v>3.2486185520822901</v>
      </c>
      <c r="AM401">
        <v>66.185374803359807</v>
      </c>
      <c r="AN401">
        <f t="shared" ref="AN401:AN464" si="230">(AP401 - AO401 + BO401*1000/(8.314*(BQ401+273.15)) * AR401/BN401 * AQ401) * BN401/(100*BB401) * 1000/(1000 - AP401)</f>
        <v>8.6682352183298903</v>
      </c>
      <c r="AO401">
        <v>14.2584657028283</v>
      </c>
      <c r="AP401">
        <v>24.4084436363636</v>
      </c>
      <c r="AQ401">
        <v>-4.9075876022135103E-4</v>
      </c>
      <c r="AR401">
        <v>78.610527867406503</v>
      </c>
      <c r="AS401">
        <v>13</v>
      </c>
      <c r="AT401">
        <v>3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38364.444395164886</v>
      </c>
      <c r="AX401">
        <f t="shared" ref="AX401:AX464" si="234">$B$11*BW401+$C$11*BX401+$F$11*CI401*(1-CL401)</f>
        <v>2000.0233333333299</v>
      </c>
      <c r="AY401">
        <f t="shared" ref="AY401:AY464" si="235">AX401*AZ401</f>
        <v>1681.2199333333303</v>
      </c>
      <c r="AZ401">
        <f t="shared" ref="AZ401:AZ464" si="236">($B$11*$D$9+$C$11*$D$9+$F$11*((CV401+CN401)/MAX(CV401+CN401+CW401, 0.1)*$I$9+CW401/MAX(CV401+CN401+CW401, 0.1)*$J$9))/($B$11+$C$11+$F$11)</f>
        <v>0.84060015966480384</v>
      </c>
      <c r="BA401">
        <f t="shared" ref="BA401:BA464" si="237">($B$11*$K$9+$C$11*$K$9+$F$11*((CV401+CN401)/MAX(CV401+CN401+CW401, 0.1)*$P$9+CW401/MAX(CV401+CN401+CW401, 0.1)*$Q$9))/($B$11+$C$11+$F$11)</f>
        <v>0.16075830815307152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1657384773.5999999</v>
      </c>
      <c r="BH401">
        <v>467.96296296296299</v>
      </c>
      <c r="BI401">
        <v>523.384111111111</v>
      </c>
      <c r="BJ401">
        <v>24.407311111111099</v>
      </c>
      <c r="BK401">
        <v>14.249940740740699</v>
      </c>
      <c r="BL401">
        <v>466.22637037036998</v>
      </c>
      <c r="BM401">
        <v>24.046199999999999</v>
      </c>
      <c r="BN401">
        <v>500.01255555555599</v>
      </c>
      <c r="BO401">
        <v>72.559437037037</v>
      </c>
      <c r="BP401">
        <v>0.100030962962963</v>
      </c>
      <c r="BQ401">
        <v>26.8910296296296</v>
      </c>
      <c r="BR401">
        <v>26.0010444444444</v>
      </c>
      <c r="BS401">
        <v>999.9</v>
      </c>
      <c r="BT401">
        <v>0</v>
      </c>
      <c r="BU401">
        <v>0</v>
      </c>
      <c r="BV401">
        <v>9995.4162962963001</v>
      </c>
      <c r="BW401">
        <v>0</v>
      </c>
      <c r="BX401">
        <v>1952.3681481481501</v>
      </c>
      <c r="BY401">
        <v>-55.421181481481497</v>
      </c>
      <c r="BZ401">
        <v>479.67059259259298</v>
      </c>
      <c r="CA401">
        <v>530.95033333333299</v>
      </c>
      <c r="CB401">
        <v>10.1573777777778</v>
      </c>
      <c r="CC401">
        <v>523.384111111111</v>
      </c>
      <c r="CD401">
        <v>14.249940740740699</v>
      </c>
      <c r="CE401">
        <v>1.7709814814814799</v>
      </c>
      <c r="CF401">
        <v>1.03396666666667</v>
      </c>
      <c r="CG401">
        <v>15.5329888888889</v>
      </c>
      <c r="CH401">
        <v>7.4040125925925899</v>
      </c>
      <c r="CI401">
        <v>2000.0233333333299</v>
      </c>
      <c r="CJ401">
        <v>0.97999277777777805</v>
      </c>
      <c r="CK401">
        <v>2.0007096296296299E-2</v>
      </c>
      <c r="CL401">
        <v>0</v>
      </c>
      <c r="CM401">
        <v>2.4750481481481499</v>
      </c>
      <c r="CN401">
        <v>0</v>
      </c>
      <c r="CO401">
        <v>13148.151851851801</v>
      </c>
      <c r="CP401">
        <v>16705.559259259298</v>
      </c>
      <c r="CQ401">
        <v>43.875</v>
      </c>
      <c r="CR401">
        <v>49.291333333333299</v>
      </c>
      <c r="CS401">
        <v>48</v>
      </c>
      <c r="CT401">
        <v>44.375</v>
      </c>
      <c r="CU401">
        <v>43.186999999999998</v>
      </c>
      <c r="CV401">
        <v>1960.0122222222201</v>
      </c>
      <c r="CW401">
        <v>40.011111111111099</v>
      </c>
      <c r="CX401">
        <v>0</v>
      </c>
      <c r="CY401">
        <v>1651536507.2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3.5000000000000003E-2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-54.290414634146302</v>
      </c>
      <c r="DO401">
        <v>-16.412924738676001</v>
      </c>
      <c r="DP401">
        <v>1.6281465758551299</v>
      </c>
      <c r="DQ401">
        <v>0</v>
      </c>
      <c r="DR401">
        <v>10.1657024390244</v>
      </c>
      <c r="DS401">
        <v>-0.107728222996511</v>
      </c>
      <c r="DT401">
        <v>1.5479167555056E-2</v>
      </c>
      <c r="DU401">
        <v>0</v>
      </c>
      <c r="DV401">
        <v>0</v>
      </c>
      <c r="DW401">
        <v>2</v>
      </c>
      <c r="DX401" t="s">
        <v>365</v>
      </c>
      <c r="DY401">
        <v>2.8366899999999999</v>
      </c>
      <c r="DZ401">
        <v>2.71651</v>
      </c>
      <c r="EA401">
        <v>8.22325E-2</v>
      </c>
      <c r="EB401">
        <v>8.9183799999999994E-2</v>
      </c>
      <c r="EC401">
        <v>8.3338099999999998E-2</v>
      </c>
      <c r="ED401">
        <v>5.6708000000000001E-2</v>
      </c>
      <c r="EE401">
        <v>25663.4</v>
      </c>
      <c r="EF401">
        <v>22215.4</v>
      </c>
      <c r="EG401">
        <v>25048.6</v>
      </c>
      <c r="EH401">
        <v>23768.799999999999</v>
      </c>
      <c r="EI401">
        <v>39229.300000000003</v>
      </c>
      <c r="EJ401">
        <v>37135.599999999999</v>
      </c>
      <c r="EK401">
        <v>45322.6</v>
      </c>
      <c r="EL401">
        <v>42429.4</v>
      </c>
      <c r="EM401">
        <v>1.7603</v>
      </c>
      <c r="EN401">
        <v>2.0477799999999999</v>
      </c>
      <c r="EO401">
        <v>-3.7737199999999999E-2</v>
      </c>
      <c r="EP401">
        <v>0</v>
      </c>
      <c r="EQ401">
        <v>26.611799999999999</v>
      </c>
      <c r="ER401">
        <v>999.9</v>
      </c>
      <c r="ES401">
        <v>37.883000000000003</v>
      </c>
      <c r="ET401">
        <v>39.871000000000002</v>
      </c>
      <c r="EU401">
        <v>38.445</v>
      </c>
      <c r="EV401">
        <v>51.567500000000003</v>
      </c>
      <c r="EW401">
        <v>37.415900000000001</v>
      </c>
      <c r="EX401">
        <v>2</v>
      </c>
      <c r="EY401">
        <v>0.21066299999999999</v>
      </c>
      <c r="EZ401">
        <v>2.7083200000000001</v>
      </c>
      <c r="FA401">
        <v>20.2196</v>
      </c>
      <c r="FB401">
        <v>5.2303199999999999</v>
      </c>
      <c r="FC401">
        <v>11.992000000000001</v>
      </c>
      <c r="FD401">
        <v>4.9556500000000003</v>
      </c>
      <c r="FE401">
        <v>3.3039000000000001</v>
      </c>
      <c r="FF401">
        <v>9999</v>
      </c>
      <c r="FG401">
        <v>9999</v>
      </c>
      <c r="FH401">
        <v>5690.4</v>
      </c>
      <c r="FI401">
        <v>338</v>
      </c>
      <c r="FJ401">
        <v>1.8682399999999999</v>
      </c>
      <c r="FK401">
        <v>1.8640099999999999</v>
      </c>
      <c r="FL401">
        <v>1.87144</v>
      </c>
      <c r="FM401">
        <v>1.8626100000000001</v>
      </c>
      <c r="FN401">
        <v>1.86188</v>
      </c>
      <c r="FO401">
        <v>1.86829</v>
      </c>
      <c r="FP401">
        <v>1.8583700000000001</v>
      </c>
      <c r="FQ401">
        <v>1.8646199999999999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1.7749999999999999</v>
      </c>
      <c r="GF401">
        <v>0.36120000000000002</v>
      </c>
      <c r="GG401">
        <v>0.87106671028062499</v>
      </c>
      <c r="GH401">
        <v>2.2078358276112699E-3</v>
      </c>
      <c r="GI401">
        <v>-9.97550047189517E-7</v>
      </c>
      <c r="GJ401">
        <v>5.2274941419369997E-10</v>
      </c>
      <c r="GK401">
        <v>-0.10956390745111901</v>
      </c>
      <c r="GL401">
        <v>-2.1406983588851E-2</v>
      </c>
      <c r="GM401">
        <v>2.1003907278133302E-3</v>
      </c>
      <c r="GN401">
        <v>-1.64744268727822E-5</v>
      </c>
      <c r="GO401">
        <v>2</v>
      </c>
      <c r="GP401">
        <v>2361</v>
      </c>
      <c r="GQ401">
        <v>3</v>
      </c>
      <c r="GR401">
        <v>32</v>
      </c>
      <c r="GS401">
        <v>1444.3</v>
      </c>
      <c r="GT401">
        <v>1444.3</v>
      </c>
      <c r="GU401">
        <v>1.6674800000000001</v>
      </c>
      <c r="GV401">
        <v>2.4267599999999998</v>
      </c>
      <c r="GW401">
        <v>1.9982899999999999</v>
      </c>
      <c r="GX401">
        <v>2.7185100000000002</v>
      </c>
      <c r="GY401">
        <v>2.0935100000000002</v>
      </c>
      <c r="GZ401">
        <v>2.4218799999999998</v>
      </c>
      <c r="HA401">
        <v>44.14</v>
      </c>
      <c r="HB401">
        <v>15.2178</v>
      </c>
      <c r="HC401">
        <v>18</v>
      </c>
      <c r="HD401">
        <v>430.58499999999998</v>
      </c>
      <c r="HE401">
        <v>615.91200000000003</v>
      </c>
      <c r="HF401">
        <v>23.360199999999999</v>
      </c>
      <c r="HG401">
        <v>30.282800000000002</v>
      </c>
      <c r="HH401">
        <v>30.0001</v>
      </c>
      <c r="HI401">
        <v>30.237500000000001</v>
      </c>
      <c r="HJ401">
        <v>30.211200000000002</v>
      </c>
      <c r="HK401">
        <v>33.467599999999997</v>
      </c>
      <c r="HL401">
        <v>71.470799999999997</v>
      </c>
      <c r="HM401">
        <v>0</v>
      </c>
      <c r="HN401">
        <v>23.3583</v>
      </c>
      <c r="HO401">
        <v>574.38699999999994</v>
      </c>
      <c r="HP401">
        <v>14.270200000000001</v>
      </c>
      <c r="HQ401">
        <v>95.893699999999995</v>
      </c>
      <c r="HR401">
        <v>99.729500000000002</v>
      </c>
    </row>
    <row r="402" spans="1:226" x14ac:dyDescent="0.2">
      <c r="A402">
        <v>386</v>
      </c>
      <c r="B402">
        <v>1657384786.0999999</v>
      </c>
      <c r="C402">
        <v>5429.0999999046298</v>
      </c>
      <c r="D402" t="s">
        <v>1134</v>
      </c>
      <c r="E402" t="s">
        <v>1135</v>
      </c>
      <c r="F402">
        <v>5</v>
      </c>
      <c r="G402" t="s">
        <v>1071</v>
      </c>
      <c r="H402" t="s">
        <v>354</v>
      </c>
      <c r="I402">
        <v>1657384778.31429</v>
      </c>
      <c r="J402">
        <f t="shared" si="204"/>
        <v>8.6920831350674188E-3</v>
      </c>
      <c r="K402">
        <f t="shared" si="205"/>
        <v>8.6920831350674188</v>
      </c>
      <c r="L402">
        <f t="shared" si="206"/>
        <v>26.302893814372297</v>
      </c>
      <c r="M402">
        <f t="shared" si="207"/>
        <v>482.790142857143</v>
      </c>
      <c r="N402">
        <f t="shared" si="208"/>
        <v>358.52470665824171</v>
      </c>
      <c r="O402">
        <f t="shared" si="209"/>
        <v>26.050165611896166</v>
      </c>
      <c r="P402">
        <f t="shared" si="210"/>
        <v>35.079209169281029</v>
      </c>
      <c r="Q402">
        <f t="shared" si="211"/>
        <v>0.41743920991982947</v>
      </c>
      <c r="R402">
        <f t="shared" si="212"/>
        <v>2.4018667366445148</v>
      </c>
      <c r="S402">
        <f t="shared" si="213"/>
        <v>0.38092315255481568</v>
      </c>
      <c r="T402">
        <f t="shared" si="214"/>
        <v>0.24109103897399287</v>
      </c>
      <c r="U402">
        <f t="shared" si="215"/>
        <v>321.51967767857207</v>
      </c>
      <c r="V402">
        <f t="shared" si="216"/>
        <v>26.447506206021806</v>
      </c>
      <c r="W402">
        <f t="shared" si="217"/>
        <v>25.994499999999999</v>
      </c>
      <c r="X402">
        <f t="shared" si="218"/>
        <v>3.3731604319666326</v>
      </c>
      <c r="Y402">
        <f t="shared" si="219"/>
        <v>49.896848140799072</v>
      </c>
      <c r="Z402">
        <f t="shared" si="220"/>
        <v>1.7739098564967013</v>
      </c>
      <c r="AA402">
        <f t="shared" si="221"/>
        <v>3.5551541281547028</v>
      </c>
      <c r="AB402">
        <f t="shared" si="222"/>
        <v>1.5992505754699313</v>
      </c>
      <c r="AC402">
        <f t="shared" si="223"/>
        <v>-383.32086625647315</v>
      </c>
      <c r="AD402">
        <f t="shared" si="224"/>
        <v>115.37092843927742</v>
      </c>
      <c r="AE402">
        <f t="shared" si="225"/>
        <v>10.308346810083355</v>
      </c>
      <c r="AF402">
        <f t="shared" si="226"/>
        <v>63.878086671459712</v>
      </c>
      <c r="AG402">
        <f t="shared" si="227"/>
        <v>42.94076033706115</v>
      </c>
      <c r="AH402">
        <f t="shared" si="228"/>
        <v>8.6726379829411542</v>
      </c>
      <c r="AI402">
        <f t="shared" si="229"/>
        <v>26.302893814372297</v>
      </c>
      <c r="AJ402">
        <v>563.16571703684099</v>
      </c>
      <c r="AK402">
        <v>518.55603030302996</v>
      </c>
      <c r="AL402">
        <v>3.2700310363115999</v>
      </c>
      <c r="AM402">
        <v>66.185374803359807</v>
      </c>
      <c r="AN402">
        <f t="shared" si="230"/>
        <v>8.6920831350674188</v>
      </c>
      <c r="AO402">
        <v>14.271121973627899</v>
      </c>
      <c r="AP402">
        <v>24.418200606060601</v>
      </c>
      <c r="AQ402">
        <v>6.2186838201826701E-3</v>
      </c>
      <c r="AR402">
        <v>78.610527867406503</v>
      </c>
      <c r="AS402">
        <v>13</v>
      </c>
      <c r="AT402">
        <v>3</v>
      </c>
      <c r="AU402">
        <f t="shared" si="231"/>
        <v>1</v>
      </c>
      <c r="AV402">
        <f t="shared" si="232"/>
        <v>0</v>
      </c>
      <c r="AW402">
        <f t="shared" si="233"/>
        <v>38349.502176748967</v>
      </c>
      <c r="AX402">
        <f t="shared" si="234"/>
        <v>2000.0192857142899</v>
      </c>
      <c r="AY402">
        <f t="shared" si="235"/>
        <v>1681.2165107142891</v>
      </c>
      <c r="AZ402">
        <f t="shared" si="236"/>
        <v>0.84060014956998619</v>
      </c>
      <c r="BA402">
        <f t="shared" si="237"/>
        <v>0.16075828867007352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1657384778.31429</v>
      </c>
      <c r="BH402">
        <v>482.790142857143</v>
      </c>
      <c r="BI402">
        <v>539.34192857142898</v>
      </c>
      <c r="BJ402">
        <v>24.4140678571429</v>
      </c>
      <c r="BK402">
        <v>14.2612714285714</v>
      </c>
      <c r="BL402">
        <v>481.02964285714302</v>
      </c>
      <c r="BM402">
        <v>24.052642857142899</v>
      </c>
      <c r="BN402">
        <v>500.014178571429</v>
      </c>
      <c r="BO402">
        <v>72.559307142857094</v>
      </c>
      <c r="BP402">
        <v>0.10002463571428601</v>
      </c>
      <c r="BQ402">
        <v>26.885467857142899</v>
      </c>
      <c r="BR402">
        <v>25.994499999999999</v>
      </c>
      <c r="BS402">
        <v>999.9</v>
      </c>
      <c r="BT402">
        <v>0</v>
      </c>
      <c r="BU402">
        <v>0</v>
      </c>
      <c r="BV402">
        <v>9991.1835714285698</v>
      </c>
      <c r="BW402">
        <v>0</v>
      </c>
      <c r="BX402">
        <v>1951.5467857142901</v>
      </c>
      <c r="BY402">
        <v>-56.5518</v>
      </c>
      <c r="BZ402">
        <v>494.87192857142901</v>
      </c>
      <c r="CA402">
        <v>547.145107142857</v>
      </c>
      <c r="CB402">
        <v>10.1528107142857</v>
      </c>
      <c r="CC402">
        <v>539.34192857142898</v>
      </c>
      <c r="CD402">
        <v>14.2612714285714</v>
      </c>
      <c r="CE402">
        <v>1.77146928571429</v>
      </c>
      <c r="CF402">
        <v>1.03478714285714</v>
      </c>
      <c r="CG402">
        <v>15.537278571428599</v>
      </c>
      <c r="CH402">
        <v>7.4156146428571397</v>
      </c>
      <c r="CI402">
        <v>2000.0192857142899</v>
      </c>
      <c r="CJ402">
        <v>0.97999296428571403</v>
      </c>
      <c r="CK402">
        <v>2.0006903571428598E-2</v>
      </c>
      <c r="CL402">
        <v>0</v>
      </c>
      <c r="CM402">
        <v>2.4522071428571399</v>
      </c>
      <c r="CN402">
        <v>0</v>
      </c>
      <c r="CO402">
        <v>13264.467857142899</v>
      </c>
      <c r="CP402">
        <v>16705.521428571399</v>
      </c>
      <c r="CQ402">
        <v>43.875</v>
      </c>
      <c r="CR402">
        <v>49.305357142857098</v>
      </c>
      <c r="CS402">
        <v>48</v>
      </c>
      <c r="CT402">
        <v>44.375</v>
      </c>
      <c r="CU402">
        <v>43.186999999999998</v>
      </c>
      <c r="CV402">
        <v>1960.00892857143</v>
      </c>
      <c r="CW402">
        <v>40.010357142857103</v>
      </c>
      <c r="CX402">
        <v>0</v>
      </c>
      <c r="CY402">
        <v>1651536512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3.5000000000000003E-2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-55.638090243902397</v>
      </c>
      <c r="DO402">
        <v>-15.052118466899</v>
      </c>
      <c r="DP402">
        <v>1.4909432730051999</v>
      </c>
      <c r="DQ402">
        <v>0</v>
      </c>
      <c r="DR402">
        <v>10.154365853658501</v>
      </c>
      <c r="DS402">
        <v>-6.1352613240402497E-2</v>
      </c>
      <c r="DT402">
        <v>1.0542356143280101E-2</v>
      </c>
      <c r="DU402">
        <v>1</v>
      </c>
      <c r="DV402">
        <v>1</v>
      </c>
      <c r="DW402">
        <v>2</v>
      </c>
      <c r="DX402" t="s">
        <v>357</v>
      </c>
      <c r="DY402">
        <v>2.8366400000000001</v>
      </c>
      <c r="DZ402">
        <v>2.7164600000000001</v>
      </c>
      <c r="EA402">
        <v>8.4189100000000003E-2</v>
      </c>
      <c r="EB402">
        <v>9.1124499999999997E-2</v>
      </c>
      <c r="EC402">
        <v>8.3367499999999997E-2</v>
      </c>
      <c r="ED402">
        <v>5.6747100000000002E-2</v>
      </c>
      <c r="EE402">
        <v>25608.6</v>
      </c>
      <c r="EF402">
        <v>22168.1</v>
      </c>
      <c r="EG402">
        <v>25048.5</v>
      </c>
      <c r="EH402">
        <v>23768.9</v>
      </c>
      <c r="EI402">
        <v>39227.699999999997</v>
      </c>
      <c r="EJ402">
        <v>37134.5</v>
      </c>
      <c r="EK402">
        <v>45322.1</v>
      </c>
      <c r="EL402">
        <v>42429.9</v>
      </c>
      <c r="EM402">
        <v>1.7602500000000001</v>
      </c>
      <c r="EN402">
        <v>2.0474800000000002</v>
      </c>
      <c r="EO402">
        <v>-3.7923499999999999E-2</v>
      </c>
      <c r="EP402">
        <v>0</v>
      </c>
      <c r="EQ402">
        <v>26.609500000000001</v>
      </c>
      <c r="ER402">
        <v>999.9</v>
      </c>
      <c r="ES402">
        <v>37.883000000000003</v>
      </c>
      <c r="ET402">
        <v>39.871000000000002</v>
      </c>
      <c r="EU402">
        <v>38.44</v>
      </c>
      <c r="EV402">
        <v>51.997500000000002</v>
      </c>
      <c r="EW402">
        <v>37.459899999999998</v>
      </c>
      <c r="EX402">
        <v>2</v>
      </c>
      <c r="EY402">
        <v>0.21063999999999999</v>
      </c>
      <c r="EZ402">
        <v>2.7151200000000002</v>
      </c>
      <c r="FA402">
        <v>20.2195</v>
      </c>
      <c r="FB402">
        <v>5.22987</v>
      </c>
      <c r="FC402">
        <v>11.992000000000001</v>
      </c>
      <c r="FD402">
        <v>4.9557000000000002</v>
      </c>
      <c r="FE402">
        <v>3.3039999999999998</v>
      </c>
      <c r="FF402">
        <v>9999</v>
      </c>
      <c r="FG402">
        <v>9999</v>
      </c>
      <c r="FH402">
        <v>5690.4</v>
      </c>
      <c r="FI402">
        <v>338</v>
      </c>
      <c r="FJ402">
        <v>1.8682700000000001</v>
      </c>
      <c r="FK402">
        <v>1.8640099999999999</v>
      </c>
      <c r="FL402">
        <v>1.8714200000000001</v>
      </c>
      <c r="FM402">
        <v>1.8625700000000001</v>
      </c>
      <c r="FN402">
        <v>1.86188</v>
      </c>
      <c r="FO402">
        <v>1.86829</v>
      </c>
      <c r="FP402">
        <v>1.8583799999999999</v>
      </c>
      <c r="FQ402">
        <v>1.8646199999999999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1.8</v>
      </c>
      <c r="GF402">
        <v>0.36180000000000001</v>
      </c>
      <c r="GG402">
        <v>0.87106671028062499</v>
      </c>
      <c r="GH402">
        <v>2.2078358276112699E-3</v>
      </c>
      <c r="GI402">
        <v>-9.97550047189517E-7</v>
      </c>
      <c r="GJ402">
        <v>5.2274941419369997E-10</v>
      </c>
      <c r="GK402">
        <v>-0.10956390745111901</v>
      </c>
      <c r="GL402">
        <v>-2.1406983588851E-2</v>
      </c>
      <c r="GM402">
        <v>2.1003907278133302E-3</v>
      </c>
      <c r="GN402">
        <v>-1.64744268727822E-5</v>
      </c>
      <c r="GO402">
        <v>2</v>
      </c>
      <c r="GP402">
        <v>2361</v>
      </c>
      <c r="GQ402">
        <v>3</v>
      </c>
      <c r="GR402">
        <v>32</v>
      </c>
      <c r="GS402">
        <v>1444.4</v>
      </c>
      <c r="GT402">
        <v>1444.4</v>
      </c>
      <c r="GU402">
        <v>1.7028799999999999</v>
      </c>
      <c r="GV402">
        <v>2.4304199999999998</v>
      </c>
      <c r="GW402">
        <v>1.9982899999999999</v>
      </c>
      <c r="GX402">
        <v>2.7185100000000002</v>
      </c>
      <c r="GY402">
        <v>2.0935100000000002</v>
      </c>
      <c r="GZ402">
        <v>2.4340799999999998</v>
      </c>
      <c r="HA402">
        <v>44.14</v>
      </c>
      <c r="HB402">
        <v>15.209</v>
      </c>
      <c r="HC402">
        <v>18</v>
      </c>
      <c r="HD402">
        <v>430.55599999999998</v>
      </c>
      <c r="HE402">
        <v>615.65</v>
      </c>
      <c r="HF402">
        <v>23.360800000000001</v>
      </c>
      <c r="HG402">
        <v>30.2805</v>
      </c>
      <c r="HH402">
        <v>30.0001</v>
      </c>
      <c r="HI402">
        <v>30.237500000000001</v>
      </c>
      <c r="HJ402">
        <v>30.209</v>
      </c>
      <c r="HK402">
        <v>34.189399999999999</v>
      </c>
      <c r="HL402">
        <v>71.470799999999997</v>
      </c>
      <c r="HM402">
        <v>0</v>
      </c>
      <c r="HN402">
        <v>23.359400000000001</v>
      </c>
      <c r="HO402">
        <v>587.95500000000004</v>
      </c>
      <c r="HP402">
        <v>14.285500000000001</v>
      </c>
      <c r="HQ402">
        <v>95.893000000000001</v>
      </c>
      <c r="HR402">
        <v>99.7303</v>
      </c>
    </row>
    <row r="403" spans="1:226" x14ac:dyDescent="0.2">
      <c r="A403">
        <v>387</v>
      </c>
      <c r="B403">
        <v>1657384791.0999999</v>
      </c>
      <c r="C403">
        <v>5434.0999999046298</v>
      </c>
      <c r="D403" t="s">
        <v>1136</v>
      </c>
      <c r="E403" t="s">
        <v>1137</v>
      </c>
      <c r="F403">
        <v>5</v>
      </c>
      <c r="G403" t="s">
        <v>1071</v>
      </c>
      <c r="H403" t="s">
        <v>354</v>
      </c>
      <c r="I403">
        <v>1657384783.5999999</v>
      </c>
      <c r="J403">
        <f t="shared" si="204"/>
        <v>8.6464329910987524E-3</v>
      </c>
      <c r="K403">
        <f t="shared" si="205"/>
        <v>8.6464329910987523</v>
      </c>
      <c r="L403">
        <f t="shared" si="206"/>
        <v>27.100077631219097</v>
      </c>
      <c r="M403">
        <f t="shared" si="207"/>
        <v>499.477925925926</v>
      </c>
      <c r="N403">
        <f t="shared" si="208"/>
        <v>370.79550841061439</v>
      </c>
      <c r="O403">
        <f t="shared" si="209"/>
        <v>26.94155773983907</v>
      </c>
      <c r="P403">
        <f t="shared" si="210"/>
        <v>36.291468143153985</v>
      </c>
      <c r="Q403">
        <f t="shared" si="211"/>
        <v>0.41507507902576607</v>
      </c>
      <c r="R403">
        <f t="shared" si="212"/>
        <v>2.4026860766516136</v>
      </c>
      <c r="S403">
        <f t="shared" si="213"/>
        <v>0.37896348523210821</v>
      </c>
      <c r="T403">
        <f t="shared" si="214"/>
        <v>0.23983430443797016</v>
      </c>
      <c r="U403">
        <f t="shared" si="215"/>
        <v>321.51967508021454</v>
      </c>
      <c r="V403">
        <f t="shared" si="216"/>
        <v>26.460596305861891</v>
      </c>
      <c r="W403">
        <f t="shared" si="217"/>
        <v>25.9935740740741</v>
      </c>
      <c r="X403">
        <f t="shared" si="218"/>
        <v>3.3729756130250732</v>
      </c>
      <c r="Y403">
        <f t="shared" si="219"/>
        <v>49.900623626549454</v>
      </c>
      <c r="Z403">
        <f t="shared" si="220"/>
        <v>1.7739076207411213</v>
      </c>
      <c r="AA403">
        <f t="shared" si="221"/>
        <v>3.5548806644518969</v>
      </c>
      <c r="AB403">
        <f t="shared" si="222"/>
        <v>1.5990679922839519</v>
      </c>
      <c r="AC403">
        <f t="shared" si="223"/>
        <v>-381.30769490745496</v>
      </c>
      <c r="AD403">
        <f t="shared" si="224"/>
        <v>115.360715620943</v>
      </c>
      <c r="AE403">
        <f t="shared" si="225"/>
        <v>10.303804004462199</v>
      </c>
      <c r="AF403">
        <f t="shared" si="226"/>
        <v>65.876499798164801</v>
      </c>
      <c r="AG403">
        <f t="shared" si="227"/>
        <v>43.629641503049513</v>
      </c>
      <c r="AH403">
        <f t="shared" si="228"/>
        <v>8.6607475032944468</v>
      </c>
      <c r="AI403">
        <f t="shared" si="229"/>
        <v>27.100077631219097</v>
      </c>
      <c r="AJ403">
        <v>579.71425379910795</v>
      </c>
      <c r="AK403">
        <v>534.48368484848504</v>
      </c>
      <c r="AL403">
        <v>3.17857999856753</v>
      </c>
      <c r="AM403">
        <v>66.185374803359807</v>
      </c>
      <c r="AN403">
        <f t="shared" si="230"/>
        <v>8.6464329910987523</v>
      </c>
      <c r="AO403">
        <v>14.284799618331601</v>
      </c>
      <c r="AP403">
        <v>24.408034545454601</v>
      </c>
      <c r="AQ403">
        <v>-1.2623384227109801E-4</v>
      </c>
      <c r="AR403">
        <v>78.610527867406503</v>
      </c>
      <c r="AS403">
        <v>13</v>
      </c>
      <c r="AT403">
        <v>3</v>
      </c>
      <c r="AU403">
        <f t="shared" si="231"/>
        <v>1</v>
      </c>
      <c r="AV403">
        <f t="shared" si="232"/>
        <v>0</v>
      </c>
      <c r="AW403">
        <f t="shared" si="233"/>
        <v>38369.624094147206</v>
      </c>
      <c r="AX403">
        <f t="shared" si="234"/>
        <v>2000.01925925926</v>
      </c>
      <c r="AY403">
        <f t="shared" si="235"/>
        <v>1681.2164893334452</v>
      </c>
      <c r="AZ403">
        <f t="shared" si="236"/>
        <v>0.84060014999861121</v>
      </c>
      <c r="BA403">
        <f t="shared" si="237"/>
        <v>0.16075828949731946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1657384783.5999999</v>
      </c>
      <c r="BH403">
        <v>499.477925925926</v>
      </c>
      <c r="BI403">
        <v>557.02559259259294</v>
      </c>
      <c r="BJ403">
        <v>24.414214814814802</v>
      </c>
      <c r="BK403">
        <v>14.274862962963001</v>
      </c>
      <c r="BL403">
        <v>497.690703703704</v>
      </c>
      <c r="BM403">
        <v>24.052788888888902</v>
      </c>
      <c r="BN403">
        <v>499.99066666666698</v>
      </c>
      <c r="BO403">
        <v>72.558859259259293</v>
      </c>
      <c r="BP403">
        <v>9.9943581481481497E-2</v>
      </c>
      <c r="BQ403">
        <v>26.884159259259299</v>
      </c>
      <c r="BR403">
        <v>25.9935740740741</v>
      </c>
      <c r="BS403">
        <v>999.9</v>
      </c>
      <c r="BT403">
        <v>0</v>
      </c>
      <c r="BU403">
        <v>0</v>
      </c>
      <c r="BV403">
        <v>9996.6674074074108</v>
      </c>
      <c r="BW403">
        <v>0</v>
      </c>
      <c r="BX403">
        <v>1950.0022222222201</v>
      </c>
      <c r="BY403">
        <v>-57.5476148148148</v>
      </c>
      <c r="BZ403">
        <v>511.97744444444402</v>
      </c>
      <c r="CA403">
        <v>565.09229629629601</v>
      </c>
      <c r="CB403">
        <v>10.1393666666667</v>
      </c>
      <c r="CC403">
        <v>557.02559259259294</v>
      </c>
      <c r="CD403">
        <v>14.274862962963001</v>
      </c>
      <c r="CE403">
        <v>1.7714688888888901</v>
      </c>
      <c r="CF403">
        <v>1.0357677777777801</v>
      </c>
      <c r="CG403">
        <v>15.5372740740741</v>
      </c>
      <c r="CH403">
        <v>7.4294581481481501</v>
      </c>
      <c r="CI403">
        <v>2000.01925925926</v>
      </c>
      <c r="CJ403">
        <v>0.97999288888888902</v>
      </c>
      <c r="CK403">
        <v>2.0006981481481501E-2</v>
      </c>
      <c r="CL403">
        <v>0</v>
      </c>
      <c r="CM403">
        <v>2.4701555555555599</v>
      </c>
      <c r="CN403">
        <v>0</v>
      </c>
      <c r="CO403">
        <v>13391.344444444399</v>
      </c>
      <c r="CP403">
        <v>16705.5185185185</v>
      </c>
      <c r="CQ403">
        <v>43.875</v>
      </c>
      <c r="CR403">
        <v>49.311999999999998</v>
      </c>
      <c r="CS403">
        <v>48.011481481481503</v>
      </c>
      <c r="CT403">
        <v>44.375</v>
      </c>
      <c r="CU403">
        <v>43.186999999999998</v>
      </c>
      <c r="CV403">
        <v>1960.00814814815</v>
      </c>
      <c r="CW403">
        <v>40.010370370370403</v>
      </c>
      <c r="CX403">
        <v>0</v>
      </c>
      <c r="CY403">
        <v>1651536517.4000001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3.5000000000000003E-2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-56.741234146341498</v>
      </c>
      <c r="DO403">
        <v>-12.2709909407666</v>
      </c>
      <c r="DP403">
        <v>1.2354894135641701</v>
      </c>
      <c r="DQ403">
        <v>0</v>
      </c>
      <c r="DR403">
        <v>10.149636585365901</v>
      </c>
      <c r="DS403">
        <v>-0.132025087108009</v>
      </c>
      <c r="DT403">
        <v>1.3711909655079299E-2</v>
      </c>
      <c r="DU403">
        <v>0</v>
      </c>
      <c r="DV403">
        <v>0</v>
      </c>
      <c r="DW403">
        <v>2</v>
      </c>
      <c r="DX403" t="s">
        <v>365</v>
      </c>
      <c r="DY403">
        <v>2.8364500000000001</v>
      </c>
      <c r="DZ403">
        <v>2.71637</v>
      </c>
      <c r="EA403">
        <v>8.6072099999999999E-2</v>
      </c>
      <c r="EB403">
        <v>9.2908199999999996E-2</v>
      </c>
      <c r="EC403">
        <v>8.3335400000000004E-2</v>
      </c>
      <c r="ED403">
        <v>5.6784099999999997E-2</v>
      </c>
      <c r="EE403">
        <v>25555.7</v>
      </c>
      <c r="EF403">
        <v>22124.400000000001</v>
      </c>
      <c r="EG403">
        <v>25048.3</v>
      </c>
      <c r="EH403">
        <v>23768.6</v>
      </c>
      <c r="EI403">
        <v>39228.699999999997</v>
      </c>
      <c r="EJ403">
        <v>37132.699999999997</v>
      </c>
      <c r="EK403">
        <v>45321.599999999999</v>
      </c>
      <c r="EL403">
        <v>42429.4</v>
      </c>
      <c r="EM403">
        <v>1.7601199999999999</v>
      </c>
      <c r="EN403">
        <v>2.04752</v>
      </c>
      <c r="EO403">
        <v>-3.7532299999999998E-2</v>
      </c>
      <c r="EP403">
        <v>0</v>
      </c>
      <c r="EQ403">
        <v>26.609100000000002</v>
      </c>
      <c r="ER403">
        <v>999.9</v>
      </c>
      <c r="ES403">
        <v>37.906999999999996</v>
      </c>
      <c r="ET403">
        <v>39.901000000000003</v>
      </c>
      <c r="EU403">
        <v>38.528399999999998</v>
      </c>
      <c r="EV403">
        <v>52.097499999999997</v>
      </c>
      <c r="EW403">
        <v>37.459899999999998</v>
      </c>
      <c r="EX403">
        <v>2</v>
      </c>
      <c r="EY403">
        <v>0.21063499999999999</v>
      </c>
      <c r="EZ403">
        <v>2.6942499999999998</v>
      </c>
      <c r="FA403">
        <v>20.2197</v>
      </c>
      <c r="FB403">
        <v>5.22987</v>
      </c>
      <c r="FC403">
        <v>11.992000000000001</v>
      </c>
      <c r="FD403">
        <v>4.9555999999999996</v>
      </c>
      <c r="FE403">
        <v>3.3039499999999999</v>
      </c>
      <c r="FF403">
        <v>9999</v>
      </c>
      <c r="FG403">
        <v>9999</v>
      </c>
      <c r="FH403">
        <v>5690.7</v>
      </c>
      <c r="FI403">
        <v>338</v>
      </c>
      <c r="FJ403">
        <v>1.86826</v>
      </c>
      <c r="FK403">
        <v>1.8640099999999999</v>
      </c>
      <c r="FL403">
        <v>1.87138</v>
      </c>
      <c r="FM403">
        <v>1.86256</v>
      </c>
      <c r="FN403">
        <v>1.86188</v>
      </c>
      <c r="FO403">
        <v>1.86829</v>
      </c>
      <c r="FP403">
        <v>1.85839</v>
      </c>
      <c r="FQ403">
        <v>1.8646199999999999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1.825</v>
      </c>
      <c r="GF403">
        <v>0.36109999999999998</v>
      </c>
      <c r="GG403">
        <v>0.87106671028062499</v>
      </c>
      <c r="GH403">
        <v>2.2078358276112699E-3</v>
      </c>
      <c r="GI403">
        <v>-9.97550047189517E-7</v>
      </c>
      <c r="GJ403">
        <v>5.2274941419369997E-10</v>
      </c>
      <c r="GK403">
        <v>-0.10956390745111901</v>
      </c>
      <c r="GL403">
        <v>-2.1406983588851E-2</v>
      </c>
      <c r="GM403">
        <v>2.1003907278133302E-3</v>
      </c>
      <c r="GN403">
        <v>-1.64744268727822E-5</v>
      </c>
      <c r="GO403">
        <v>2</v>
      </c>
      <c r="GP403">
        <v>2361</v>
      </c>
      <c r="GQ403">
        <v>3</v>
      </c>
      <c r="GR403">
        <v>32</v>
      </c>
      <c r="GS403">
        <v>1444.5</v>
      </c>
      <c r="GT403">
        <v>1444.5</v>
      </c>
      <c r="GU403">
        <v>1.7395</v>
      </c>
      <c r="GV403">
        <v>2.4291999999999998</v>
      </c>
      <c r="GW403">
        <v>1.9982899999999999</v>
      </c>
      <c r="GX403">
        <v>2.7197300000000002</v>
      </c>
      <c r="GY403">
        <v>2.0935100000000002</v>
      </c>
      <c r="GZ403">
        <v>2.4060100000000002</v>
      </c>
      <c r="HA403">
        <v>44.167700000000004</v>
      </c>
      <c r="HB403">
        <v>15.209</v>
      </c>
      <c r="HC403">
        <v>18</v>
      </c>
      <c r="HD403">
        <v>430.46600000000001</v>
      </c>
      <c r="HE403">
        <v>615.68399999999997</v>
      </c>
      <c r="HF403">
        <v>23.3626</v>
      </c>
      <c r="HG403">
        <v>30.2805</v>
      </c>
      <c r="HH403">
        <v>30.0001</v>
      </c>
      <c r="HI403">
        <v>30.2349</v>
      </c>
      <c r="HJ403">
        <v>30.208600000000001</v>
      </c>
      <c r="HK403">
        <v>34.979199999999999</v>
      </c>
      <c r="HL403">
        <v>71.470799999999997</v>
      </c>
      <c r="HM403">
        <v>0</v>
      </c>
      <c r="HN403">
        <v>23.3674</v>
      </c>
      <c r="HO403">
        <v>608.23</v>
      </c>
      <c r="HP403">
        <v>14.3087</v>
      </c>
      <c r="HQ403">
        <v>95.891999999999996</v>
      </c>
      <c r="HR403">
        <v>99.729200000000006</v>
      </c>
    </row>
    <row r="404" spans="1:226" x14ac:dyDescent="0.2">
      <c r="A404">
        <v>388</v>
      </c>
      <c r="B404">
        <v>1657384796.0999999</v>
      </c>
      <c r="C404">
        <v>5439.0999999046298</v>
      </c>
      <c r="D404" t="s">
        <v>1138</v>
      </c>
      <c r="E404" t="s">
        <v>1139</v>
      </c>
      <c r="F404">
        <v>5</v>
      </c>
      <c r="G404" t="s">
        <v>1071</v>
      </c>
      <c r="H404" t="s">
        <v>354</v>
      </c>
      <c r="I404">
        <v>1657384788.31429</v>
      </c>
      <c r="J404">
        <f t="shared" si="204"/>
        <v>8.6443415640271495E-3</v>
      </c>
      <c r="K404">
        <f t="shared" si="205"/>
        <v>8.6443415640271493</v>
      </c>
      <c r="L404">
        <f t="shared" si="206"/>
        <v>27.77047017955158</v>
      </c>
      <c r="M404">
        <f t="shared" si="207"/>
        <v>514.20789285714295</v>
      </c>
      <c r="N404">
        <f t="shared" si="208"/>
        <v>382.28547903797943</v>
      </c>
      <c r="O404">
        <f t="shared" si="209"/>
        <v>27.776263492825578</v>
      </c>
      <c r="P404">
        <f t="shared" si="210"/>
        <v>37.361539229879185</v>
      </c>
      <c r="Q404">
        <f t="shared" si="211"/>
        <v>0.41513419905043841</v>
      </c>
      <c r="R404">
        <f t="shared" si="212"/>
        <v>2.4042841465010572</v>
      </c>
      <c r="S404">
        <f t="shared" si="213"/>
        <v>0.37903457164744492</v>
      </c>
      <c r="T404">
        <f t="shared" si="214"/>
        <v>0.23987787004264621</v>
      </c>
      <c r="U404">
        <f t="shared" si="215"/>
        <v>321.51998459817673</v>
      </c>
      <c r="V404">
        <f t="shared" si="216"/>
        <v>26.459857184103516</v>
      </c>
      <c r="W404">
        <f t="shared" si="217"/>
        <v>25.989928571428599</v>
      </c>
      <c r="X404">
        <f t="shared" si="218"/>
        <v>3.3722480404066126</v>
      </c>
      <c r="Y404">
        <f t="shared" si="219"/>
        <v>49.904309060696441</v>
      </c>
      <c r="Z404">
        <f t="shared" si="220"/>
        <v>1.7738663518167417</v>
      </c>
      <c r="AA404">
        <f t="shared" si="221"/>
        <v>3.5545354403349521</v>
      </c>
      <c r="AB404">
        <f t="shared" si="222"/>
        <v>1.598381688589871</v>
      </c>
      <c r="AC404">
        <f t="shared" si="223"/>
        <v>-381.21546297359731</v>
      </c>
      <c r="AD404">
        <f t="shared" si="224"/>
        <v>115.69582637400009</v>
      </c>
      <c r="AE404">
        <f t="shared" si="225"/>
        <v>10.326592940138053</v>
      </c>
      <c r="AF404">
        <f t="shared" si="226"/>
        <v>66.326940938717541</v>
      </c>
      <c r="AG404">
        <f t="shared" si="227"/>
        <v>44.206165998724678</v>
      </c>
      <c r="AH404">
        <f t="shared" si="228"/>
        <v>8.6498110771036867</v>
      </c>
      <c r="AI404">
        <f t="shared" si="229"/>
        <v>27.77047017955158</v>
      </c>
      <c r="AJ404">
        <v>596.08675350513101</v>
      </c>
      <c r="AK404">
        <v>550.15527272727297</v>
      </c>
      <c r="AL404">
        <v>3.1485937106133899</v>
      </c>
      <c r="AM404">
        <v>66.185374803359807</v>
      </c>
      <c r="AN404">
        <f t="shared" si="230"/>
        <v>8.6443415640271493</v>
      </c>
      <c r="AO404">
        <v>14.297837627821</v>
      </c>
      <c r="AP404">
        <v>24.413057575757598</v>
      </c>
      <c r="AQ404">
        <v>1.07032846915164E-3</v>
      </c>
      <c r="AR404">
        <v>78.610527867406503</v>
      </c>
      <c r="AS404">
        <v>13</v>
      </c>
      <c r="AT404">
        <v>3</v>
      </c>
      <c r="AU404">
        <f t="shared" si="231"/>
        <v>1</v>
      </c>
      <c r="AV404">
        <f t="shared" si="232"/>
        <v>0</v>
      </c>
      <c r="AW404">
        <f t="shared" si="233"/>
        <v>38408.770023504563</v>
      </c>
      <c r="AX404">
        <f t="shared" si="234"/>
        <v>2000.0210714285699</v>
      </c>
      <c r="AY404">
        <f t="shared" si="235"/>
        <v>1681.2180220715929</v>
      </c>
      <c r="AZ404">
        <f t="shared" si="236"/>
        <v>0.84060015471273852</v>
      </c>
      <c r="BA404">
        <f t="shared" si="237"/>
        <v>0.16075829859558544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1657384788.31429</v>
      </c>
      <c r="BH404">
        <v>514.20789285714295</v>
      </c>
      <c r="BI404">
        <v>572.59349999999995</v>
      </c>
      <c r="BJ404">
        <v>24.413771428571401</v>
      </c>
      <c r="BK404">
        <v>14.287260714285701</v>
      </c>
      <c r="BL404">
        <v>512.39714285714297</v>
      </c>
      <c r="BM404">
        <v>24.052357142857101</v>
      </c>
      <c r="BN404">
        <v>499.99275</v>
      </c>
      <c r="BO404">
        <v>72.558471428571394</v>
      </c>
      <c r="BP404">
        <v>9.9960596428571399E-2</v>
      </c>
      <c r="BQ404">
        <v>26.882507142857101</v>
      </c>
      <c r="BR404">
        <v>25.989928571428599</v>
      </c>
      <c r="BS404">
        <v>999.9</v>
      </c>
      <c r="BT404">
        <v>0</v>
      </c>
      <c r="BU404">
        <v>0</v>
      </c>
      <c r="BV404">
        <v>10007.299999999999</v>
      </c>
      <c r="BW404">
        <v>0</v>
      </c>
      <c r="BX404">
        <v>1949.3646428571401</v>
      </c>
      <c r="BY404">
        <v>-58.385571428571403</v>
      </c>
      <c r="BZ404">
        <v>527.07574999999997</v>
      </c>
      <c r="CA404">
        <v>580.89300000000003</v>
      </c>
      <c r="CB404">
        <v>10.126521428571399</v>
      </c>
      <c r="CC404">
        <v>572.59349999999995</v>
      </c>
      <c r="CD404">
        <v>14.287260714285701</v>
      </c>
      <c r="CE404">
        <v>1.77142714285714</v>
      </c>
      <c r="CF404">
        <v>1.0366617857142899</v>
      </c>
      <c r="CG404">
        <v>15.5369071428571</v>
      </c>
      <c r="CH404">
        <v>7.4420835714285696</v>
      </c>
      <c r="CI404">
        <v>2000.0210714285699</v>
      </c>
      <c r="CJ404">
        <v>0.97999274999999997</v>
      </c>
      <c r="CK404">
        <v>2.0007125000000001E-2</v>
      </c>
      <c r="CL404">
        <v>0</v>
      </c>
      <c r="CM404">
        <v>2.4739642857142901</v>
      </c>
      <c r="CN404">
        <v>0</v>
      </c>
      <c r="CO404">
        <v>13514.025</v>
      </c>
      <c r="CP404">
        <v>16705.532142857101</v>
      </c>
      <c r="CQ404">
        <v>43.875</v>
      </c>
      <c r="CR404">
        <v>49.311999999999998</v>
      </c>
      <c r="CS404">
        <v>48.024357142857099</v>
      </c>
      <c r="CT404">
        <v>44.375</v>
      </c>
      <c r="CU404">
        <v>43.186999999999998</v>
      </c>
      <c r="CV404">
        <v>1960.0092857142899</v>
      </c>
      <c r="CW404">
        <v>40.0107142857143</v>
      </c>
      <c r="CX404">
        <v>0</v>
      </c>
      <c r="CY404">
        <v>1651536522.2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3.5000000000000003E-2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-57.657424390243897</v>
      </c>
      <c r="DO404">
        <v>-10.4075602787457</v>
      </c>
      <c r="DP404">
        <v>1.0743203575398901</v>
      </c>
      <c r="DQ404">
        <v>0</v>
      </c>
      <c r="DR404">
        <v>10.1355146341463</v>
      </c>
      <c r="DS404">
        <v>-0.15813031358884</v>
      </c>
      <c r="DT404">
        <v>1.6312939065775699E-2</v>
      </c>
      <c r="DU404">
        <v>0</v>
      </c>
      <c r="DV404">
        <v>0</v>
      </c>
      <c r="DW404">
        <v>2</v>
      </c>
      <c r="DX404" t="s">
        <v>365</v>
      </c>
      <c r="DY404">
        <v>2.8366500000000001</v>
      </c>
      <c r="DZ404">
        <v>2.7167699999999999</v>
      </c>
      <c r="EA404">
        <v>8.7898699999999996E-2</v>
      </c>
      <c r="EB404">
        <v>9.4839199999999999E-2</v>
      </c>
      <c r="EC404">
        <v>8.3347699999999997E-2</v>
      </c>
      <c r="ED404">
        <v>5.6823400000000003E-2</v>
      </c>
      <c r="EE404">
        <v>25504.799999999999</v>
      </c>
      <c r="EF404">
        <v>22077.1</v>
      </c>
      <c r="EG404">
        <v>25048.5</v>
      </c>
      <c r="EH404">
        <v>23768.5</v>
      </c>
      <c r="EI404">
        <v>39228.800000000003</v>
      </c>
      <c r="EJ404">
        <v>37130.9</v>
      </c>
      <c r="EK404">
        <v>45322.400000000001</v>
      </c>
      <c r="EL404">
        <v>42429.2</v>
      </c>
      <c r="EM404">
        <v>1.7602199999999999</v>
      </c>
      <c r="EN404">
        <v>2.0474800000000002</v>
      </c>
      <c r="EO404">
        <v>-3.7997999999999997E-2</v>
      </c>
      <c r="EP404">
        <v>0</v>
      </c>
      <c r="EQ404">
        <v>26.609100000000002</v>
      </c>
      <c r="ER404">
        <v>999.9</v>
      </c>
      <c r="ES404">
        <v>37.906999999999996</v>
      </c>
      <c r="ET404">
        <v>39.901000000000003</v>
      </c>
      <c r="EU404">
        <v>38.5289</v>
      </c>
      <c r="EV404">
        <v>51.747500000000002</v>
      </c>
      <c r="EW404">
        <v>37.459899999999998</v>
      </c>
      <c r="EX404">
        <v>2</v>
      </c>
      <c r="EY404">
        <v>0.21062800000000001</v>
      </c>
      <c r="EZ404">
        <v>2.6919300000000002</v>
      </c>
      <c r="FA404">
        <v>20.219799999999999</v>
      </c>
      <c r="FB404">
        <v>5.2304700000000004</v>
      </c>
      <c r="FC404">
        <v>11.992000000000001</v>
      </c>
      <c r="FD404">
        <v>4.9557000000000002</v>
      </c>
      <c r="FE404">
        <v>3.3039800000000001</v>
      </c>
      <c r="FF404">
        <v>9999</v>
      </c>
      <c r="FG404">
        <v>9999</v>
      </c>
      <c r="FH404">
        <v>5690.7</v>
      </c>
      <c r="FI404">
        <v>338</v>
      </c>
      <c r="FJ404">
        <v>1.86826</v>
      </c>
      <c r="FK404">
        <v>1.8640099999999999</v>
      </c>
      <c r="FL404">
        <v>1.8714</v>
      </c>
      <c r="FM404">
        <v>1.8625700000000001</v>
      </c>
      <c r="FN404">
        <v>1.86189</v>
      </c>
      <c r="FO404">
        <v>1.86829</v>
      </c>
      <c r="FP404">
        <v>1.85839</v>
      </c>
      <c r="FQ404">
        <v>1.8646199999999999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1.849</v>
      </c>
      <c r="GF404">
        <v>0.3614</v>
      </c>
      <c r="GG404">
        <v>0.87106671028062499</v>
      </c>
      <c r="GH404">
        <v>2.2078358276112699E-3</v>
      </c>
      <c r="GI404">
        <v>-9.97550047189517E-7</v>
      </c>
      <c r="GJ404">
        <v>5.2274941419369997E-10</v>
      </c>
      <c r="GK404">
        <v>-0.10956390745111901</v>
      </c>
      <c r="GL404">
        <v>-2.1406983588851E-2</v>
      </c>
      <c r="GM404">
        <v>2.1003907278133302E-3</v>
      </c>
      <c r="GN404">
        <v>-1.64744268727822E-5</v>
      </c>
      <c r="GO404">
        <v>2</v>
      </c>
      <c r="GP404">
        <v>2361</v>
      </c>
      <c r="GQ404">
        <v>3</v>
      </c>
      <c r="GR404">
        <v>32</v>
      </c>
      <c r="GS404">
        <v>1444.6</v>
      </c>
      <c r="GT404">
        <v>1444.6</v>
      </c>
      <c r="GU404">
        <v>1.78101</v>
      </c>
      <c r="GV404">
        <v>2.4255399999999998</v>
      </c>
      <c r="GW404">
        <v>1.9982899999999999</v>
      </c>
      <c r="GX404">
        <v>2.7197300000000002</v>
      </c>
      <c r="GY404">
        <v>2.0935100000000002</v>
      </c>
      <c r="GZ404">
        <v>2.3999000000000001</v>
      </c>
      <c r="HA404">
        <v>44.167700000000004</v>
      </c>
      <c r="HB404">
        <v>15.209</v>
      </c>
      <c r="HC404">
        <v>18</v>
      </c>
      <c r="HD404">
        <v>430.524</v>
      </c>
      <c r="HE404">
        <v>615.64400000000001</v>
      </c>
      <c r="HF404">
        <v>23.369599999999998</v>
      </c>
      <c r="HG404">
        <v>30.2805</v>
      </c>
      <c r="HH404">
        <v>30.0001</v>
      </c>
      <c r="HI404">
        <v>30.2349</v>
      </c>
      <c r="HJ404">
        <v>30.208600000000001</v>
      </c>
      <c r="HK404">
        <v>35.741</v>
      </c>
      <c r="HL404">
        <v>71.470799999999997</v>
      </c>
      <c r="HM404">
        <v>0</v>
      </c>
      <c r="HN404">
        <v>23.3721</v>
      </c>
      <c r="HO404">
        <v>621.69100000000003</v>
      </c>
      <c r="HP404">
        <v>14.309799999999999</v>
      </c>
      <c r="HQ404">
        <v>95.893299999999996</v>
      </c>
      <c r="HR404">
        <v>99.7286</v>
      </c>
    </row>
    <row r="405" spans="1:226" x14ac:dyDescent="0.2">
      <c r="A405">
        <v>389</v>
      </c>
      <c r="B405">
        <v>1657384801.0999999</v>
      </c>
      <c r="C405">
        <v>5444.0999999046298</v>
      </c>
      <c r="D405" t="s">
        <v>1140</v>
      </c>
      <c r="E405" t="s">
        <v>1141</v>
      </c>
      <c r="F405">
        <v>5</v>
      </c>
      <c r="G405" t="s">
        <v>1071</v>
      </c>
      <c r="H405" t="s">
        <v>354</v>
      </c>
      <c r="I405">
        <v>1657384793.5999999</v>
      </c>
      <c r="J405">
        <f t="shared" si="204"/>
        <v>8.6361887046103036E-3</v>
      </c>
      <c r="K405">
        <f t="shared" si="205"/>
        <v>8.6361887046103032</v>
      </c>
      <c r="L405">
        <f t="shared" si="206"/>
        <v>28.408552229465055</v>
      </c>
      <c r="M405">
        <f t="shared" si="207"/>
        <v>530.64666666666699</v>
      </c>
      <c r="N405">
        <f t="shared" si="208"/>
        <v>395.3943325009372</v>
      </c>
      <c r="O405">
        <f t="shared" si="209"/>
        <v>28.72867908313529</v>
      </c>
      <c r="P405">
        <f t="shared" si="210"/>
        <v>38.555883431045402</v>
      </c>
      <c r="Q405">
        <f t="shared" si="211"/>
        <v>0.41463166371355903</v>
      </c>
      <c r="R405">
        <f t="shared" si="212"/>
        <v>2.4038625620589231</v>
      </c>
      <c r="S405">
        <f t="shared" si="213"/>
        <v>0.37860959725274557</v>
      </c>
      <c r="T405">
        <f t="shared" si="214"/>
        <v>0.23960610245930275</v>
      </c>
      <c r="U405">
        <f t="shared" si="215"/>
        <v>321.51662317590171</v>
      </c>
      <c r="V405">
        <f t="shared" si="216"/>
        <v>26.46328973470192</v>
      </c>
      <c r="W405">
        <f t="shared" si="217"/>
        <v>25.991544444444401</v>
      </c>
      <c r="X405">
        <f t="shared" si="218"/>
        <v>3.3725705208464789</v>
      </c>
      <c r="Y405">
        <f t="shared" si="219"/>
        <v>49.902700597762042</v>
      </c>
      <c r="Z405">
        <f t="shared" si="220"/>
        <v>1.7739111630495386</v>
      </c>
      <c r="AA405">
        <f t="shared" si="221"/>
        <v>3.5547398072662464</v>
      </c>
      <c r="AB405">
        <f t="shared" si="222"/>
        <v>1.5986593577969404</v>
      </c>
      <c r="AC405">
        <f t="shared" si="223"/>
        <v>-380.8559218733144</v>
      </c>
      <c r="AD405">
        <f t="shared" si="224"/>
        <v>115.59287846909005</v>
      </c>
      <c r="AE405">
        <f t="shared" si="225"/>
        <v>10.319347681223409</v>
      </c>
      <c r="AF405">
        <f t="shared" si="226"/>
        <v>66.572927452900771</v>
      </c>
      <c r="AG405">
        <f t="shared" si="227"/>
        <v>44.843610838891841</v>
      </c>
      <c r="AH405">
        <f t="shared" si="228"/>
        <v>8.6385530092127301</v>
      </c>
      <c r="AI405">
        <f t="shared" si="229"/>
        <v>28.408552229465055</v>
      </c>
      <c r="AJ405">
        <v>613.24657127371404</v>
      </c>
      <c r="AK405">
        <v>566.26240606060605</v>
      </c>
      <c r="AL405">
        <v>3.2204023401752102</v>
      </c>
      <c r="AM405">
        <v>66.185374803359807</v>
      </c>
      <c r="AN405">
        <f t="shared" si="230"/>
        <v>8.6361887046103032</v>
      </c>
      <c r="AO405">
        <v>14.3108732632141</v>
      </c>
      <c r="AP405">
        <v>24.419210303030301</v>
      </c>
      <c r="AQ405">
        <v>4.2543575102840802E-4</v>
      </c>
      <c r="AR405">
        <v>78.610527867406503</v>
      </c>
      <c r="AS405">
        <v>12</v>
      </c>
      <c r="AT405">
        <v>2</v>
      </c>
      <c r="AU405">
        <f t="shared" si="231"/>
        <v>1</v>
      </c>
      <c r="AV405">
        <f t="shared" si="232"/>
        <v>0</v>
      </c>
      <c r="AW405">
        <f t="shared" si="233"/>
        <v>38398.366942575165</v>
      </c>
      <c r="AX405">
        <f t="shared" si="234"/>
        <v>2000</v>
      </c>
      <c r="AY405">
        <f t="shared" si="235"/>
        <v>1681.2003228890683</v>
      </c>
      <c r="AZ405">
        <f t="shared" si="236"/>
        <v>0.84060016144453409</v>
      </c>
      <c r="BA405">
        <f t="shared" si="237"/>
        <v>0.16075831158795087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1657384793.5999999</v>
      </c>
      <c r="BH405">
        <v>530.64666666666699</v>
      </c>
      <c r="BI405">
        <v>589.95937037037004</v>
      </c>
      <c r="BJ405">
        <v>24.414433333333299</v>
      </c>
      <c r="BK405">
        <v>14.3013333333333</v>
      </c>
      <c r="BL405">
        <v>528.80974074074095</v>
      </c>
      <c r="BM405">
        <v>24.052970370370399</v>
      </c>
      <c r="BN405">
        <v>500.00381481481497</v>
      </c>
      <c r="BO405">
        <v>72.558292592592593</v>
      </c>
      <c r="BP405">
        <v>0.100005014814815</v>
      </c>
      <c r="BQ405">
        <v>26.883485185185201</v>
      </c>
      <c r="BR405">
        <v>25.991544444444401</v>
      </c>
      <c r="BS405">
        <v>999.9</v>
      </c>
      <c r="BT405">
        <v>0</v>
      </c>
      <c r="BU405">
        <v>0</v>
      </c>
      <c r="BV405">
        <v>10004.5333333333</v>
      </c>
      <c r="BW405">
        <v>0</v>
      </c>
      <c r="BX405">
        <v>1949.63592592593</v>
      </c>
      <c r="BY405">
        <v>-59.3126777777778</v>
      </c>
      <c r="BZ405">
        <v>543.92640740740705</v>
      </c>
      <c r="CA405">
        <v>598.51914814814802</v>
      </c>
      <c r="CB405">
        <v>10.113092592592601</v>
      </c>
      <c r="CC405">
        <v>589.95937037037004</v>
      </c>
      <c r="CD405">
        <v>14.3013333333333</v>
      </c>
      <c r="CE405">
        <v>1.77146925925926</v>
      </c>
      <c r="CF405">
        <v>1.0376803703703701</v>
      </c>
      <c r="CG405">
        <v>15.537285185185199</v>
      </c>
      <c r="CH405">
        <v>7.4564525925925897</v>
      </c>
      <c r="CI405">
        <v>2000</v>
      </c>
      <c r="CJ405">
        <v>0.979992444444444</v>
      </c>
      <c r="CK405">
        <v>2.0007440740740699E-2</v>
      </c>
      <c r="CL405">
        <v>0</v>
      </c>
      <c r="CM405">
        <v>2.5290222222222201</v>
      </c>
      <c r="CN405">
        <v>0</v>
      </c>
      <c r="CO405">
        <v>13653.759259259299</v>
      </c>
      <c r="CP405">
        <v>16705.362962963001</v>
      </c>
      <c r="CQ405">
        <v>43.875</v>
      </c>
      <c r="CR405">
        <v>49.319000000000003</v>
      </c>
      <c r="CS405">
        <v>48.0459259259259</v>
      </c>
      <c r="CT405">
        <v>44.375</v>
      </c>
      <c r="CU405">
        <v>43.186999999999998</v>
      </c>
      <c r="CV405">
        <v>1959.98814814815</v>
      </c>
      <c r="CW405">
        <v>40.010740740740701</v>
      </c>
      <c r="CX405">
        <v>0</v>
      </c>
      <c r="CY405">
        <v>1651536527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3.5000000000000003E-2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-58.849165853658498</v>
      </c>
      <c r="DO405">
        <v>-10.673583972125501</v>
      </c>
      <c r="DP405">
        <v>1.0992785662201801</v>
      </c>
      <c r="DQ405">
        <v>0</v>
      </c>
      <c r="DR405">
        <v>10.121056097561</v>
      </c>
      <c r="DS405">
        <v>-0.15778745644594999</v>
      </c>
      <c r="DT405">
        <v>1.6273396646966701E-2</v>
      </c>
      <c r="DU405">
        <v>0</v>
      </c>
      <c r="DV405">
        <v>0</v>
      </c>
      <c r="DW405">
        <v>2</v>
      </c>
      <c r="DX405" t="s">
        <v>365</v>
      </c>
      <c r="DY405">
        <v>2.8366400000000001</v>
      </c>
      <c r="DZ405">
        <v>2.7163599999999999</v>
      </c>
      <c r="EA405">
        <v>8.9747999999999994E-2</v>
      </c>
      <c r="EB405">
        <v>9.6678799999999995E-2</v>
      </c>
      <c r="EC405">
        <v>8.3364599999999997E-2</v>
      </c>
      <c r="ED405">
        <v>5.6863799999999999E-2</v>
      </c>
      <c r="EE405">
        <v>25452.9</v>
      </c>
      <c r="EF405">
        <v>22031.8</v>
      </c>
      <c r="EG405">
        <v>25048.3</v>
      </c>
      <c r="EH405">
        <v>23767.9</v>
      </c>
      <c r="EI405">
        <v>39227.4</v>
      </c>
      <c r="EJ405">
        <v>37128.6</v>
      </c>
      <c r="EK405">
        <v>45321.5</v>
      </c>
      <c r="EL405">
        <v>42428.3</v>
      </c>
      <c r="EM405">
        <v>1.7603800000000001</v>
      </c>
      <c r="EN405">
        <v>2.0474000000000001</v>
      </c>
      <c r="EO405">
        <v>-3.7439199999999999E-2</v>
      </c>
      <c r="EP405">
        <v>0</v>
      </c>
      <c r="EQ405">
        <v>26.609300000000001</v>
      </c>
      <c r="ER405">
        <v>999.9</v>
      </c>
      <c r="ES405">
        <v>37.906999999999996</v>
      </c>
      <c r="ET405">
        <v>39.921999999999997</v>
      </c>
      <c r="EU405">
        <v>38.5702</v>
      </c>
      <c r="EV405">
        <v>52.267499999999998</v>
      </c>
      <c r="EW405">
        <v>37.407899999999998</v>
      </c>
      <c r="EX405">
        <v>2</v>
      </c>
      <c r="EY405">
        <v>0.21094499999999999</v>
      </c>
      <c r="EZ405">
        <v>2.6827299999999998</v>
      </c>
      <c r="FA405">
        <v>20.219799999999999</v>
      </c>
      <c r="FB405">
        <v>5.2309200000000002</v>
      </c>
      <c r="FC405">
        <v>11.992000000000001</v>
      </c>
      <c r="FD405">
        <v>4.9556500000000003</v>
      </c>
      <c r="FE405">
        <v>3.3039299999999998</v>
      </c>
      <c r="FF405">
        <v>9999</v>
      </c>
      <c r="FG405">
        <v>9999</v>
      </c>
      <c r="FH405">
        <v>5690.9</v>
      </c>
      <c r="FI405">
        <v>338</v>
      </c>
      <c r="FJ405">
        <v>1.8682700000000001</v>
      </c>
      <c r="FK405">
        <v>1.8640099999999999</v>
      </c>
      <c r="FL405">
        <v>1.8714500000000001</v>
      </c>
      <c r="FM405">
        <v>1.8626199999999999</v>
      </c>
      <c r="FN405">
        <v>1.86188</v>
      </c>
      <c r="FO405">
        <v>1.86829</v>
      </c>
      <c r="FP405">
        <v>1.8583799999999999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1.8740000000000001</v>
      </c>
      <c r="GF405">
        <v>0.36170000000000002</v>
      </c>
      <c r="GG405">
        <v>0.87106671028062499</v>
      </c>
      <c r="GH405">
        <v>2.2078358276112699E-3</v>
      </c>
      <c r="GI405">
        <v>-9.97550047189517E-7</v>
      </c>
      <c r="GJ405">
        <v>5.2274941419369997E-10</v>
      </c>
      <c r="GK405">
        <v>-0.10956390745111901</v>
      </c>
      <c r="GL405">
        <v>-2.1406983588851E-2</v>
      </c>
      <c r="GM405">
        <v>2.1003907278133302E-3</v>
      </c>
      <c r="GN405">
        <v>-1.64744268727822E-5</v>
      </c>
      <c r="GO405">
        <v>2</v>
      </c>
      <c r="GP405">
        <v>2361</v>
      </c>
      <c r="GQ405">
        <v>3</v>
      </c>
      <c r="GR405">
        <v>32</v>
      </c>
      <c r="GS405">
        <v>1444.7</v>
      </c>
      <c r="GT405">
        <v>1444.7</v>
      </c>
      <c r="GU405">
        <v>1.8176300000000001</v>
      </c>
      <c r="GV405">
        <v>2.4255399999999998</v>
      </c>
      <c r="GW405">
        <v>1.9982899999999999</v>
      </c>
      <c r="GX405">
        <v>2.7185100000000002</v>
      </c>
      <c r="GY405">
        <v>2.0935100000000002</v>
      </c>
      <c r="GZ405">
        <v>2.4218799999999998</v>
      </c>
      <c r="HA405">
        <v>44.195399999999999</v>
      </c>
      <c r="HB405">
        <v>15.2178</v>
      </c>
      <c r="HC405">
        <v>18</v>
      </c>
      <c r="HD405">
        <v>430.61099999999999</v>
      </c>
      <c r="HE405">
        <v>615.56899999999996</v>
      </c>
      <c r="HF405">
        <v>23.375699999999998</v>
      </c>
      <c r="HG405">
        <v>30.2805</v>
      </c>
      <c r="HH405">
        <v>30.0001</v>
      </c>
      <c r="HI405">
        <v>30.2349</v>
      </c>
      <c r="HJ405">
        <v>30.207100000000001</v>
      </c>
      <c r="HK405">
        <v>36.529499999999999</v>
      </c>
      <c r="HL405">
        <v>71.470799999999997</v>
      </c>
      <c r="HM405">
        <v>0</v>
      </c>
      <c r="HN405">
        <v>23.379899999999999</v>
      </c>
      <c r="HO405">
        <v>641.82100000000003</v>
      </c>
      <c r="HP405">
        <v>14.321099999999999</v>
      </c>
      <c r="HQ405">
        <v>95.891800000000003</v>
      </c>
      <c r="HR405">
        <v>99.726399999999998</v>
      </c>
    </row>
    <row r="406" spans="1:226" x14ac:dyDescent="0.2">
      <c r="A406">
        <v>390</v>
      </c>
      <c r="B406">
        <v>1657384806.0999999</v>
      </c>
      <c r="C406">
        <v>5449.0999999046298</v>
      </c>
      <c r="D406" t="s">
        <v>1142</v>
      </c>
      <c r="E406" t="s">
        <v>1143</v>
      </c>
      <c r="F406">
        <v>5</v>
      </c>
      <c r="G406" t="s">
        <v>1071</v>
      </c>
      <c r="H406" t="s">
        <v>354</v>
      </c>
      <c r="I406">
        <v>1657384798.31429</v>
      </c>
      <c r="J406">
        <f t="shared" si="204"/>
        <v>8.6164376069808105E-3</v>
      </c>
      <c r="K406">
        <f t="shared" si="205"/>
        <v>8.61643760698081</v>
      </c>
      <c r="L406">
        <f t="shared" si="206"/>
        <v>29.301512208184754</v>
      </c>
      <c r="M406">
        <f t="shared" si="207"/>
        <v>545.25046428571397</v>
      </c>
      <c r="N406">
        <f t="shared" si="208"/>
        <v>405.47915520686576</v>
      </c>
      <c r="O406">
        <f t="shared" si="209"/>
        <v>29.461552651363213</v>
      </c>
      <c r="P406">
        <f t="shared" si="210"/>
        <v>39.617141979933272</v>
      </c>
      <c r="Q406">
        <f t="shared" si="211"/>
        <v>0.41336555128164137</v>
      </c>
      <c r="R406">
        <f t="shared" si="212"/>
        <v>2.4058144995779855</v>
      </c>
      <c r="S406">
        <f t="shared" si="213"/>
        <v>0.37757934044585389</v>
      </c>
      <c r="T406">
        <f t="shared" si="214"/>
        <v>0.23894362621357218</v>
      </c>
      <c r="U406">
        <f t="shared" si="215"/>
        <v>321.51713418450555</v>
      </c>
      <c r="V406">
        <f t="shared" si="216"/>
        <v>26.477747809192511</v>
      </c>
      <c r="W406">
        <f t="shared" si="217"/>
        <v>25.9948714285714</v>
      </c>
      <c r="X406">
        <f t="shared" si="218"/>
        <v>3.3732345732505395</v>
      </c>
      <c r="Y406">
        <f t="shared" si="219"/>
        <v>49.878415271660579</v>
      </c>
      <c r="Z406">
        <f t="shared" si="220"/>
        <v>1.7738793113758691</v>
      </c>
      <c r="AA406">
        <f t="shared" si="221"/>
        <v>3.5564067176443235</v>
      </c>
      <c r="AB406">
        <f t="shared" si="222"/>
        <v>1.5993552618746705</v>
      </c>
      <c r="AC406">
        <f t="shared" si="223"/>
        <v>-379.98489846785372</v>
      </c>
      <c r="AD406">
        <f t="shared" si="224"/>
        <v>116.2896667815085</v>
      </c>
      <c r="AE406">
        <f t="shared" si="225"/>
        <v>10.373716791036093</v>
      </c>
      <c r="AF406">
        <f t="shared" si="226"/>
        <v>68.195619289196415</v>
      </c>
      <c r="AG406">
        <f t="shared" si="227"/>
        <v>45.664078519897799</v>
      </c>
      <c r="AH406">
        <f t="shared" si="228"/>
        <v>8.6271024449448301</v>
      </c>
      <c r="AI406">
        <f t="shared" si="229"/>
        <v>29.301512208184754</v>
      </c>
      <c r="AJ406">
        <v>630.36083606484601</v>
      </c>
      <c r="AK406">
        <v>582.28304242424201</v>
      </c>
      <c r="AL406">
        <v>3.2216544397112399</v>
      </c>
      <c r="AM406">
        <v>66.185374803359807</v>
      </c>
      <c r="AN406">
        <f t="shared" si="230"/>
        <v>8.61643760698081</v>
      </c>
      <c r="AO406">
        <v>14.324563441671801</v>
      </c>
      <c r="AP406">
        <v>24.415221818181799</v>
      </c>
      <c r="AQ406">
        <v>-6.85820854989001E-4</v>
      </c>
      <c r="AR406">
        <v>78.610527867406503</v>
      </c>
      <c r="AS406">
        <v>13</v>
      </c>
      <c r="AT406">
        <v>3</v>
      </c>
      <c r="AU406">
        <f t="shared" si="231"/>
        <v>1</v>
      </c>
      <c r="AV406">
        <f t="shared" si="232"/>
        <v>0</v>
      </c>
      <c r="AW406">
        <f t="shared" si="233"/>
        <v>38444.924180062269</v>
      </c>
      <c r="AX406">
        <f t="shared" si="234"/>
        <v>2000.0032142857101</v>
      </c>
      <c r="AY406">
        <f t="shared" si="235"/>
        <v>1681.2030218572536</v>
      </c>
      <c r="AZ406">
        <f t="shared" si="236"/>
        <v>0.84060015996408577</v>
      </c>
      <c r="BA406">
        <f t="shared" si="237"/>
        <v>0.1607583087306855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1657384798.31429</v>
      </c>
      <c r="BH406">
        <v>545.25046428571397</v>
      </c>
      <c r="BI406">
        <v>605.69353571428599</v>
      </c>
      <c r="BJ406">
        <v>24.413889285714301</v>
      </c>
      <c r="BK406">
        <v>14.313867857142901</v>
      </c>
      <c r="BL406">
        <v>543.39035714285706</v>
      </c>
      <c r="BM406">
        <v>24.0524535714286</v>
      </c>
      <c r="BN406">
        <v>499.98792857142899</v>
      </c>
      <c r="BO406">
        <v>72.558674999999994</v>
      </c>
      <c r="BP406">
        <v>9.9937096428571404E-2</v>
      </c>
      <c r="BQ406">
        <v>26.891460714285699</v>
      </c>
      <c r="BR406">
        <v>25.9948714285714</v>
      </c>
      <c r="BS406">
        <v>999.9</v>
      </c>
      <c r="BT406">
        <v>0</v>
      </c>
      <c r="BU406">
        <v>0</v>
      </c>
      <c r="BV406">
        <v>10017.407142857101</v>
      </c>
      <c r="BW406">
        <v>0</v>
      </c>
      <c r="BX406">
        <v>1950.9914285714301</v>
      </c>
      <c r="BY406">
        <v>-60.443075</v>
      </c>
      <c r="BZ406">
        <v>558.89535714285705</v>
      </c>
      <c r="CA406">
        <v>614.489392857143</v>
      </c>
      <c r="CB406">
        <v>10.1000178571429</v>
      </c>
      <c r="CC406">
        <v>605.69353571428599</v>
      </c>
      <c r="CD406">
        <v>14.313867857142901</v>
      </c>
      <c r="CE406">
        <v>1.77143892857143</v>
      </c>
      <c r="CF406">
        <v>1.03859428571429</v>
      </c>
      <c r="CG406">
        <v>15.537010714285699</v>
      </c>
      <c r="CH406">
        <v>7.4693460714285704</v>
      </c>
      <c r="CI406">
        <v>2000.0032142857101</v>
      </c>
      <c r="CJ406">
        <v>0.97999242857142799</v>
      </c>
      <c r="CK406">
        <v>2.00074571428571E-2</v>
      </c>
      <c r="CL406">
        <v>0</v>
      </c>
      <c r="CM406">
        <v>2.4758392857142901</v>
      </c>
      <c r="CN406">
        <v>0</v>
      </c>
      <c r="CO406">
        <v>13777.1</v>
      </c>
      <c r="CP406">
        <v>16705.400000000001</v>
      </c>
      <c r="CQ406">
        <v>43.875</v>
      </c>
      <c r="CR406">
        <v>49.33</v>
      </c>
      <c r="CS406">
        <v>48.055357142857098</v>
      </c>
      <c r="CT406">
        <v>44.375</v>
      </c>
      <c r="CU406">
        <v>43.186999999999998</v>
      </c>
      <c r="CV406">
        <v>1959.99178571429</v>
      </c>
      <c r="CW406">
        <v>40.0107142857143</v>
      </c>
      <c r="CX406">
        <v>0</v>
      </c>
      <c r="CY406">
        <v>1651536532.4000001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3.5000000000000003E-2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-59.629256097560997</v>
      </c>
      <c r="DO406">
        <v>-13.181903832752701</v>
      </c>
      <c r="DP406">
        <v>1.3386426197601899</v>
      </c>
      <c r="DQ406">
        <v>0</v>
      </c>
      <c r="DR406">
        <v>10.1111170731707</v>
      </c>
      <c r="DS406">
        <v>-0.16073937282229001</v>
      </c>
      <c r="DT406">
        <v>1.64883684418046E-2</v>
      </c>
      <c r="DU406">
        <v>0</v>
      </c>
      <c r="DV406">
        <v>0</v>
      </c>
      <c r="DW406">
        <v>2</v>
      </c>
      <c r="DX406" t="s">
        <v>365</v>
      </c>
      <c r="DY406">
        <v>2.8365</v>
      </c>
      <c r="DZ406">
        <v>2.71672</v>
      </c>
      <c r="EA406">
        <v>9.1575799999999999E-2</v>
      </c>
      <c r="EB406">
        <v>9.8567299999999997E-2</v>
      </c>
      <c r="EC406">
        <v>8.3361000000000005E-2</v>
      </c>
      <c r="ED406">
        <v>5.6904900000000001E-2</v>
      </c>
      <c r="EE406">
        <v>25401.599999999999</v>
      </c>
      <c r="EF406">
        <v>21986</v>
      </c>
      <c r="EG406">
        <v>25048.1</v>
      </c>
      <c r="EH406">
        <v>23768.3</v>
      </c>
      <c r="EI406">
        <v>39227.800000000003</v>
      </c>
      <c r="EJ406">
        <v>37127.300000000003</v>
      </c>
      <c r="EK406">
        <v>45321.8</v>
      </c>
      <c r="EL406">
        <v>42428.6</v>
      </c>
      <c r="EM406">
        <v>1.7601</v>
      </c>
      <c r="EN406">
        <v>2.0476299999999998</v>
      </c>
      <c r="EO406">
        <v>-3.6489199999999999E-2</v>
      </c>
      <c r="EP406">
        <v>0</v>
      </c>
      <c r="EQ406">
        <v>26.613399999999999</v>
      </c>
      <c r="ER406">
        <v>999.9</v>
      </c>
      <c r="ES406">
        <v>37.906999999999996</v>
      </c>
      <c r="ET406">
        <v>39.932000000000002</v>
      </c>
      <c r="EU406">
        <v>38.592799999999997</v>
      </c>
      <c r="EV406">
        <v>51.677500000000002</v>
      </c>
      <c r="EW406">
        <v>37.435899999999997</v>
      </c>
      <c r="EX406">
        <v>2</v>
      </c>
      <c r="EY406">
        <v>0.21065</v>
      </c>
      <c r="EZ406">
        <v>2.6940200000000001</v>
      </c>
      <c r="FA406">
        <v>20.2197</v>
      </c>
      <c r="FB406">
        <v>5.2313700000000001</v>
      </c>
      <c r="FC406">
        <v>11.992000000000001</v>
      </c>
      <c r="FD406">
        <v>4.9556500000000003</v>
      </c>
      <c r="FE406">
        <v>3.3039499999999999</v>
      </c>
      <c r="FF406">
        <v>9999</v>
      </c>
      <c r="FG406">
        <v>9999</v>
      </c>
      <c r="FH406">
        <v>5690.9</v>
      </c>
      <c r="FI406">
        <v>338</v>
      </c>
      <c r="FJ406">
        <v>1.86826</v>
      </c>
      <c r="FK406">
        <v>1.8640099999999999</v>
      </c>
      <c r="FL406">
        <v>1.8714299999999999</v>
      </c>
      <c r="FM406">
        <v>1.8625700000000001</v>
      </c>
      <c r="FN406">
        <v>1.86188</v>
      </c>
      <c r="FO406">
        <v>1.86829</v>
      </c>
      <c r="FP406">
        <v>1.85839</v>
      </c>
      <c r="FQ406">
        <v>1.8646199999999999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1.899</v>
      </c>
      <c r="GF406">
        <v>0.36159999999999998</v>
      </c>
      <c r="GG406">
        <v>0.87106671028062499</v>
      </c>
      <c r="GH406">
        <v>2.2078358276112699E-3</v>
      </c>
      <c r="GI406">
        <v>-9.97550047189517E-7</v>
      </c>
      <c r="GJ406">
        <v>5.2274941419369997E-10</v>
      </c>
      <c r="GK406">
        <v>-0.10956390745111901</v>
      </c>
      <c r="GL406">
        <v>-2.1406983588851E-2</v>
      </c>
      <c r="GM406">
        <v>2.1003907278133302E-3</v>
      </c>
      <c r="GN406">
        <v>-1.64744268727822E-5</v>
      </c>
      <c r="GO406">
        <v>2</v>
      </c>
      <c r="GP406">
        <v>2361</v>
      </c>
      <c r="GQ406">
        <v>3</v>
      </c>
      <c r="GR406">
        <v>32</v>
      </c>
      <c r="GS406">
        <v>1444.8</v>
      </c>
      <c r="GT406">
        <v>1444.8</v>
      </c>
      <c r="GU406">
        <v>1.8591299999999999</v>
      </c>
      <c r="GV406">
        <v>2.4206500000000002</v>
      </c>
      <c r="GW406">
        <v>1.9982899999999999</v>
      </c>
      <c r="GX406">
        <v>2.7185100000000002</v>
      </c>
      <c r="GY406">
        <v>2.0935100000000002</v>
      </c>
      <c r="GZ406">
        <v>2.4121100000000002</v>
      </c>
      <c r="HA406">
        <v>44.195399999999999</v>
      </c>
      <c r="HB406">
        <v>15.209</v>
      </c>
      <c r="HC406">
        <v>18</v>
      </c>
      <c r="HD406">
        <v>430.45100000000002</v>
      </c>
      <c r="HE406">
        <v>615.73599999999999</v>
      </c>
      <c r="HF406">
        <v>23.383199999999999</v>
      </c>
      <c r="HG406">
        <v>30.282399999999999</v>
      </c>
      <c r="HH406">
        <v>30.0001</v>
      </c>
      <c r="HI406">
        <v>30.2349</v>
      </c>
      <c r="HJ406">
        <v>30.206</v>
      </c>
      <c r="HK406">
        <v>37.2928</v>
      </c>
      <c r="HL406">
        <v>71.470799999999997</v>
      </c>
      <c r="HM406">
        <v>0</v>
      </c>
      <c r="HN406">
        <v>23.383500000000002</v>
      </c>
      <c r="HO406">
        <v>655.44399999999996</v>
      </c>
      <c r="HP406">
        <v>14.317600000000001</v>
      </c>
      <c r="HQ406">
        <v>95.891900000000007</v>
      </c>
      <c r="HR406">
        <v>99.727500000000006</v>
      </c>
    </row>
    <row r="407" spans="1:226" x14ac:dyDescent="0.2">
      <c r="A407">
        <v>391</v>
      </c>
      <c r="B407">
        <v>1657384810.5999999</v>
      </c>
      <c r="C407">
        <v>5453.5999999046298</v>
      </c>
      <c r="D407" t="s">
        <v>1144</v>
      </c>
      <c r="E407" t="s">
        <v>1145</v>
      </c>
      <c r="F407">
        <v>5</v>
      </c>
      <c r="G407" t="s">
        <v>1071</v>
      </c>
      <c r="H407" t="s">
        <v>354</v>
      </c>
      <c r="I407">
        <v>1657384802.76071</v>
      </c>
      <c r="J407">
        <f t="shared" si="204"/>
        <v>8.6527520231545162E-3</v>
      </c>
      <c r="K407">
        <f t="shared" si="205"/>
        <v>8.6527520231545161</v>
      </c>
      <c r="L407">
        <f t="shared" si="206"/>
        <v>29.662326743641792</v>
      </c>
      <c r="M407">
        <f t="shared" si="207"/>
        <v>559.22010714285705</v>
      </c>
      <c r="N407">
        <f t="shared" si="208"/>
        <v>417.90854020908853</v>
      </c>
      <c r="O407">
        <f t="shared" si="209"/>
        <v>30.364674055046187</v>
      </c>
      <c r="P407">
        <f t="shared" si="210"/>
        <v>40.632182988950497</v>
      </c>
      <c r="Q407">
        <f t="shared" si="211"/>
        <v>0.41501926428837849</v>
      </c>
      <c r="R407">
        <f t="shared" si="212"/>
        <v>2.4051507615225378</v>
      </c>
      <c r="S407">
        <f t="shared" si="213"/>
        <v>0.37895048533803649</v>
      </c>
      <c r="T407">
        <f t="shared" si="214"/>
        <v>0.23982292050907628</v>
      </c>
      <c r="U407">
        <f t="shared" si="215"/>
        <v>321.52168399108308</v>
      </c>
      <c r="V407">
        <f t="shared" si="216"/>
        <v>26.476315444601109</v>
      </c>
      <c r="W407">
        <f t="shared" si="217"/>
        <v>26.001075</v>
      </c>
      <c r="X407">
        <f t="shared" si="218"/>
        <v>3.3744730856922396</v>
      </c>
      <c r="Y407">
        <f t="shared" si="219"/>
        <v>49.858352133311392</v>
      </c>
      <c r="Z407">
        <f t="shared" si="220"/>
        <v>1.7742053409027347</v>
      </c>
      <c r="AA407">
        <f t="shared" si="221"/>
        <v>3.5584917370691675</v>
      </c>
      <c r="AB407">
        <f t="shared" si="222"/>
        <v>1.6002677447895048</v>
      </c>
      <c r="AC407">
        <f t="shared" si="223"/>
        <v>-381.58636422111414</v>
      </c>
      <c r="AD407">
        <f t="shared" si="224"/>
        <v>116.74614852962549</v>
      </c>
      <c r="AE407">
        <f t="shared" si="225"/>
        <v>10.418155934340932</v>
      </c>
      <c r="AF407">
        <f t="shared" si="226"/>
        <v>67.099624233935344</v>
      </c>
      <c r="AG407">
        <f t="shared" si="227"/>
        <v>46.44156596896179</v>
      </c>
      <c r="AH407">
        <f t="shared" si="228"/>
        <v>8.6209766628044218</v>
      </c>
      <c r="AI407">
        <f t="shared" si="229"/>
        <v>29.662326743641792</v>
      </c>
      <c r="AJ407">
        <v>645.90046251916795</v>
      </c>
      <c r="AK407">
        <v>597.12744848484897</v>
      </c>
      <c r="AL407">
        <v>3.2883113564714899</v>
      </c>
      <c r="AM407">
        <v>66.185374803359807</v>
      </c>
      <c r="AN407">
        <f t="shared" si="230"/>
        <v>8.6527520231545161</v>
      </c>
      <c r="AO407">
        <v>14.3371853217867</v>
      </c>
      <c r="AP407">
        <v>24.420876969697002</v>
      </c>
      <c r="AQ407">
        <v>1.0088733789400599E-2</v>
      </c>
      <c r="AR407">
        <v>78.610527867406503</v>
      </c>
      <c r="AS407">
        <v>13</v>
      </c>
      <c r="AT407">
        <v>3</v>
      </c>
      <c r="AU407">
        <f t="shared" si="231"/>
        <v>1</v>
      </c>
      <c r="AV407">
        <f t="shared" si="232"/>
        <v>0</v>
      </c>
      <c r="AW407">
        <f t="shared" si="233"/>
        <v>38427.470289598808</v>
      </c>
      <c r="AX407">
        <f t="shared" si="234"/>
        <v>2000.0310714285699</v>
      </c>
      <c r="AY407">
        <f t="shared" si="235"/>
        <v>1681.226475643047</v>
      </c>
      <c r="AZ407">
        <f t="shared" si="236"/>
        <v>0.84060017849732249</v>
      </c>
      <c r="BA407">
        <f t="shared" si="237"/>
        <v>0.16075834449983248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1657384802.76071</v>
      </c>
      <c r="BH407">
        <v>559.22010714285705</v>
      </c>
      <c r="BI407">
        <v>620.73578571428595</v>
      </c>
      <c r="BJ407">
        <v>24.418360714285701</v>
      </c>
      <c r="BK407">
        <v>14.3257071428571</v>
      </c>
      <c r="BL407">
        <v>557.33792857142896</v>
      </c>
      <c r="BM407">
        <v>24.056703571428599</v>
      </c>
      <c r="BN407">
        <v>499.99535714285702</v>
      </c>
      <c r="BO407">
        <v>72.558696428571395</v>
      </c>
      <c r="BP407">
        <v>9.9962424999999994E-2</v>
      </c>
      <c r="BQ407">
        <v>26.9014321428571</v>
      </c>
      <c r="BR407">
        <v>26.001075</v>
      </c>
      <c r="BS407">
        <v>999.9</v>
      </c>
      <c r="BT407">
        <v>0</v>
      </c>
      <c r="BU407">
        <v>0</v>
      </c>
      <c r="BV407">
        <v>10013.0078571429</v>
      </c>
      <c r="BW407">
        <v>0</v>
      </c>
      <c r="BX407">
        <v>1949.87428571429</v>
      </c>
      <c r="BY407">
        <v>-61.515660714285701</v>
      </c>
      <c r="BZ407">
        <v>573.21714285714302</v>
      </c>
      <c r="CA407">
        <v>629.75760714285695</v>
      </c>
      <c r="CB407">
        <v>10.092646428571401</v>
      </c>
      <c r="CC407">
        <v>620.73578571428595</v>
      </c>
      <c r="CD407">
        <v>14.3257071428571</v>
      </c>
      <c r="CE407">
        <v>1.77176357142857</v>
      </c>
      <c r="CF407">
        <v>1.03945357142857</v>
      </c>
      <c r="CG407">
        <v>15.5398642857143</v>
      </c>
      <c r="CH407">
        <v>7.4814507142857103</v>
      </c>
      <c r="CI407">
        <v>2000.0310714285699</v>
      </c>
      <c r="CJ407">
        <v>0.97999242857142799</v>
      </c>
      <c r="CK407">
        <v>2.00074571428571E-2</v>
      </c>
      <c r="CL407">
        <v>0</v>
      </c>
      <c r="CM407">
        <v>2.44846428571429</v>
      </c>
      <c r="CN407">
        <v>0</v>
      </c>
      <c r="CO407">
        <v>13885.007142857099</v>
      </c>
      <c r="CP407">
        <v>16705.632142857099</v>
      </c>
      <c r="CQ407">
        <v>43.875</v>
      </c>
      <c r="CR407">
        <v>49.347999999999999</v>
      </c>
      <c r="CS407">
        <v>48.061999999999998</v>
      </c>
      <c r="CT407">
        <v>44.375</v>
      </c>
      <c r="CU407">
        <v>43.186999999999998</v>
      </c>
      <c r="CV407">
        <v>1960.0174999999999</v>
      </c>
      <c r="CW407">
        <v>40.012500000000003</v>
      </c>
      <c r="CX407">
        <v>0</v>
      </c>
      <c r="CY407">
        <v>1651536536.5999999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3.5000000000000003E-2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-60.712073170731699</v>
      </c>
      <c r="DO407">
        <v>-15.0830550522649</v>
      </c>
      <c r="DP407">
        <v>1.50130908161793</v>
      </c>
      <c r="DQ407">
        <v>0</v>
      </c>
      <c r="DR407">
        <v>10.098512195122</v>
      </c>
      <c r="DS407">
        <v>-0.112756097560965</v>
      </c>
      <c r="DT407">
        <v>1.1702098938724001E-2</v>
      </c>
      <c r="DU407">
        <v>0</v>
      </c>
      <c r="DV407">
        <v>0</v>
      </c>
      <c r="DW407">
        <v>2</v>
      </c>
      <c r="DX407" t="s">
        <v>365</v>
      </c>
      <c r="DY407">
        <v>2.8365900000000002</v>
      </c>
      <c r="DZ407">
        <v>2.71658</v>
      </c>
      <c r="EA407">
        <v>9.3231900000000006E-2</v>
      </c>
      <c r="EB407">
        <v>0.10020800000000001</v>
      </c>
      <c r="EC407">
        <v>8.3365999999999996E-2</v>
      </c>
      <c r="ED407">
        <v>5.69343E-2</v>
      </c>
      <c r="EE407">
        <v>25355.3</v>
      </c>
      <c r="EF407">
        <v>21946.1</v>
      </c>
      <c r="EG407">
        <v>25048.1</v>
      </c>
      <c r="EH407">
        <v>23768.400000000001</v>
      </c>
      <c r="EI407">
        <v>39227.599999999999</v>
      </c>
      <c r="EJ407">
        <v>37126.300000000003</v>
      </c>
      <c r="EK407">
        <v>45321.7</v>
      </c>
      <c r="EL407">
        <v>42428.7</v>
      </c>
      <c r="EM407">
        <v>1.7601199999999999</v>
      </c>
      <c r="EN407">
        <v>2.0475500000000002</v>
      </c>
      <c r="EO407">
        <v>-3.7413099999999998E-2</v>
      </c>
      <c r="EP407">
        <v>0</v>
      </c>
      <c r="EQ407">
        <v>26.616800000000001</v>
      </c>
      <c r="ER407">
        <v>999.9</v>
      </c>
      <c r="ES407">
        <v>37.932000000000002</v>
      </c>
      <c r="ET407">
        <v>39.932000000000002</v>
      </c>
      <c r="EU407">
        <v>38.6205</v>
      </c>
      <c r="EV407">
        <v>51.307499999999997</v>
      </c>
      <c r="EW407">
        <v>37.4559</v>
      </c>
      <c r="EX407">
        <v>2</v>
      </c>
      <c r="EY407">
        <v>0.21115900000000001</v>
      </c>
      <c r="EZ407">
        <v>2.7437999999999998</v>
      </c>
      <c r="FA407">
        <v>20.218800000000002</v>
      </c>
      <c r="FB407">
        <v>5.2309200000000002</v>
      </c>
      <c r="FC407">
        <v>11.992000000000001</v>
      </c>
      <c r="FD407">
        <v>4.9557000000000002</v>
      </c>
      <c r="FE407">
        <v>3.3039999999999998</v>
      </c>
      <c r="FF407">
        <v>9999</v>
      </c>
      <c r="FG407">
        <v>9999</v>
      </c>
      <c r="FH407">
        <v>5691.2</v>
      </c>
      <c r="FI407">
        <v>338</v>
      </c>
      <c r="FJ407">
        <v>1.86826</v>
      </c>
      <c r="FK407">
        <v>1.8640099999999999</v>
      </c>
      <c r="FL407">
        <v>1.8713900000000001</v>
      </c>
      <c r="FM407">
        <v>1.86252</v>
      </c>
      <c r="FN407">
        <v>1.86188</v>
      </c>
      <c r="FO407">
        <v>1.86829</v>
      </c>
      <c r="FP407">
        <v>1.8583700000000001</v>
      </c>
      <c r="FQ407">
        <v>1.8646199999999999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1.921</v>
      </c>
      <c r="GF407">
        <v>0.36180000000000001</v>
      </c>
      <c r="GG407">
        <v>0.87106671028062499</v>
      </c>
      <c r="GH407">
        <v>2.2078358276112699E-3</v>
      </c>
      <c r="GI407">
        <v>-9.97550047189517E-7</v>
      </c>
      <c r="GJ407">
        <v>5.2274941419369997E-10</v>
      </c>
      <c r="GK407">
        <v>-0.10956390745111901</v>
      </c>
      <c r="GL407">
        <v>-2.1406983588851E-2</v>
      </c>
      <c r="GM407">
        <v>2.1003907278133302E-3</v>
      </c>
      <c r="GN407">
        <v>-1.64744268727822E-5</v>
      </c>
      <c r="GO407">
        <v>2</v>
      </c>
      <c r="GP407">
        <v>2361</v>
      </c>
      <c r="GQ407">
        <v>3</v>
      </c>
      <c r="GR407">
        <v>32</v>
      </c>
      <c r="GS407">
        <v>1444.8</v>
      </c>
      <c r="GT407">
        <v>1444.8</v>
      </c>
      <c r="GU407">
        <v>1.89453</v>
      </c>
      <c r="GV407">
        <v>2.4230999999999998</v>
      </c>
      <c r="GW407">
        <v>1.9982899999999999</v>
      </c>
      <c r="GX407">
        <v>2.7197300000000002</v>
      </c>
      <c r="GY407">
        <v>2.0947300000000002</v>
      </c>
      <c r="GZ407">
        <v>2.4218799999999998</v>
      </c>
      <c r="HA407">
        <v>44.223199999999999</v>
      </c>
      <c r="HB407">
        <v>15.209</v>
      </c>
      <c r="HC407">
        <v>18</v>
      </c>
      <c r="HD407">
        <v>430.46199999999999</v>
      </c>
      <c r="HE407">
        <v>615.67600000000004</v>
      </c>
      <c r="HF407">
        <v>23.385100000000001</v>
      </c>
      <c r="HG407">
        <v>30.283100000000001</v>
      </c>
      <c r="HH407">
        <v>30.0002</v>
      </c>
      <c r="HI407">
        <v>30.234300000000001</v>
      </c>
      <c r="HJ407">
        <v>30.206</v>
      </c>
      <c r="HK407">
        <v>37.955300000000001</v>
      </c>
      <c r="HL407">
        <v>71.470799999999997</v>
      </c>
      <c r="HM407">
        <v>0</v>
      </c>
      <c r="HN407">
        <v>23.372199999999999</v>
      </c>
      <c r="HO407">
        <v>675.61599999999999</v>
      </c>
      <c r="HP407">
        <v>14.337899999999999</v>
      </c>
      <c r="HQ407">
        <v>95.891800000000003</v>
      </c>
      <c r="HR407">
        <v>99.727800000000002</v>
      </c>
    </row>
    <row r="408" spans="1:226" x14ac:dyDescent="0.2">
      <c r="A408">
        <v>392</v>
      </c>
      <c r="B408">
        <v>1657384816.0999999</v>
      </c>
      <c r="C408">
        <v>5459.0999999046298</v>
      </c>
      <c r="D408" t="s">
        <v>1146</v>
      </c>
      <c r="E408" t="s">
        <v>1147</v>
      </c>
      <c r="F408">
        <v>5</v>
      </c>
      <c r="G408" t="s">
        <v>1071</v>
      </c>
      <c r="H408" t="s">
        <v>354</v>
      </c>
      <c r="I408">
        <v>1657384808.33214</v>
      </c>
      <c r="J408">
        <f t="shared" si="204"/>
        <v>8.6293765580042776E-3</v>
      </c>
      <c r="K408">
        <f t="shared" si="205"/>
        <v>8.6293765580042781</v>
      </c>
      <c r="L408">
        <f t="shared" si="206"/>
        <v>30.040088421653603</v>
      </c>
      <c r="M408">
        <f t="shared" si="207"/>
        <v>576.92428571428604</v>
      </c>
      <c r="N408">
        <f t="shared" si="208"/>
        <v>433.01042836952496</v>
      </c>
      <c r="O408">
        <f t="shared" si="209"/>
        <v>31.461957189794845</v>
      </c>
      <c r="P408">
        <f t="shared" si="210"/>
        <v>41.918545119670625</v>
      </c>
      <c r="Q408">
        <f t="shared" si="211"/>
        <v>0.41350594672357005</v>
      </c>
      <c r="R408">
        <f t="shared" si="212"/>
        <v>2.4053805148370331</v>
      </c>
      <c r="S408">
        <f t="shared" si="213"/>
        <v>0.37769068754686419</v>
      </c>
      <c r="T408">
        <f t="shared" si="214"/>
        <v>0.23901549530887195</v>
      </c>
      <c r="U408">
        <f t="shared" si="215"/>
        <v>321.52489997921191</v>
      </c>
      <c r="V408">
        <f t="shared" si="216"/>
        <v>26.491134159884091</v>
      </c>
      <c r="W408">
        <f t="shared" si="217"/>
        <v>26.007539285714302</v>
      </c>
      <c r="X408">
        <f t="shared" si="218"/>
        <v>3.3757640709853276</v>
      </c>
      <c r="Y408">
        <f t="shared" si="219"/>
        <v>49.845175818675244</v>
      </c>
      <c r="Z408">
        <f t="shared" si="220"/>
        <v>1.7745144106882524</v>
      </c>
      <c r="AA408">
        <f t="shared" si="221"/>
        <v>3.5600524655455299</v>
      </c>
      <c r="AB408">
        <f t="shared" si="222"/>
        <v>1.6012496602970752</v>
      </c>
      <c r="AC408">
        <f t="shared" si="223"/>
        <v>-380.55550620798863</v>
      </c>
      <c r="AD408">
        <f t="shared" si="224"/>
        <v>116.88651650347137</v>
      </c>
      <c r="AE408">
        <f t="shared" si="225"/>
        <v>10.43041331154507</v>
      </c>
      <c r="AF408">
        <f t="shared" si="226"/>
        <v>68.286323586239718</v>
      </c>
      <c r="AG408">
        <f t="shared" si="227"/>
        <v>47.263057556220851</v>
      </c>
      <c r="AH408">
        <f t="shared" si="228"/>
        <v>8.6117339275000369</v>
      </c>
      <c r="AI408">
        <f t="shared" si="229"/>
        <v>30.040088421653603</v>
      </c>
      <c r="AJ408">
        <v>664.72851140509601</v>
      </c>
      <c r="AK408">
        <v>615.36782424242404</v>
      </c>
      <c r="AL408">
        <v>3.3215088860119599</v>
      </c>
      <c r="AM408">
        <v>66.185374803359807</v>
      </c>
      <c r="AN408">
        <f t="shared" si="230"/>
        <v>8.6293765580042781</v>
      </c>
      <c r="AO408">
        <v>14.351200868660101</v>
      </c>
      <c r="AP408">
        <v>24.430063636363599</v>
      </c>
      <c r="AQ408">
        <v>5.1265472872520203E-3</v>
      </c>
      <c r="AR408">
        <v>78.610527867406503</v>
      </c>
      <c r="AS408">
        <v>13</v>
      </c>
      <c r="AT408">
        <v>3</v>
      </c>
      <c r="AU408">
        <f t="shared" si="231"/>
        <v>1</v>
      </c>
      <c r="AV408">
        <f t="shared" si="232"/>
        <v>0</v>
      </c>
      <c r="AW408">
        <f t="shared" si="233"/>
        <v>38432.113628536601</v>
      </c>
      <c r="AX408">
        <f t="shared" si="234"/>
        <v>2000.0510714285699</v>
      </c>
      <c r="AY408">
        <f t="shared" si="235"/>
        <v>1681.2432880721292</v>
      </c>
      <c r="AZ408">
        <f t="shared" si="236"/>
        <v>0.8406001787100732</v>
      </c>
      <c r="BA408">
        <f t="shared" si="237"/>
        <v>0.16075834491044139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1657384808.33214</v>
      </c>
      <c r="BH408">
        <v>576.92428571428604</v>
      </c>
      <c r="BI408">
        <v>639.60214285714301</v>
      </c>
      <c r="BJ408">
        <v>24.4226142857143</v>
      </c>
      <c r="BK408">
        <v>14.340885714285699</v>
      </c>
      <c r="BL408">
        <v>575.01421428571405</v>
      </c>
      <c r="BM408">
        <v>24.060753571428599</v>
      </c>
      <c r="BN408">
        <v>499.998357142857</v>
      </c>
      <c r="BO408">
        <v>72.558703571428595</v>
      </c>
      <c r="BP408">
        <v>9.9955732142857107E-2</v>
      </c>
      <c r="BQ408">
        <v>26.908892857142899</v>
      </c>
      <c r="BR408">
        <v>26.007539285714302</v>
      </c>
      <c r="BS408">
        <v>999.9</v>
      </c>
      <c r="BT408">
        <v>0</v>
      </c>
      <c r="BU408">
        <v>0</v>
      </c>
      <c r="BV408">
        <v>10014.5285714286</v>
      </c>
      <c r="BW408">
        <v>0</v>
      </c>
      <c r="BX408">
        <v>1942.1117857142899</v>
      </c>
      <c r="BY408">
        <v>-62.677803571428598</v>
      </c>
      <c r="BZ408">
        <v>591.36707142857199</v>
      </c>
      <c r="CA408">
        <v>648.90810714285703</v>
      </c>
      <c r="CB408">
        <v>10.081732142857099</v>
      </c>
      <c r="CC408">
        <v>639.60214285714301</v>
      </c>
      <c r="CD408">
        <v>14.340885714285699</v>
      </c>
      <c r="CE408">
        <v>1.7720732142857101</v>
      </c>
      <c r="CF408">
        <v>1.0405553571428601</v>
      </c>
      <c r="CG408">
        <v>15.5425857142857</v>
      </c>
      <c r="CH408">
        <v>7.4969510714285699</v>
      </c>
      <c r="CI408">
        <v>2000.0510714285699</v>
      </c>
      <c r="CJ408">
        <v>0.97999253571428502</v>
      </c>
      <c r="CK408">
        <v>2.0007346428571399E-2</v>
      </c>
      <c r="CL408">
        <v>0</v>
      </c>
      <c r="CM408">
        <v>2.4640749999999998</v>
      </c>
      <c r="CN408">
        <v>0</v>
      </c>
      <c r="CO408">
        <v>14009.382142857099</v>
      </c>
      <c r="CP408">
        <v>16705.789285714302</v>
      </c>
      <c r="CQ408">
        <v>43.875</v>
      </c>
      <c r="CR408">
        <v>49.366</v>
      </c>
      <c r="CS408">
        <v>48.061999999999998</v>
      </c>
      <c r="CT408">
        <v>44.375</v>
      </c>
      <c r="CU408">
        <v>43.186999999999998</v>
      </c>
      <c r="CV408">
        <v>1960.03428571429</v>
      </c>
      <c r="CW408">
        <v>40.012857142857101</v>
      </c>
      <c r="CX408">
        <v>0</v>
      </c>
      <c r="CY408">
        <v>1651536542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3.5000000000000003E-2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-62.066948780487799</v>
      </c>
      <c r="DO408">
        <v>-12.641138675958199</v>
      </c>
      <c r="DP408">
        <v>1.26007604573498</v>
      </c>
      <c r="DQ408">
        <v>0</v>
      </c>
      <c r="DR408">
        <v>10.087314634146299</v>
      </c>
      <c r="DS408">
        <v>-0.114447386759588</v>
      </c>
      <c r="DT408">
        <v>1.18036695612022E-2</v>
      </c>
      <c r="DU408">
        <v>0</v>
      </c>
      <c r="DV408">
        <v>0</v>
      </c>
      <c r="DW408">
        <v>2</v>
      </c>
      <c r="DX408" t="s">
        <v>365</v>
      </c>
      <c r="DY408">
        <v>2.8367800000000001</v>
      </c>
      <c r="DZ408">
        <v>2.7163900000000001</v>
      </c>
      <c r="EA408">
        <v>9.5249100000000003E-2</v>
      </c>
      <c r="EB408">
        <v>0.102242</v>
      </c>
      <c r="EC408">
        <v>8.3390500000000006E-2</v>
      </c>
      <c r="ED408">
        <v>5.6986299999999997E-2</v>
      </c>
      <c r="EE408">
        <v>25299.1</v>
      </c>
      <c r="EF408">
        <v>21896.2</v>
      </c>
      <c r="EG408">
        <v>25048.3</v>
      </c>
      <c r="EH408">
        <v>23768.1</v>
      </c>
      <c r="EI408">
        <v>39226.300000000003</v>
      </c>
      <c r="EJ408">
        <v>37124.199999999997</v>
      </c>
      <c r="EK408">
        <v>45321.4</v>
      </c>
      <c r="EL408">
        <v>42428.6</v>
      </c>
      <c r="EM408">
        <v>1.7603</v>
      </c>
      <c r="EN408">
        <v>2.0471699999999999</v>
      </c>
      <c r="EO408">
        <v>-3.6638200000000003E-2</v>
      </c>
      <c r="EP408">
        <v>0</v>
      </c>
      <c r="EQ408">
        <v>26.6206</v>
      </c>
      <c r="ER408">
        <v>999.9</v>
      </c>
      <c r="ES408">
        <v>37.932000000000002</v>
      </c>
      <c r="ET408">
        <v>39.942</v>
      </c>
      <c r="EU408">
        <v>38.638100000000001</v>
      </c>
      <c r="EV408">
        <v>51.397500000000001</v>
      </c>
      <c r="EW408">
        <v>37.379800000000003</v>
      </c>
      <c r="EX408">
        <v>2</v>
      </c>
      <c r="EY408">
        <v>0.21115900000000001</v>
      </c>
      <c r="EZ408">
        <v>2.7706900000000001</v>
      </c>
      <c r="FA408">
        <v>20.2182</v>
      </c>
      <c r="FB408">
        <v>5.2322600000000001</v>
      </c>
      <c r="FC408">
        <v>11.992000000000001</v>
      </c>
      <c r="FD408">
        <v>4.9555499999999997</v>
      </c>
      <c r="FE408">
        <v>3.3039299999999998</v>
      </c>
      <c r="FF408">
        <v>9999</v>
      </c>
      <c r="FG408">
        <v>9999</v>
      </c>
      <c r="FH408">
        <v>5691.2</v>
      </c>
      <c r="FI408">
        <v>338</v>
      </c>
      <c r="FJ408">
        <v>1.8682399999999999</v>
      </c>
      <c r="FK408">
        <v>1.8640099999999999</v>
      </c>
      <c r="FL408">
        <v>1.87141</v>
      </c>
      <c r="FM408">
        <v>1.86253</v>
      </c>
      <c r="FN408">
        <v>1.86188</v>
      </c>
      <c r="FO408">
        <v>1.86829</v>
      </c>
      <c r="FP408">
        <v>1.8583700000000001</v>
      </c>
      <c r="FQ408">
        <v>1.8646199999999999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1.95</v>
      </c>
      <c r="GF408">
        <v>0.36230000000000001</v>
      </c>
      <c r="GG408">
        <v>0.87106671028062499</v>
      </c>
      <c r="GH408">
        <v>2.2078358276112699E-3</v>
      </c>
      <c r="GI408">
        <v>-9.97550047189517E-7</v>
      </c>
      <c r="GJ408">
        <v>5.2274941419369997E-10</v>
      </c>
      <c r="GK408">
        <v>-0.10956390745111901</v>
      </c>
      <c r="GL408">
        <v>-2.1406983588851E-2</v>
      </c>
      <c r="GM408">
        <v>2.1003907278133302E-3</v>
      </c>
      <c r="GN408">
        <v>-1.64744268727822E-5</v>
      </c>
      <c r="GO408">
        <v>2</v>
      </c>
      <c r="GP408">
        <v>2361</v>
      </c>
      <c r="GQ408">
        <v>3</v>
      </c>
      <c r="GR408">
        <v>32</v>
      </c>
      <c r="GS408">
        <v>1444.9</v>
      </c>
      <c r="GT408">
        <v>1444.9</v>
      </c>
      <c r="GU408">
        <v>1.9348099999999999</v>
      </c>
      <c r="GV408">
        <v>2.4243199999999998</v>
      </c>
      <c r="GW408">
        <v>1.9982899999999999</v>
      </c>
      <c r="GX408">
        <v>2.7197300000000002</v>
      </c>
      <c r="GY408">
        <v>2.0935100000000002</v>
      </c>
      <c r="GZ408">
        <v>2.4072300000000002</v>
      </c>
      <c r="HA408">
        <v>44.250900000000001</v>
      </c>
      <c r="HB408">
        <v>15.209</v>
      </c>
      <c r="HC408">
        <v>18</v>
      </c>
      <c r="HD408">
        <v>430.55</v>
      </c>
      <c r="HE408">
        <v>615.37699999999995</v>
      </c>
      <c r="HF408">
        <v>23.3735</v>
      </c>
      <c r="HG408">
        <v>30.283100000000001</v>
      </c>
      <c r="HH408">
        <v>30.0001</v>
      </c>
      <c r="HI408">
        <v>30.232299999999999</v>
      </c>
      <c r="HJ408">
        <v>30.206</v>
      </c>
      <c r="HK408">
        <v>38.8202</v>
      </c>
      <c r="HL408">
        <v>71.470799999999997</v>
      </c>
      <c r="HM408">
        <v>0</v>
      </c>
      <c r="HN408">
        <v>23.366499999999998</v>
      </c>
      <c r="HO408">
        <v>689.09900000000005</v>
      </c>
      <c r="HP408">
        <v>14.336399999999999</v>
      </c>
      <c r="HQ408">
        <v>95.8917</v>
      </c>
      <c r="HR408">
        <v>99.727199999999996</v>
      </c>
    </row>
    <row r="409" spans="1:226" x14ac:dyDescent="0.2">
      <c r="A409">
        <v>393</v>
      </c>
      <c r="B409">
        <v>1657384820.5999999</v>
      </c>
      <c r="C409">
        <v>5463.5999999046298</v>
      </c>
      <c r="D409" t="s">
        <v>1148</v>
      </c>
      <c r="E409" t="s">
        <v>1149</v>
      </c>
      <c r="F409">
        <v>5</v>
      </c>
      <c r="G409" t="s">
        <v>1071</v>
      </c>
      <c r="H409" t="s">
        <v>354</v>
      </c>
      <c r="I409">
        <v>1657384812.7785699</v>
      </c>
      <c r="J409">
        <f t="shared" si="204"/>
        <v>8.5951285537918636E-3</v>
      </c>
      <c r="K409">
        <f t="shared" si="205"/>
        <v>8.5951285537918629</v>
      </c>
      <c r="L409">
        <f t="shared" si="206"/>
        <v>30.689463000861515</v>
      </c>
      <c r="M409">
        <f t="shared" si="207"/>
        <v>591.21560714285704</v>
      </c>
      <c r="N409">
        <f t="shared" si="208"/>
        <v>443.48635243948684</v>
      </c>
      <c r="O409">
        <f t="shared" si="209"/>
        <v>32.222866798430189</v>
      </c>
      <c r="P409">
        <f t="shared" si="210"/>
        <v>42.956590779683012</v>
      </c>
      <c r="Q409">
        <f t="shared" si="211"/>
        <v>0.41133747338933008</v>
      </c>
      <c r="R409">
        <f t="shared" si="212"/>
        <v>2.4035198696816136</v>
      </c>
      <c r="S409">
        <f t="shared" si="213"/>
        <v>0.37585471896543948</v>
      </c>
      <c r="T409">
        <f t="shared" si="214"/>
        <v>0.23784159237889402</v>
      </c>
      <c r="U409">
        <f t="shared" si="215"/>
        <v>321.52319039293474</v>
      </c>
      <c r="V409">
        <f t="shared" si="216"/>
        <v>26.50641957109082</v>
      </c>
      <c r="W409">
        <f t="shared" si="217"/>
        <v>26.015867857142901</v>
      </c>
      <c r="X409">
        <f t="shared" si="218"/>
        <v>3.3774280094843374</v>
      </c>
      <c r="Y409">
        <f t="shared" si="219"/>
        <v>49.838233545567512</v>
      </c>
      <c r="Z409">
        <f t="shared" si="220"/>
        <v>1.7747779160560377</v>
      </c>
      <c r="AA409">
        <f t="shared" si="221"/>
        <v>3.5610770884031102</v>
      </c>
      <c r="AB409">
        <f t="shared" si="222"/>
        <v>1.6026500934282997</v>
      </c>
      <c r="AC409">
        <f t="shared" si="223"/>
        <v>-379.0451692222212</v>
      </c>
      <c r="AD409">
        <f t="shared" si="224"/>
        <v>116.35136859359152</v>
      </c>
      <c r="AE409">
        <f t="shared" si="225"/>
        <v>10.391384908792864</v>
      </c>
      <c r="AF409">
        <f t="shared" si="226"/>
        <v>69.220774673097921</v>
      </c>
      <c r="AG409">
        <f t="shared" si="227"/>
        <v>47.839144929726174</v>
      </c>
      <c r="AH409">
        <f t="shared" si="228"/>
        <v>8.6046970323708489</v>
      </c>
      <c r="AI409">
        <f t="shared" si="229"/>
        <v>30.689463000861515</v>
      </c>
      <c r="AJ409">
        <v>680.51058072157196</v>
      </c>
      <c r="AK409">
        <v>630.31553333333397</v>
      </c>
      <c r="AL409">
        <v>3.3332807533426299</v>
      </c>
      <c r="AM409">
        <v>66.185374803359807</v>
      </c>
      <c r="AN409">
        <f t="shared" si="230"/>
        <v>8.5951285537918629</v>
      </c>
      <c r="AO409">
        <v>14.365193203179601</v>
      </c>
      <c r="AP409">
        <v>24.424276363636402</v>
      </c>
      <c r="AQ409">
        <v>6.22946718271007E-4</v>
      </c>
      <c r="AR409">
        <v>78.610527867406503</v>
      </c>
      <c r="AS409">
        <v>13</v>
      </c>
      <c r="AT409">
        <v>3</v>
      </c>
      <c r="AU409">
        <f t="shared" si="231"/>
        <v>1</v>
      </c>
      <c r="AV409">
        <f t="shared" si="232"/>
        <v>0</v>
      </c>
      <c r="AW409">
        <f t="shared" si="233"/>
        <v>38386.1312680591</v>
      </c>
      <c r="AX409">
        <f t="shared" si="234"/>
        <v>2000.0403571428601</v>
      </c>
      <c r="AY409">
        <f t="shared" si="235"/>
        <v>1681.2342882864971</v>
      </c>
      <c r="AZ409">
        <f t="shared" si="236"/>
        <v>0.84060018203243125</v>
      </c>
      <c r="BA409">
        <f t="shared" si="237"/>
        <v>0.16075835132259222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1657384812.7785699</v>
      </c>
      <c r="BH409">
        <v>591.21560714285704</v>
      </c>
      <c r="BI409">
        <v>654.72532142857096</v>
      </c>
      <c r="BJ409">
        <v>24.426435714285699</v>
      </c>
      <c r="BK409">
        <v>14.353325</v>
      </c>
      <c r="BL409">
        <v>589.282964285714</v>
      </c>
      <c r="BM409">
        <v>24.064382142857099</v>
      </c>
      <c r="BN409">
        <v>500.01524999999998</v>
      </c>
      <c r="BO409">
        <v>72.558035714285694</v>
      </c>
      <c r="BP409">
        <v>0.100044114285714</v>
      </c>
      <c r="BQ409">
        <v>26.913789285714302</v>
      </c>
      <c r="BR409">
        <v>26.015867857142901</v>
      </c>
      <c r="BS409">
        <v>999.9</v>
      </c>
      <c r="BT409">
        <v>0</v>
      </c>
      <c r="BU409">
        <v>0</v>
      </c>
      <c r="BV409">
        <v>10002.299999999999</v>
      </c>
      <c r="BW409">
        <v>0</v>
      </c>
      <c r="BX409">
        <v>1934.7592857142899</v>
      </c>
      <c r="BY409">
        <v>-63.509710714285703</v>
      </c>
      <c r="BZ409">
        <v>606.01842857142901</v>
      </c>
      <c r="CA409">
        <v>664.25975000000005</v>
      </c>
      <c r="CB409">
        <v>10.073107142857101</v>
      </c>
      <c r="CC409">
        <v>654.72532142857096</v>
      </c>
      <c r="CD409">
        <v>14.353325</v>
      </c>
      <c r="CE409">
        <v>1.7723339285714299</v>
      </c>
      <c r="CF409">
        <v>1.0414485714285699</v>
      </c>
      <c r="CG409">
        <v>15.5448892857143</v>
      </c>
      <c r="CH409">
        <v>7.5095128571428598</v>
      </c>
      <c r="CI409">
        <v>2000.0403571428601</v>
      </c>
      <c r="CJ409">
        <v>0.97999242857142799</v>
      </c>
      <c r="CK409">
        <v>2.00074571428571E-2</v>
      </c>
      <c r="CL409">
        <v>0</v>
      </c>
      <c r="CM409">
        <v>2.4952071428571401</v>
      </c>
      <c r="CN409">
        <v>0</v>
      </c>
      <c r="CO409">
        <v>14117.3714285714</v>
      </c>
      <c r="CP409">
        <v>16705.7</v>
      </c>
      <c r="CQ409">
        <v>43.875</v>
      </c>
      <c r="CR409">
        <v>49.375</v>
      </c>
      <c r="CS409">
        <v>48.064250000000001</v>
      </c>
      <c r="CT409">
        <v>44.375</v>
      </c>
      <c r="CU409">
        <v>43.186999999999998</v>
      </c>
      <c r="CV409">
        <v>1960.0232142857101</v>
      </c>
      <c r="CW409">
        <v>40.012857142857101</v>
      </c>
      <c r="CX409">
        <v>0</v>
      </c>
      <c r="CY409">
        <v>1651536546.8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3.5000000000000003E-2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-62.878021951219502</v>
      </c>
      <c r="DO409">
        <v>-11.9275777003485</v>
      </c>
      <c r="DP409">
        <v>1.19341972182672</v>
      </c>
      <c r="DQ409">
        <v>0</v>
      </c>
      <c r="DR409">
        <v>10.0792268292683</v>
      </c>
      <c r="DS409">
        <v>-0.11619930313586201</v>
      </c>
      <c r="DT409">
        <v>1.1992274431650501E-2</v>
      </c>
      <c r="DU409">
        <v>0</v>
      </c>
      <c r="DV409">
        <v>0</v>
      </c>
      <c r="DW409">
        <v>2</v>
      </c>
      <c r="DX409" t="s">
        <v>365</v>
      </c>
      <c r="DY409">
        <v>2.8365800000000001</v>
      </c>
      <c r="DZ409">
        <v>2.7162999999999999</v>
      </c>
      <c r="EA409">
        <v>9.6879000000000007E-2</v>
      </c>
      <c r="EB409">
        <v>0.10380499999999999</v>
      </c>
      <c r="EC409">
        <v>8.3358100000000004E-2</v>
      </c>
      <c r="ED409">
        <v>5.7021099999999998E-2</v>
      </c>
      <c r="EE409">
        <v>25253.5</v>
      </c>
      <c r="EF409">
        <v>21858</v>
      </c>
      <c r="EG409">
        <v>25048.3</v>
      </c>
      <c r="EH409">
        <v>23768</v>
      </c>
      <c r="EI409">
        <v>39227.4</v>
      </c>
      <c r="EJ409">
        <v>37122.699999999997</v>
      </c>
      <c r="EK409">
        <v>45321.1</v>
      </c>
      <c r="EL409">
        <v>42428.5</v>
      </c>
      <c r="EM409">
        <v>1.7601500000000001</v>
      </c>
      <c r="EN409">
        <v>2.0472199999999998</v>
      </c>
      <c r="EO409">
        <v>-3.5651000000000002E-2</v>
      </c>
      <c r="EP409">
        <v>0</v>
      </c>
      <c r="EQ409">
        <v>26.624600000000001</v>
      </c>
      <c r="ER409">
        <v>999.9</v>
      </c>
      <c r="ES409">
        <v>37.956000000000003</v>
      </c>
      <c r="ET409">
        <v>39.962000000000003</v>
      </c>
      <c r="EU409">
        <v>38.703200000000002</v>
      </c>
      <c r="EV409">
        <v>51.297499999999999</v>
      </c>
      <c r="EW409">
        <v>37.451900000000002</v>
      </c>
      <c r="EX409">
        <v>2</v>
      </c>
      <c r="EY409">
        <v>0.21127499999999999</v>
      </c>
      <c r="EZ409">
        <v>2.8201299999999998</v>
      </c>
      <c r="FA409">
        <v>20.217199999999998</v>
      </c>
      <c r="FB409">
        <v>5.2319699999999996</v>
      </c>
      <c r="FC409">
        <v>11.992000000000001</v>
      </c>
      <c r="FD409">
        <v>4.9557000000000002</v>
      </c>
      <c r="FE409">
        <v>3.3039499999999999</v>
      </c>
      <c r="FF409">
        <v>9999</v>
      </c>
      <c r="FG409">
        <v>9999</v>
      </c>
      <c r="FH409">
        <v>5691.2</v>
      </c>
      <c r="FI409">
        <v>338</v>
      </c>
      <c r="FJ409">
        <v>1.8682300000000001</v>
      </c>
      <c r="FK409">
        <v>1.8640099999999999</v>
      </c>
      <c r="FL409">
        <v>1.87138</v>
      </c>
      <c r="FM409">
        <v>1.86253</v>
      </c>
      <c r="FN409">
        <v>1.86188</v>
      </c>
      <c r="FO409">
        <v>1.86829</v>
      </c>
      <c r="FP409">
        <v>1.8583700000000001</v>
      </c>
      <c r="FQ409">
        <v>1.8646199999999999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1.972</v>
      </c>
      <c r="GF409">
        <v>0.36170000000000002</v>
      </c>
      <c r="GG409">
        <v>0.87106671028062499</v>
      </c>
      <c r="GH409">
        <v>2.2078358276112699E-3</v>
      </c>
      <c r="GI409">
        <v>-9.97550047189517E-7</v>
      </c>
      <c r="GJ409">
        <v>5.2274941419369997E-10</v>
      </c>
      <c r="GK409">
        <v>-0.10956390745111901</v>
      </c>
      <c r="GL409">
        <v>-2.1406983588851E-2</v>
      </c>
      <c r="GM409">
        <v>2.1003907278133302E-3</v>
      </c>
      <c r="GN409">
        <v>-1.64744268727822E-5</v>
      </c>
      <c r="GO409">
        <v>2</v>
      </c>
      <c r="GP409">
        <v>2361</v>
      </c>
      <c r="GQ409">
        <v>3</v>
      </c>
      <c r="GR409">
        <v>32</v>
      </c>
      <c r="GS409">
        <v>1445</v>
      </c>
      <c r="GT409">
        <v>1445</v>
      </c>
      <c r="GU409">
        <v>1.9714400000000001</v>
      </c>
      <c r="GV409">
        <v>2.4243199999999998</v>
      </c>
      <c r="GW409">
        <v>1.9982899999999999</v>
      </c>
      <c r="GX409">
        <v>2.7185100000000002</v>
      </c>
      <c r="GY409">
        <v>2.0935100000000002</v>
      </c>
      <c r="GZ409">
        <v>2.3962400000000001</v>
      </c>
      <c r="HA409">
        <v>44.250900000000001</v>
      </c>
      <c r="HB409">
        <v>15.2003</v>
      </c>
      <c r="HC409">
        <v>18</v>
      </c>
      <c r="HD409">
        <v>430.46300000000002</v>
      </c>
      <c r="HE409">
        <v>615.41</v>
      </c>
      <c r="HF409">
        <v>23.365500000000001</v>
      </c>
      <c r="HG409">
        <v>30.283100000000001</v>
      </c>
      <c r="HH409">
        <v>30.000299999999999</v>
      </c>
      <c r="HI409">
        <v>30.232299999999999</v>
      </c>
      <c r="HJ409">
        <v>30.205400000000001</v>
      </c>
      <c r="HK409">
        <v>39.478499999999997</v>
      </c>
      <c r="HL409">
        <v>71.470799999999997</v>
      </c>
      <c r="HM409">
        <v>0</v>
      </c>
      <c r="HN409">
        <v>23.348099999999999</v>
      </c>
      <c r="HO409">
        <v>709.21799999999996</v>
      </c>
      <c r="HP409">
        <v>14.3613</v>
      </c>
      <c r="HQ409">
        <v>95.891099999999994</v>
      </c>
      <c r="HR409">
        <v>99.726900000000001</v>
      </c>
    </row>
    <row r="410" spans="1:226" x14ac:dyDescent="0.2">
      <c r="A410">
        <v>394</v>
      </c>
      <c r="B410">
        <v>1657384826.0999999</v>
      </c>
      <c r="C410">
        <v>5469.0999999046298</v>
      </c>
      <c r="D410" t="s">
        <v>1150</v>
      </c>
      <c r="E410" t="s">
        <v>1151</v>
      </c>
      <c r="F410">
        <v>5</v>
      </c>
      <c r="G410" t="s">
        <v>1071</v>
      </c>
      <c r="H410" t="s">
        <v>354</v>
      </c>
      <c r="I410">
        <v>1657384818.3499999</v>
      </c>
      <c r="J410">
        <f t="shared" si="204"/>
        <v>8.6092090479013197E-3</v>
      </c>
      <c r="K410">
        <f t="shared" si="205"/>
        <v>8.6092090479013201</v>
      </c>
      <c r="L410">
        <f t="shared" si="206"/>
        <v>31.361855932784813</v>
      </c>
      <c r="M410">
        <f t="shared" si="207"/>
        <v>609.15528571428604</v>
      </c>
      <c r="N410">
        <f t="shared" si="208"/>
        <v>458.05164798801337</v>
      </c>
      <c r="O410">
        <f t="shared" si="209"/>
        <v>33.281111676196261</v>
      </c>
      <c r="P410">
        <f t="shared" si="210"/>
        <v>44.259998148795923</v>
      </c>
      <c r="Q410">
        <f t="shared" si="211"/>
        <v>0.41157382394566411</v>
      </c>
      <c r="R410">
        <f t="shared" si="212"/>
        <v>2.4016518284835566</v>
      </c>
      <c r="S410">
        <f t="shared" si="213"/>
        <v>0.37602708992470391</v>
      </c>
      <c r="T410">
        <f t="shared" si="214"/>
        <v>0.23795429592982953</v>
      </c>
      <c r="U410">
        <f t="shared" si="215"/>
        <v>321.51909617254933</v>
      </c>
      <c r="V410">
        <f t="shared" si="216"/>
        <v>26.512359868544873</v>
      </c>
      <c r="W410">
        <f t="shared" si="217"/>
        <v>26.025124999999999</v>
      </c>
      <c r="X410">
        <f t="shared" si="218"/>
        <v>3.3792783048168489</v>
      </c>
      <c r="Y410">
        <f t="shared" si="219"/>
        <v>49.806574314691147</v>
      </c>
      <c r="Z410">
        <f t="shared" si="220"/>
        <v>1.7747616888384987</v>
      </c>
      <c r="AA410">
        <f t="shared" si="221"/>
        <v>3.5633080838386588</v>
      </c>
      <c r="AB410">
        <f t="shared" si="222"/>
        <v>1.6045166159783502</v>
      </c>
      <c r="AC410">
        <f t="shared" si="223"/>
        <v>-379.66611901244818</v>
      </c>
      <c r="AD410">
        <f t="shared" si="224"/>
        <v>116.44220806754687</v>
      </c>
      <c r="AE410">
        <f t="shared" si="225"/>
        <v>10.408624959952894</v>
      </c>
      <c r="AF410">
        <f t="shared" si="226"/>
        <v>68.703810187600894</v>
      </c>
      <c r="AG410">
        <f t="shared" si="227"/>
        <v>48.446063869831391</v>
      </c>
      <c r="AH410">
        <f t="shared" si="228"/>
        <v>8.5911189024582146</v>
      </c>
      <c r="AI410">
        <f t="shared" si="229"/>
        <v>31.361855932784813</v>
      </c>
      <c r="AJ410">
        <v>699.05657319191505</v>
      </c>
      <c r="AK410">
        <v>648.29004848484794</v>
      </c>
      <c r="AL410">
        <v>3.26895628073795</v>
      </c>
      <c r="AM410">
        <v>66.185374803359807</v>
      </c>
      <c r="AN410">
        <f t="shared" si="230"/>
        <v>8.6092090479013201</v>
      </c>
      <c r="AO410">
        <v>14.3796046847159</v>
      </c>
      <c r="AP410">
        <v>24.433124242424199</v>
      </c>
      <c r="AQ410">
        <v>5.4412380249778602E-3</v>
      </c>
      <c r="AR410">
        <v>78.610527867406503</v>
      </c>
      <c r="AS410">
        <v>13</v>
      </c>
      <c r="AT410">
        <v>3</v>
      </c>
      <c r="AU410">
        <f t="shared" si="231"/>
        <v>1</v>
      </c>
      <c r="AV410">
        <f t="shared" si="232"/>
        <v>0</v>
      </c>
      <c r="AW410">
        <f t="shared" si="233"/>
        <v>38339.252823441071</v>
      </c>
      <c r="AX410">
        <f t="shared" si="234"/>
        <v>2000.01535714286</v>
      </c>
      <c r="AY410">
        <f t="shared" si="235"/>
        <v>1681.2132342862972</v>
      </c>
      <c r="AZ410">
        <f t="shared" si="236"/>
        <v>0.84060016253475645</v>
      </c>
      <c r="BA410">
        <f t="shared" si="237"/>
        <v>0.16075831369208002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1657384818.3499999</v>
      </c>
      <c r="BH410">
        <v>609.15528571428604</v>
      </c>
      <c r="BI410">
        <v>673.56907142857096</v>
      </c>
      <c r="BJ410">
        <v>24.426242857142899</v>
      </c>
      <c r="BK410">
        <v>14.36895</v>
      </c>
      <c r="BL410">
        <v>607.19432142857102</v>
      </c>
      <c r="BM410">
        <v>24.0642035714286</v>
      </c>
      <c r="BN410">
        <v>500.01150000000001</v>
      </c>
      <c r="BO410">
        <v>72.557917857142797</v>
      </c>
      <c r="BP410">
        <v>0.100071307142857</v>
      </c>
      <c r="BQ410">
        <v>26.9244464285714</v>
      </c>
      <c r="BR410">
        <v>26.025124999999999</v>
      </c>
      <c r="BS410">
        <v>999.9</v>
      </c>
      <c r="BT410">
        <v>0</v>
      </c>
      <c r="BU410">
        <v>0</v>
      </c>
      <c r="BV410">
        <v>9989.95285714286</v>
      </c>
      <c r="BW410">
        <v>0</v>
      </c>
      <c r="BX410">
        <v>1931.39928571429</v>
      </c>
      <c r="BY410">
        <v>-64.413885714285698</v>
      </c>
      <c r="BZ410">
        <v>624.40703571428605</v>
      </c>
      <c r="CA410">
        <v>683.38892857142901</v>
      </c>
      <c r="CB410">
        <v>10.057285714285699</v>
      </c>
      <c r="CC410">
        <v>673.56907142857096</v>
      </c>
      <c r="CD410">
        <v>14.36895</v>
      </c>
      <c r="CE410">
        <v>1.77231607142857</v>
      </c>
      <c r="CF410">
        <v>1.04258071428571</v>
      </c>
      <c r="CG410">
        <v>15.5447535714286</v>
      </c>
      <c r="CH410">
        <v>7.5254225000000003</v>
      </c>
      <c r="CI410">
        <v>2000.01535714286</v>
      </c>
      <c r="CJ410">
        <v>0.97999242857142799</v>
      </c>
      <c r="CK410">
        <v>2.00074571428571E-2</v>
      </c>
      <c r="CL410">
        <v>0</v>
      </c>
      <c r="CM410">
        <v>2.5129214285714299</v>
      </c>
      <c r="CN410">
        <v>0</v>
      </c>
      <c r="CO410">
        <v>14252.4321428571</v>
      </c>
      <c r="CP410">
        <v>16705.503571428599</v>
      </c>
      <c r="CQ410">
        <v>43.875</v>
      </c>
      <c r="CR410">
        <v>49.392714285714298</v>
      </c>
      <c r="CS410">
        <v>48.082250000000002</v>
      </c>
      <c r="CT410">
        <v>44.375</v>
      </c>
      <c r="CU410">
        <v>43.186999999999998</v>
      </c>
      <c r="CV410">
        <v>1960.00071428571</v>
      </c>
      <c r="CW410">
        <v>40.011071428571398</v>
      </c>
      <c r="CX410">
        <v>0</v>
      </c>
      <c r="CY410">
        <v>1651536552.2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3.5000000000000003E-2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-63.951599999999999</v>
      </c>
      <c r="DO410">
        <v>-9.9054836236934101</v>
      </c>
      <c r="DP410">
        <v>0.99108370693213499</v>
      </c>
      <c r="DQ410">
        <v>0</v>
      </c>
      <c r="DR410">
        <v>10.0640365853659</v>
      </c>
      <c r="DS410">
        <v>-0.16476376306620699</v>
      </c>
      <c r="DT410">
        <v>1.7187811281049001E-2</v>
      </c>
      <c r="DU410">
        <v>0</v>
      </c>
      <c r="DV410">
        <v>0</v>
      </c>
      <c r="DW410">
        <v>2</v>
      </c>
      <c r="DX410" t="s">
        <v>365</v>
      </c>
      <c r="DY410">
        <v>2.8367</v>
      </c>
      <c r="DZ410">
        <v>2.7164100000000002</v>
      </c>
      <c r="EA410">
        <v>9.8815399999999998E-2</v>
      </c>
      <c r="EB410">
        <v>0.105781</v>
      </c>
      <c r="EC410">
        <v>8.3390400000000003E-2</v>
      </c>
      <c r="ED410">
        <v>5.7068099999999997E-2</v>
      </c>
      <c r="EE410">
        <v>25198.799999999999</v>
      </c>
      <c r="EF410">
        <v>21809.7</v>
      </c>
      <c r="EG410">
        <v>25047.8</v>
      </c>
      <c r="EH410">
        <v>23767.9</v>
      </c>
      <c r="EI410">
        <v>39225.800000000003</v>
      </c>
      <c r="EJ410">
        <v>37120.9</v>
      </c>
      <c r="EK410">
        <v>45320.7</v>
      </c>
      <c r="EL410">
        <v>42428.4</v>
      </c>
      <c r="EM410">
        <v>1.7602199999999999</v>
      </c>
      <c r="EN410">
        <v>2.04705</v>
      </c>
      <c r="EO410">
        <v>-3.6433300000000002E-2</v>
      </c>
      <c r="EP410">
        <v>0</v>
      </c>
      <c r="EQ410">
        <v>26.6327</v>
      </c>
      <c r="ER410">
        <v>999.9</v>
      </c>
      <c r="ES410">
        <v>37.956000000000003</v>
      </c>
      <c r="ET410">
        <v>39.972000000000001</v>
      </c>
      <c r="EU410">
        <v>38.722299999999997</v>
      </c>
      <c r="EV410">
        <v>52.017499999999998</v>
      </c>
      <c r="EW410">
        <v>37.411900000000003</v>
      </c>
      <c r="EX410">
        <v>2</v>
      </c>
      <c r="EY410">
        <v>0.211923</v>
      </c>
      <c r="EZ410">
        <v>2.95634</v>
      </c>
      <c r="FA410">
        <v>20.2148</v>
      </c>
      <c r="FB410">
        <v>5.2324099999999998</v>
      </c>
      <c r="FC410">
        <v>11.992000000000001</v>
      </c>
      <c r="FD410">
        <v>4.9556500000000003</v>
      </c>
      <c r="FE410">
        <v>3.3039499999999999</v>
      </c>
      <c r="FF410">
        <v>9999</v>
      </c>
      <c r="FG410">
        <v>9999</v>
      </c>
      <c r="FH410">
        <v>5691.4</v>
      </c>
      <c r="FI410">
        <v>338</v>
      </c>
      <c r="FJ410">
        <v>1.86826</v>
      </c>
      <c r="FK410">
        <v>1.8640099999999999</v>
      </c>
      <c r="FL410">
        <v>1.8714500000000001</v>
      </c>
      <c r="FM410">
        <v>1.86259</v>
      </c>
      <c r="FN410">
        <v>1.86188</v>
      </c>
      <c r="FO410">
        <v>1.86829</v>
      </c>
      <c r="FP410">
        <v>1.8583799999999999</v>
      </c>
      <c r="FQ410">
        <v>1.8646199999999999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</v>
      </c>
      <c r="GF410">
        <v>0.36230000000000001</v>
      </c>
      <c r="GG410">
        <v>0.87106671028062499</v>
      </c>
      <c r="GH410">
        <v>2.2078358276112699E-3</v>
      </c>
      <c r="GI410">
        <v>-9.97550047189517E-7</v>
      </c>
      <c r="GJ410">
        <v>5.2274941419369997E-10</v>
      </c>
      <c r="GK410">
        <v>-0.10956390745111901</v>
      </c>
      <c r="GL410">
        <v>-2.1406983588851E-2</v>
      </c>
      <c r="GM410">
        <v>2.1003907278133302E-3</v>
      </c>
      <c r="GN410">
        <v>-1.64744268727822E-5</v>
      </c>
      <c r="GO410">
        <v>2</v>
      </c>
      <c r="GP410">
        <v>2361</v>
      </c>
      <c r="GQ410">
        <v>3</v>
      </c>
      <c r="GR410">
        <v>32</v>
      </c>
      <c r="GS410">
        <v>1445.1</v>
      </c>
      <c r="GT410">
        <v>1445.1</v>
      </c>
      <c r="GU410">
        <v>2.0105</v>
      </c>
      <c r="GV410">
        <v>2.4194300000000002</v>
      </c>
      <c r="GW410">
        <v>1.9982899999999999</v>
      </c>
      <c r="GX410">
        <v>2.7185100000000002</v>
      </c>
      <c r="GY410">
        <v>2.0935100000000002</v>
      </c>
      <c r="GZ410">
        <v>2.4169900000000002</v>
      </c>
      <c r="HA410">
        <v>44.278700000000001</v>
      </c>
      <c r="HB410">
        <v>15.2003</v>
      </c>
      <c r="HC410">
        <v>18</v>
      </c>
      <c r="HD410">
        <v>430.50599999999997</v>
      </c>
      <c r="HE410">
        <v>615.27700000000004</v>
      </c>
      <c r="HF410">
        <v>23.342099999999999</v>
      </c>
      <c r="HG410">
        <v>30.285399999999999</v>
      </c>
      <c r="HH410">
        <v>30.000599999999999</v>
      </c>
      <c r="HI410">
        <v>30.232299999999999</v>
      </c>
      <c r="HJ410">
        <v>30.206</v>
      </c>
      <c r="HK410">
        <v>40.333399999999997</v>
      </c>
      <c r="HL410">
        <v>71.470799999999997</v>
      </c>
      <c r="HM410">
        <v>0</v>
      </c>
      <c r="HN410">
        <v>23.308800000000002</v>
      </c>
      <c r="HO410">
        <v>722.68299999999999</v>
      </c>
      <c r="HP410">
        <v>14.3474</v>
      </c>
      <c r="HQ410">
        <v>95.89</v>
      </c>
      <c r="HR410">
        <v>99.726600000000005</v>
      </c>
    </row>
    <row r="411" spans="1:226" x14ac:dyDescent="0.2">
      <c r="A411">
        <v>395</v>
      </c>
      <c r="B411">
        <v>1657384831.0999999</v>
      </c>
      <c r="C411">
        <v>5474.0999999046298</v>
      </c>
      <c r="D411" t="s">
        <v>1152</v>
      </c>
      <c r="E411" t="s">
        <v>1153</v>
      </c>
      <c r="F411">
        <v>5</v>
      </c>
      <c r="G411" t="s">
        <v>1071</v>
      </c>
      <c r="H411" t="s">
        <v>354</v>
      </c>
      <c r="I411">
        <v>1657384823.61852</v>
      </c>
      <c r="J411">
        <f t="shared" si="204"/>
        <v>8.5788146033284989E-3</v>
      </c>
      <c r="K411">
        <f t="shared" si="205"/>
        <v>8.5788146033284995</v>
      </c>
      <c r="L411">
        <f t="shared" si="206"/>
        <v>31.792024207426749</v>
      </c>
      <c r="M411">
        <f t="shared" si="207"/>
        <v>626.14577777777799</v>
      </c>
      <c r="N411">
        <f t="shared" si="208"/>
        <v>471.88354293175183</v>
      </c>
      <c r="O411">
        <f t="shared" si="209"/>
        <v>34.285988962285394</v>
      </c>
      <c r="P411">
        <f t="shared" si="210"/>
        <v>45.494333394829589</v>
      </c>
      <c r="Q411">
        <f t="shared" si="211"/>
        <v>0.40908945376388484</v>
      </c>
      <c r="R411">
        <f t="shared" si="212"/>
        <v>2.4013980731839975</v>
      </c>
      <c r="S411">
        <f t="shared" si="213"/>
        <v>0.37394758896308467</v>
      </c>
      <c r="T411">
        <f t="shared" si="214"/>
        <v>0.23662252287187027</v>
      </c>
      <c r="U411">
        <f t="shared" si="215"/>
        <v>321.5155004938008</v>
      </c>
      <c r="V411">
        <f t="shared" si="216"/>
        <v>26.534852598802715</v>
      </c>
      <c r="W411">
        <f t="shared" si="217"/>
        <v>26.041522222222198</v>
      </c>
      <c r="X411">
        <f t="shared" si="218"/>
        <v>3.3825579149746181</v>
      </c>
      <c r="Y411">
        <f t="shared" si="219"/>
        <v>49.771125489432059</v>
      </c>
      <c r="Z411">
        <f t="shared" si="220"/>
        <v>1.7748594461984462</v>
      </c>
      <c r="AA411">
        <f t="shared" si="221"/>
        <v>3.566042416652409</v>
      </c>
      <c r="AB411">
        <f t="shared" si="222"/>
        <v>1.607698468776172</v>
      </c>
      <c r="AC411">
        <f t="shared" si="223"/>
        <v>-378.3257240067868</v>
      </c>
      <c r="AD411">
        <f t="shared" si="224"/>
        <v>115.99702195604272</v>
      </c>
      <c r="AE411">
        <f t="shared" si="225"/>
        <v>10.371455586681833</v>
      </c>
      <c r="AF411">
        <f t="shared" si="226"/>
        <v>69.558254029738521</v>
      </c>
      <c r="AG411">
        <f t="shared" si="227"/>
        <v>48.999629058834152</v>
      </c>
      <c r="AH411">
        <f t="shared" si="228"/>
        <v>8.5793537250922611</v>
      </c>
      <c r="AI411">
        <f t="shared" si="229"/>
        <v>31.792024207426749</v>
      </c>
      <c r="AJ411">
        <v>716.39011072068797</v>
      </c>
      <c r="AK411">
        <v>664.92043030303</v>
      </c>
      <c r="AL411">
        <v>3.3151959482586499</v>
      </c>
      <c r="AM411">
        <v>66.185374803359807</v>
      </c>
      <c r="AN411">
        <f t="shared" si="230"/>
        <v>8.5788146033284995</v>
      </c>
      <c r="AO411">
        <v>14.3945612506475</v>
      </c>
      <c r="AP411">
        <v>24.4355854545454</v>
      </c>
      <c r="AQ411">
        <v>4.47996174235459E-4</v>
      </c>
      <c r="AR411">
        <v>78.610527867406503</v>
      </c>
      <c r="AS411">
        <v>13</v>
      </c>
      <c r="AT411">
        <v>3</v>
      </c>
      <c r="AU411">
        <f t="shared" si="231"/>
        <v>1</v>
      </c>
      <c r="AV411">
        <f t="shared" si="232"/>
        <v>0</v>
      </c>
      <c r="AW411">
        <f t="shared" si="233"/>
        <v>38331.398361904372</v>
      </c>
      <c r="AX411">
        <f t="shared" si="234"/>
        <v>1999.9929629629601</v>
      </c>
      <c r="AY411">
        <f t="shared" si="235"/>
        <v>1681.1944120002402</v>
      </c>
      <c r="AZ411">
        <f t="shared" si="236"/>
        <v>0.84060016366736379</v>
      </c>
      <c r="BA411">
        <f t="shared" si="237"/>
        <v>0.16075831587801206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1657384823.61852</v>
      </c>
      <c r="BH411">
        <v>626.14577777777799</v>
      </c>
      <c r="BI411">
        <v>691.39196296296302</v>
      </c>
      <c r="BJ411">
        <v>24.427674074074101</v>
      </c>
      <c r="BK411">
        <v>14.383888888888899</v>
      </c>
      <c r="BL411">
        <v>624.15807407407397</v>
      </c>
      <c r="BM411">
        <v>24.065562962963</v>
      </c>
      <c r="BN411">
        <v>499.997555555556</v>
      </c>
      <c r="BO411">
        <v>72.557714814814801</v>
      </c>
      <c r="BP411">
        <v>0.10001922962963</v>
      </c>
      <c r="BQ411">
        <v>26.9375</v>
      </c>
      <c r="BR411">
        <v>26.041522222222198</v>
      </c>
      <c r="BS411">
        <v>999.9</v>
      </c>
      <c r="BT411">
        <v>0</v>
      </c>
      <c r="BU411">
        <v>0</v>
      </c>
      <c r="BV411">
        <v>9988.3018518518493</v>
      </c>
      <c r="BW411">
        <v>0</v>
      </c>
      <c r="BX411">
        <v>1936.0425925925899</v>
      </c>
      <c r="BY411">
        <v>-65.246318518518507</v>
      </c>
      <c r="BZ411">
        <v>641.82388888888897</v>
      </c>
      <c r="CA411">
        <v>701.48225925925897</v>
      </c>
      <c r="CB411">
        <v>10.0437888888889</v>
      </c>
      <c r="CC411">
        <v>691.39196296296302</v>
      </c>
      <c r="CD411">
        <v>14.383888888888899</v>
      </c>
      <c r="CE411">
        <v>1.77241481481481</v>
      </c>
      <c r="CF411">
        <v>1.04366111111111</v>
      </c>
      <c r="CG411">
        <v>15.545625925925901</v>
      </c>
      <c r="CH411">
        <v>7.5405937037037001</v>
      </c>
      <c r="CI411">
        <v>1999.9929629629601</v>
      </c>
      <c r="CJ411">
        <v>0.97999233333333302</v>
      </c>
      <c r="CK411">
        <v>2.0007555555555601E-2</v>
      </c>
      <c r="CL411">
        <v>0</v>
      </c>
      <c r="CM411">
        <v>2.4750814814814799</v>
      </c>
      <c r="CN411">
        <v>0</v>
      </c>
      <c r="CO411">
        <v>14380.8814814815</v>
      </c>
      <c r="CP411">
        <v>16705.322222222199</v>
      </c>
      <c r="CQ411">
        <v>43.875</v>
      </c>
      <c r="CR411">
        <v>49.414037037036998</v>
      </c>
      <c r="CS411">
        <v>48.103999999999999</v>
      </c>
      <c r="CT411">
        <v>44.375</v>
      </c>
      <c r="CU411">
        <v>43.186999999999998</v>
      </c>
      <c r="CV411">
        <v>1959.98074074074</v>
      </c>
      <c r="CW411">
        <v>40.010740740740701</v>
      </c>
      <c r="CX411">
        <v>0</v>
      </c>
      <c r="CY411">
        <v>1651536557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3.5000000000000003E-2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-64.756331707317102</v>
      </c>
      <c r="DO411">
        <v>-9.5294425087108507</v>
      </c>
      <c r="DP411">
        <v>0.957204019448468</v>
      </c>
      <c r="DQ411">
        <v>0</v>
      </c>
      <c r="DR411">
        <v>10.052129268292701</v>
      </c>
      <c r="DS411">
        <v>-0.15596445993029801</v>
      </c>
      <c r="DT411">
        <v>1.6334286010248798E-2</v>
      </c>
      <c r="DU411">
        <v>0</v>
      </c>
      <c r="DV411">
        <v>0</v>
      </c>
      <c r="DW411">
        <v>2</v>
      </c>
      <c r="DX411" t="s">
        <v>365</v>
      </c>
      <c r="DY411">
        <v>2.8365499999999999</v>
      </c>
      <c r="DZ411">
        <v>2.71637</v>
      </c>
      <c r="EA411">
        <v>0.100574</v>
      </c>
      <c r="EB411">
        <v>0.107486</v>
      </c>
      <c r="EC411">
        <v>8.3407200000000001E-2</v>
      </c>
      <c r="ED411">
        <v>5.7107900000000003E-2</v>
      </c>
      <c r="EE411">
        <v>25149.4</v>
      </c>
      <c r="EF411">
        <v>21768.400000000001</v>
      </c>
      <c r="EG411">
        <v>25047.5</v>
      </c>
      <c r="EH411">
        <v>23768.2</v>
      </c>
      <c r="EI411">
        <v>39225.1</v>
      </c>
      <c r="EJ411">
        <v>37119.599999999999</v>
      </c>
      <c r="EK411">
        <v>45320.7</v>
      </c>
      <c r="EL411">
        <v>42428.800000000003</v>
      </c>
      <c r="EM411">
        <v>1.76017</v>
      </c>
      <c r="EN411">
        <v>2.0468799999999998</v>
      </c>
      <c r="EO411">
        <v>-3.5613800000000001E-2</v>
      </c>
      <c r="EP411">
        <v>0</v>
      </c>
      <c r="EQ411">
        <v>26.641200000000001</v>
      </c>
      <c r="ER411">
        <v>999.9</v>
      </c>
      <c r="ES411">
        <v>37.981000000000002</v>
      </c>
      <c r="ET411">
        <v>39.991999999999997</v>
      </c>
      <c r="EU411">
        <v>38.789200000000001</v>
      </c>
      <c r="EV411">
        <v>51.997500000000002</v>
      </c>
      <c r="EW411">
        <v>37.451900000000002</v>
      </c>
      <c r="EX411">
        <v>2</v>
      </c>
      <c r="EY411">
        <v>0.21234800000000001</v>
      </c>
      <c r="EZ411">
        <v>3.0454699999999999</v>
      </c>
      <c r="FA411">
        <v>20.213100000000001</v>
      </c>
      <c r="FB411">
        <v>5.2322600000000001</v>
      </c>
      <c r="FC411">
        <v>11.992000000000001</v>
      </c>
      <c r="FD411">
        <v>4.9556500000000003</v>
      </c>
      <c r="FE411">
        <v>3.3039000000000001</v>
      </c>
      <c r="FF411">
        <v>9999</v>
      </c>
      <c r="FG411">
        <v>9999</v>
      </c>
      <c r="FH411">
        <v>5691.4</v>
      </c>
      <c r="FI411">
        <v>338</v>
      </c>
      <c r="FJ411">
        <v>1.86826</v>
      </c>
      <c r="FK411">
        <v>1.86402</v>
      </c>
      <c r="FL411">
        <v>1.87144</v>
      </c>
      <c r="FM411">
        <v>1.8626100000000001</v>
      </c>
      <c r="FN411">
        <v>1.86188</v>
      </c>
      <c r="FO411">
        <v>1.86829</v>
      </c>
      <c r="FP411">
        <v>1.8583700000000001</v>
      </c>
      <c r="FQ411">
        <v>1.8646199999999999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2.0259999999999998</v>
      </c>
      <c r="GF411">
        <v>0.36259999999999998</v>
      </c>
      <c r="GG411">
        <v>0.87106671028062499</v>
      </c>
      <c r="GH411">
        <v>2.2078358276112699E-3</v>
      </c>
      <c r="GI411">
        <v>-9.97550047189517E-7</v>
      </c>
      <c r="GJ411">
        <v>5.2274941419369997E-10</v>
      </c>
      <c r="GK411">
        <v>-0.10956390745111901</v>
      </c>
      <c r="GL411">
        <v>-2.1406983588851E-2</v>
      </c>
      <c r="GM411">
        <v>2.1003907278133302E-3</v>
      </c>
      <c r="GN411">
        <v>-1.64744268727822E-5</v>
      </c>
      <c r="GO411">
        <v>2</v>
      </c>
      <c r="GP411">
        <v>2361</v>
      </c>
      <c r="GQ411">
        <v>3</v>
      </c>
      <c r="GR411">
        <v>32</v>
      </c>
      <c r="GS411">
        <v>1445.2</v>
      </c>
      <c r="GT411">
        <v>1445.2</v>
      </c>
      <c r="GU411">
        <v>2.0471200000000001</v>
      </c>
      <c r="GV411">
        <v>2.4182100000000002</v>
      </c>
      <c r="GW411">
        <v>1.9982899999999999</v>
      </c>
      <c r="GX411">
        <v>2.7197300000000002</v>
      </c>
      <c r="GY411">
        <v>2.0947300000000002</v>
      </c>
      <c r="GZ411">
        <v>2.4121100000000002</v>
      </c>
      <c r="HA411">
        <v>44.278700000000001</v>
      </c>
      <c r="HB411">
        <v>15.1915</v>
      </c>
      <c r="HC411">
        <v>18</v>
      </c>
      <c r="HD411">
        <v>430.47699999999998</v>
      </c>
      <c r="HE411">
        <v>615.13800000000003</v>
      </c>
      <c r="HF411">
        <v>23.300599999999999</v>
      </c>
      <c r="HG411">
        <v>30.285699999999999</v>
      </c>
      <c r="HH411">
        <v>30.000499999999999</v>
      </c>
      <c r="HI411">
        <v>30.232299999999999</v>
      </c>
      <c r="HJ411">
        <v>30.206</v>
      </c>
      <c r="HK411">
        <v>41.027500000000003</v>
      </c>
      <c r="HL411">
        <v>71.470799999999997</v>
      </c>
      <c r="HM411">
        <v>0</v>
      </c>
      <c r="HN411">
        <v>23.2683</v>
      </c>
      <c r="HO411">
        <v>742.77200000000005</v>
      </c>
      <c r="HP411">
        <v>14.344799999999999</v>
      </c>
      <c r="HQ411">
        <v>95.889600000000002</v>
      </c>
      <c r="HR411">
        <v>99.727500000000006</v>
      </c>
    </row>
    <row r="412" spans="1:226" x14ac:dyDescent="0.2">
      <c r="A412">
        <v>396</v>
      </c>
      <c r="B412">
        <v>1657384836.0999999</v>
      </c>
      <c r="C412">
        <v>5479.0999999046298</v>
      </c>
      <c r="D412" t="s">
        <v>1154</v>
      </c>
      <c r="E412" t="s">
        <v>1155</v>
      </c>
      <c r="F412">
        <v>5</v>
      </c>
      <c r="G412" t="s">
        <v>1071</v>
      </c>
      <c r="H412" t="s">
        <v>354</v>
      </c>
      <c r="I412">
        <v>1657384828.33214</v>
      </c>
      <c r="J412">
        <f t="shared" si="204"/>
        <v>8.5880813180546078E-3</v>
      </c>
      <c r="K412">
        <f t="shared" si="205"/>
        <v>8.5880813180546074</v>
      </c>
      <c r="L412">
        <f t="shared" si="206"/>
        <v>31.969023920352857</v>
      </c>
      <c r="M412">
        <f t="shared" si="207"/>
        <v>641.34160714285701</v>
      </c>
      <c r="N412">
        <f t="shared" si="208"/>
        <v>485.88749234180409</v>
      </c>
      <c r="O412">
        <f t="shared" si="209"/>
        <v>35.30346673781343</v>
      </c>
      <c r="P412">
        <f t="shared" si="210"/>
        <v>46.598404882207042</v>
      </c>
      <c r="Q412">
        <f t="shared" si="211"/>
        <v>0.40939279190872319</v>
      </c>
      <c r="R412">
        <f t="shared" si="212"/>
        <v>2.4015690023592677</v>
      </c>
      <c r="S412">
        <f t="shared" si="213"/>
        <v>0.3742034657765676</v>
      </c>
      <c r="T412">
        <f t="shared" si="214"/>
        <v>0.2367862153580601</v>
      </c>
      <c r="U412">
        <f t="shared" si="215"/>
        <v>321.51351776199266</v>
      </c>
      <c r="V412">
        <f t="shared" si="216"/>
        <v>26.539639024382286</v>
      </c>
      <c r="W412">
        <f t="shared" si="217"/>
        <v>26.0463535714286</v>
      </c>
      <c r="X412">
        <f t="shared" si="218"/>
        <v>3.3835247636900596</v>
      </c>
      <c r="Y412">
        <f t="shared" si="219"/>
        <v>49.758422643496232</v>
      </c>
      <c r="Z412">
        <f t="shared" si="220"/>
        <v>1.7752060953631938</v>
      </c>
      <c r="AA412">
        <f t="shared" si="221"/>
        <v>3.5676494572225463</v>
      </c>
      <c r="AB412">
        <f t="shared" si="222"/>
        <v>1.6083186683268658</v>
      </c>
      <c r="AC412">
        <f t="shared" si="223"/>
        <v>-378.73438612620822</v>
      </c>
      <c r="AD412">
        <f t="shared" si="224"/>
        <v>116.37253080383832</v>
      </c>
      <c r="AE412">
        <f t="shared" si="225"/>
        <v>10.404941284922586</v>
      </c>
      <c r="AF412">
        <f t="shared" si="226"/>
        <v>69.55660372454534</v>
      </c>
      <c r="AG412">
        <f t="shared" si="227"/>
        <v>49.386547600022702</v>
      </c>
      <c r="AH412">
        <f t="shared" si="228"/>
        <v>8.5717421474740672</v>
      </c>
      <c r="AI412">
        <f t="shared" si="229"/>
        <v>31.969023920352857</v>
      </c>
      <c r="AJ412">
        <v>733.27801292898801</v>
      </c>
      <c r="AK412">
        <v>681.53842424242396</v>
      </c>
      <c r="AL412">
        <v>3.3292165571353798</v>
      </c>
      <c r="AM412">
        <v>66.185374803359807</v>
      </c>
      <c r="AN412">
        <f t="shared" si="230"/>
        <v>8.5880813180546074</v>
      </c>
      <c r="AO412">
        <v>14.409134734172699</v>
      </c>
      <c r="AP412">
        <v>24.445414545454501</v>
      </c>
      <c r="AQ412">
        <v>3.84551828171942E-3</v>
      </c>
      <c r="AR412">
        <v>78.610527867406503</v>
      </c>
      <c r="AS412">
        <v>13</v>
      </c>
      <c r="AT412">
        <v>3</v>
      </c>
      <c r="AU412">
        <f t="shared" si="231"/>
        <v>1</v>
      </c>
      <c r="AV412">
        <f t="shared" si="232"/>
        <v>0</v>
      </c>
      <c r="AW412">
        <f t="shared" si="233"/>
        <v>38334.582194969931</v>
      </c>
      <c r="AX412">
        <f t="shared" si="234"/>
        <v>1999.9796428571401</v>
      </c>
      <c r="AY412">
        <f t="shared" si="235"/>
        <v>1681.1832972860043</v>
      </c>
      <c r="AZ412">
        <f t="shared" si="236"/>
        <v>0.8406002047522303</v>
      </c>
      <c r="BA412">
        <f t="shared" si="237"/>
        <v>0.16075839517180454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1657384828.33214</v>
      </c>
      <c r="BH412">
        <v>641.34160714285701</v>
      </c>
      <c r="BI412">
        <v>707.20296428571396</v>
      </c>
      <c r="BJ412">
        <v>24.4324571428571</v>
      </c>
      <c r="BK412">
        <v>14.3975892857143</v>
      </c>
      <c r="BL412">
        <v>639.33010714285695</v>
      </c>
      <c r="BM412">
        <v>24.0701178571429</v>
      </c>
      <c r="BN412">
        <v>499.99542857142899</v>
      </c>
      <c r="BO412">
        <v>72.557714285714297</v>
      </c>
      <c r="BP412">
        <v>9.9983832142857096E-2</v>
      </c>
      <c r="BQ412">
        <v>26.945167857142899</v>
      </c>
      <c r="BR412">
        <v>26.0463535714286</v>
      </c>
      <c r="BS412">
        <v>999.9</v>
      </c>
      <c r="BT412">
        <v>0</v>
      </c>
      <c r="BU412">
        <v>0</v>
      </c>
      <c r="BV412">
        <v>9989.4328571428596</v>
      </c>
      <c r="BW412">
        <v>0</v>
      </c>
      <c r="BX412">
        <v>1941.35321428571</v>
      </c>
      <c r="BY412">
        <v>-65.861424999999997</v>
      </c>
      <c r="BZ412">
        <v>657.40371428571405</v>
      </c>
      <c r="CA412">
        <v>717.53399999999999</v>
      </c>
      <c r="CB412">
        <v>10.034875</v>
      </c>
      <c r="CC412">
        <v>707.20296428571396</v>
      </c>
      <c r="CD412">
        <v>14.3975892857143</v>
      </c>
      <c r="CE412">
        <v>1.7727617857142901</v>
      </c>
      <c r="CF412">
        <v>1.0446553571428601</v>
      </c>
      <c r="CG412">
        <v>15.548674999999999</v>
      </c>
      <c r="CH412">
        <v>7.5545271428571397</v>
      </c>
      <c r="CI412">
        <v>1999.9796428571401</v>
      </c>
      <c r="CJ412">
        <v>0.97999221428571404</v>
      </c>
      <c r="CK412">
        <v>2.00076785714286E-2</v>
      </c>
      <c r="CL412">
        <v>0</v>
      </c>
      <c r="CM412">
        <v>2.4796428571428599</v>
      </c>
      <c r="CN412">
        <v>0</v>
      </c>
      <c r="CO412">
        <v>14480.589285714301</v>
      </c>
      <c r="CP412">
        <v>16705.2071428571</v>
      </c>
      <c r="CQ412">
        <v>43.875</v>
      </c>
      <c r="CR412">
        <v>49.4325714285714</v>
      </c>
      <c r="CS412">
        <v>48.1205</v>
      </c>
      <c r="CT412">
        <v>44.375</v>
      </c>
      <c r="CU412">
        <v>43.186999999999998</v>
      </c>
      <c r="CV412">
        <v>1959.9649999999999</v>
      </c>
      <c r="CW412">
        <v>40.013214285714298</v>
      </c>
      <c r="CX412">
        <v>0</v>
      </c>
      <c r="CY412">
        <v>1651536562.4000001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3.5000000000000003E-2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-65.355804878048801</v>
      </c>
      <c r="DO412">
        <v>-8.3804341463414804</v>
      </c>
      <c r="DP412">
        <v>0.84484572497030197</v>
      </c>
      <c r="DQ412">
        <v>0</v>
      </c>
      <c r="DR412">
        <v>10.043878048780501</v>
      </c>
      <c r="DS412">
        <v>-0.119155400696869</v>
      </c>
      <c r="DT412">
        <v>1.33156704344759E-2</v>
      </c>
      <c r="DU412">
        <v>0</v>
      </c>
      <c r="DV412">
        <v>0</v>
      </c>
      <c r="DW412">
        <v>2</v>
      </c>
      <c r="DX412" t="s">
        <v>365</v>
      </c>
      <c r="DY412">
        <v>2.8365800000000001</v>
      </c>
      <c r="DZ412">
        <v>2.7163599999999999</v>
      </c>
      <c r="EA412">
        <v>0.10231</v>
      </c>
      <c r="EB412">
        <v>0.109167</v>
      </c>
      <c r="EC412">
        <v>8.3434099999999997E-2</v>
      </c>
      <c r="ED412">
        <v>5.7155699999999997E-2</v>
      </c>
      <c r="EE412">
        <v>25100.9</v>
      </c>
      <c r="EF412">
        <v>21727.4</v>
      </c>
      <c r="EG412">
        <v>25047.599999999999</v>
      </c>
      <c r="EH412">
        <v>23768.3</v>
      </c>
      <c r="EI412">
        <v>39223.5</v>
      </c>
      <c r="EJ412">
        <v>37117.599999999999</v>
      </c>
      <c r="EK412">
        <v>45320.1</v>
      </c>
      <c r="EL412">
        <v>42428.6</v>
      </c>
      <c r="EM412">
        <v>1.7602199999999999</v>
      </c>
      <c r="EN412">
        <v>2.04705</v>
      </c>
      <c r="EO412">
        <v>-3.7550899999999998E-2</v>
      </c>
      <c r="EP412">
        <v>0</v>
      </c>
      <c r="EQ412">
        <v>26.6495</v>
      </c>
      <c r="ER412">
        <v>999.9</v>
      </c>
      <c r="ES412">
        <v>37.981000000000002</v>
      </c>
      <c r="ET412">
        <v>39.991999999999997</v>
      </c>
      <c r="EU412">
        <v>38.790999999999997</v>
      </c>
      <c r="EV412">
        <v>51.707500000000003</v>
      </c>
      <c r="EW412">
        <v>37.403799999999997</v>
      </c>
      <c r="EX412">
        <v>2</v>
      </c>
      <c r="EY412">
        <v>0.21293400000000001</v>
      </c>
      <c r="EZ412">
        <v>3.1635200000000001</v>
      </c>
      <c r="FA412">
        <v>20.210699999999999</v>
      </c>
      <c r="FB412">
        <v>5.2328599999999996</v>
      </c>
      <c r="FC412">
        <v>11.992000000000001</v>
      </c>
      <c r="FD412">
        <v>4.9557000000000002</v>
      </c>
      <c r="FE412">
        <v>3.3039299999999998</v>
      </c>
      <c r="FF412">
        <v>9999</v>
      </c>
      <c r="FG412">
        <v>9999</v>
      </c>
      <c r="FH412">
        <v>5691.7</v>
      </c>
      <c r="FI412">
        <v>338</v>
      </c>
      <c r="FJ412">
        <v>1.8682799999999999</v>
      </c>
      <c r="FK412">
        <v>1.8640099999999999</v>
      </c>
      <c r="FL412">
        <v>1.8714599999999999</v>
      </c>
      <c r="FM412">
        <v>1.8626199999999999</v>
      </c>
      <c r="FN412">
        <v>1.86188</v>
      </c>
      <c r="FO412">
        <v>1.86829</v>
      </c>
      <c r="FP412">
        <v>1.85839</v>
      </c>
      <c r="FQ412">
        <v>1.8646199999999999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2.0510000000000002</v>
      </c>
      <c r="GF412">
        <v>0.36320000000000002</v>
      </c>
      <c r="GG412">
        <v>0.87106671028062499</v>
      </c>
      <c r="GH412">
        <v>2.2078358276112699E-3</v>
      </c>
      <c r="GI412">
        <v>-9.97550047189517E-7</v>
      </c>
      <c r="GJ412">
        <v>5.2274941419369997E-10</v>
      </c>
      <c r="GK412">
        <v>-0.10956390745111901</v>
      </c>
      <c r="GL412">
        <v>-2.1406983588851E-2</v>
      </c>
      <c r="GM412">
        <v>2.1003907278133302E-3</v>
      </c>
      <c r="GN412">
        <v>-1.64744268727822E-5</v>
      </c>
      <c r="GO412">
        <v>2</v>
      </c>
      <c r="GP412">
        <v>2361</v>
      </c>
      <c r="GQ412">
        <v>3</v>
      </c>
      <c r="GR412">
        <v>32</v>
      </c>
      <c r="GS412">
        <v>1445.3</v>
      </c>
      <c r="GT412">
        <v>1445.3</v>
      </c>
      <c r="GU412">
        <v>2.0837400000000001</v>
      </c>
      <c r="GV412">
        <v>2.4182100000000002</v>
      </c>
      <c r="GW412">
        <v>1.9982899999999999</v>
      </c>
      <c r="GX412">
        <v>2.7185100000000002</v>
      </c>
      <c r="GY412">
        <v>2.0935100000000002</v>
      </c>
      <c r="GZ412">
        <v>2.3986800000000001</v>
      </c>
      <c r="HA412">
        <v>44.306399999999996</v>
      </c>
      <c r="HB412">
        <v>15.2003</v>
      </c>
      <c r="HC412">
        <v>18</v>
      </c>
      <c r="HD412">
        <v>430.50700000000001</v>
      </c>
      <c r="HE412">
        <v>615.27700000000004</v>
      </c>
      <c r="HF412">
        <v>23.252600000000001</v>
      </c>
      <c r="HG412">
        <v>30.2883</v>
      </c>
      <c r="HH412">
        <v>30.000599999999999</v>
      </c>
      <c r="HI412">
        <v>30.232299999999999</v>
      </c>
      <c r="HJ412">
        <v>30.206</v>
      </c>
      <c r="HK412">
        <v>41.781100000000002</v>
      </c>
      <c r="HL412">
        <v>71.470799999999997</v>
      </c>
      <c r="HM412">
        <v>0</v>
      </c>
      <c r="HN412">
        <v>23.211099999999998</v>
      </c>
      <c r="HO412">
        <v>756.29300000000001</v>
      </c>
      <c r="HP412">
        <v>14.3466</v>
      </c>
      <c r="HQ412">
        <v>95.888900000000007</v>
      </c>
      <c r="HR412">
        <v>99.727400000000003</v>
      </c>
    </row>
    <row r="413" spans="1:226" x14ac:dyDescent="0.2">
      <c r="A413">
        <v>397</v>
      </c>
      <c r="B413">
        <v>1657384841.0999999</v>
      </c>
      <c r="C413">
        <v>5484.0999999046298</v>
      </c>
      <c r="D413" t="s">
        <v>1156</v>
      </c>
      <c r="E413" t="s">
        <v>1157</v>
      </c>
      <c r="F413">
        <v>5</v>
      </c>
      <c r="G413" t="s">
        <v>1071</v>
      </c>
      <c r="H413" t="s">
        <v>354</v>
      </c>
      <c r="I413">
        <v>1657384833.5999999</v>
      </c>
      <c r="J413">
        <f t="shared" si="204"/>
        <v>8.5740637397253364E-3</v>
      </c>
      <c r="K413">
        <f t="shared" si="205"/>
        <v>8.5740637397253359</v>
      </c>
      <c r="L413">
        <f t="shared" si="206"/>
        <v>32.511651733615153</v>
      </c>
      <c r="M413">
        <f t="shared" si="207"/>
        <v>658.31411111111095</v>
      </c>
      <c r="N413">
        <f t="shared" si="208"/>
        <v>499.85855930316484</v>
      </c>
      <c r="O413">
        <f t="shared" si="209"/>
        <v>36.318567455178929</v>
      </c>
      <c r="P413">
        <f t="shared" si="210"/>
        <v>47.831581566625097</v>
      </c>
      <c r="Q413">
        <f t="shared" si="211"/>
        <v>0.40884089517821914</v>
      </c>
      <c r="R413">
        <f t="shared" si="212"/>
        <v>2.4046171489656603</v>
      </c>
      <c r="S413">
        <f t="shared" si="213"/>
        <v>0.37378243864255251</v>
      </c>
      <c r="T413">
        <f t="shared" si="214"/>
        <v>0.23651285458213761</v>
      </c>
      <c r="U413">
        <f t="shared" si="215"/>
        <v>321.51473321018818</v>
      </c>
      <c r="V413">
        <f t="shared" si="216"/>
        <v>26.540548394485874</v>
      </c>
      <c r="W413">
        <f t="shared" si="217"/>
        <v>26.046333333333301</v>
      </c>
      <c r="X413">
        <f t="shared" si="218"/>
        <v>3.3835207131427918</v>
      </c>
      <c r="Y413">
        <f t="shared" si="219"/>
        <v>49.793006159580578</v>
      </c>
      <c r="Z413">
        <f t="shared" si="220"/>
        <v>1.7760281204467376</v>
      </c>
      <c r="AA413">
        <f t="shared" si="221"/>
        <v>3.566822446419045</v>
      </c>
      <c r="AB413">
        <f t="shared" si="222"/>
        <v>1.6074925926960542</v>
      </c>
      <c r="AC413">
        <f t="shared" si="223"/>
        <v>-378.11621092188733</v>
      </c>
      <c r="AD413">
        <f t="shared" si="224"/>
        <v>116.01135497177762</v>
      </c>
      <c r="AE413">
        <f t="shared" si="225"/>
        <v>10.359293754924929</v>
      </c>
      <c r="AF413">
        <f t="shared" si="226"/>
        <v>69.769171015003394</v>
      </c>
      <c r="AG413">
        <f t="shared" si="227"/>
        <v>49.692345512602969</v>
      </c>
      <c r="AH413">
        <f t="shared" si="228"/>
        <v>8.5685144750337283</v>
      </c>
      <c r="AI413">
        <f t="shared" si="229"/>
        <v>32.511651733615153</v>
      </c>
      <c r="AJ413">
        <v>749.72349186230497</v>
      </c>
      <c r="AK413">
        <v>697.723836363636</v>
      </c>
      <c r="AL413">
        <v>3.2249359764069401</v>
      </c>
      <c r="AM413">
        <v>66.185374803359807</v>
      </c>
      <c r="AN413">
        <f t="shared" si="230"/>
        <v>8.5740637397253359</v>
      </c>
      <c r="AO413">
        <v>14.4239501186119</v>
      </c>
      <c r="AP413">
        <v>24.4595315151515</v>
      </c>
      <c r="AQ413">
        <v>3.79319295119679E-4</v>
      </c>
      <c r="AR413">
        <v>78.610527867406503</v>
      </c>
      <c r="AS413">
        <v>13</v>
      </c>
      <c r="AT413">
        <v>3</v>
      </c>
      <c r="AU413">
        <f t="shared" si="231"/>
        <v>1</v>
      </c>
      <c r="AV413">
        <f t="shared" si="232"/>
        <v>0</v>
      </c>
      <c r="AW413">
        <f t="shared" si="233"/>
        <v>38409.350110790481</v>
      </c>
      <c r="AX413">
        <f t="shared" si="234"/>
        <v>1999.9866666666701</v>
      </c>
      <c r="AY413">
        <f t="shared" si="235"/>
        <v>1681.189246222898</v>
      </c>
      <c r="AZ413">
        <f t="shared" si="236"/>
        <v>0.84060022711296167</v>
      </c>
      <c r="BA413">
        <f t="shared" si="237"/>
        <v>0.16075843832801601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1657384833.5999999</v>
      </c>
      <c r="BH413">
        <v>658.31411111111095</v>
      </c>
      <c r="BI413">
        <v>724.71451851851805</v>
      </c>
      <c r="BJ413">
        <v>24.443774074074099</v>
      </c>
      <c r="BK413">
        <v>14.4127925925926</v>
      </c>
      <c r="BL413">
        <v>656.27603703703699</v>
      </c>
      <c r="BM413">
        <v>24.080885185185199</v>
      </c>
      <c r="BN413">
        <v>499.995</v>
      </c>
      <c r="BO413">
        <v>72.557777777777801</v>
      </c>
      <c r="BP413">
        <v>9.99106407407407E-2</v>
      </c>
      <c r="BQ413">
        <v>26.941222222222201</v>
      </c>
      <c r="BR413">
        <v>26.046333333333301</v>
      </c>
      <c r="BS413">
        <v>999.9</v>
      </c>
      <c r="BT413">
        <v>0</v>
      </c>
      <c r="BU413">
        <v>0</v>
      </c>
      <c r="BV413">
        <v>10009.6007407407</v>
      </c>
      <c r="BW413">
        <v>0</v>
      </c>
      <c r="BX413">
        <v>1943.5351851851899</v>
      </c>
      <c r="BY413">
        <v>-66.400370370370396</v>
      </c>
      <c r="BZ413">
        <v>674.80925925925897</v>
      </c>
      <c r="CA413">
        <v>735.31259259259298</v>
      </c>
      <c r="CB413">
        <v>10.0309925925926</v>
      </c>
      <c r="CC413">
        <v>724.71451851851805</v>
      </c>
      <c r="CD413">
        <v>14.4127925925926</v>
      </c>
      <c r="CE413">
        <v>1.77358518518518</v>
      </c>
      <c r="CF413">
        <v>1.04576</v>
      </c>
      <c r="CG413">
        <v>15.5559074074074</v>
      </c>
      <c r="CH413">
        <v>7.5699955555555603</v>
      </c>
      <c r="CI413">
        <v>1999.9866666666701</v>
      </c>
      <c r="CJ413">
        <v>0.97999211111111095</v>
      </c>
      <c r="CK413">
        <v>2.0007785185185201E-2</v>
      </c>
      <c r="CL413">
        <v>0</v>
      </c>
      <c r="CM413">
        <v>2.4845333333333302</v>
      </c>
      <c r="CN413">
        <v>0</v>
      </c>
      <c r="CO413">
        <v>14584.159259259301</v>
      </c>
      <c r="CP413">
        <v>16705.248148148101</v>
      </c>
      <c r="CQ413">
        <v>43.875</v>
      </c>
      <c r="CR413">
        <v>49.436999999999998</v>
      </c>
      <c r="CS413">
        <v>48.125</v>
      </c>
      <c r="CT413">
        <v>44.375</v>
      </c>
      <c r="CU413">
        <v>43.186999999999998</v>
      </c>
      <c r="CV413">
        <v>1959.96888888889</v>
      </c>
      <c r="CW413">
        <v>40.014814814814798</v>
      </c>
      <c r="CX413">
        <v>0</v>
      </c>
      <c r="CY413">
        <v>1651536567.2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3.5000000000000003E-2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-65.916702439024405</v>
      </c>
      <c r="DO413">
        <v>-6.9190578397212903</v>
      </c>
      <c r="DP413">
        <v>0.72193020319608003</v>
      </c>
      <c r="DQ413">
        <v>0</v>
      </c>
      <c r="DR413">
        <v>10.034712195121999</v>
      </c>
      <c r="DS413">
        <v>-5.3583972125441602E-2</v>
      </c>
      <c r="DT413">
        <v>6.2689398925625398E-3</v>
      </c>
      <c r="DU413">
        <v>1</v>
      </c>
      <c r="DV413">
        <v>1</v>
      </c>
      <c r="DW413">
        <v>2</v>
      </c>
      <c r="DX413" t="s">
        <v>357</v>
      </c>
      <c r="DY413">
        <v>2.8367</v>
      </c>
      <c r="DZ413">
        <v>2.7168000000000001</v>
      </c>
      <c r="EA413">
        <v>0.10399</v>
      </c>
      <c r="EB413">
        <v>0.110817</v>
      </c>
      <c r="EC413">
        <v>8.3458000000000004E-2</v>
      </c>
      <c r="ED413">
        <v>5.7192199999999999E-2</v>
      </c>
      <c r="EE413">
        <v>25053.4</v>
      </c>
      <c r="EF413">
        <v>21687.4</v>
      </c>
      <c r="EG413">
        <v>25047.1</v>
      </c>
      <c r="EH413">
        <v>23768.5</v>
      </c>
      <c r="EI413">
        <v>39222.5</v>
      </c>
      <c r="EJ413">
        <v>37116.6</v>
      </c>
      <c r="EK413">
        <v>45320.1</v>
      </c>
      <c r="EL413">
        <v>42429</v>
      </c>
      <c r="EM413">
        <v>1.7602</v>
      </c>
      <c r="EN413">
        <v>2.0468799999999998</v>
      </c>
      <c r="EO413">
        <v>-3.8180499999999999E-2</v>
      </c>
      <c r="EP413">
        <v>0</v>
      </c>
      <c r="EQ413">
        <v>26.656600000000001</v>
      </c>
      <c r="ER413">
        <v>999.9</v>
      </c>
      <c r="ES413">
        <v>37.981000000000002</v>
      </c>
      <c r="ET413">
        <v>40.002000000000002</v>
      </c>
      <c r="EU413">
        <v>38.811399999999999</v>
      </c>
      <c r="EV413">
        <v>51.627499999999998</v>
      </c>
      <c r="EW413">
        <v>37.3598</v>
      </c>
      <c r="EX413">
        <v>2</v>
      </c>
      <c r="EY413">
        <v>0.213204</v>
      </c>
      <c r="EZ413">
        <v>3.17882</v>
      </c>
      <c r="FA413">
        <v>20.2104</v>
      </c>
      <c r="FB413">
        <v>5.2325600000000003</v>
      </c>
      <c r="FC413">
        <v>11.992000000000001</v>
      </c>
      <c r="FD413">
        <v>4.9557000000000002</v>
      </c>
      <c r="FE413">
        <v>3.3039999999999998</v>
      </c>
      <c r="FF413">
        <v>9999</v>
      </c>
      <c r="FG413">
        <v>9999</v>
      </c>
      <c r="FH413">
        <v>5691.7</v>
      </c>
      <c r="FI413">
        <v>338</v>
      </c>
      <c r="FJ413">
        <v>1.86825</v>
      </c>
      <c r="FK413">
        <v>1.8640099999999999</v>
      </c>
      <c r="FL413">
        <v>1.8714599999999999</v>
      </c>
      <c r="FM413">
        <v>1.8626</v>
      </c>
      <c r="FN413">
        <v>1.86188</v>
      </c>
      <c r="FO413">
        <v>1.86829</v>
      </c>
      <c r="FP413">
        <v>1.8583799999999999</v>
      </c>
      <c r="FQ413">
        <v>1.8646199999999999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2.0760000000000001</v>
      </c>
      <c r="GF413">
        <v>0.36370000000000002</v>
      </c>
      <c r="GG413">
        <v>0.87106671028062499</v>
      </c>
      <c r="GH413">
        <v>2.2078358276112699E-3</v>
      </c>
      <c r="GI413">
        <v>-9.97550047189517E-7</v>
      </c>
      <c r="GJ413">
        <v>5.2274941419369997E-10</v>
      </c>
      <c r="GK413">
        <v>-0.10956390745111901</v>
      </c>
      <c r="GL413">
        <v>-2.1406983588851E-2</v>
      </c>
      <c r="GM413">
        <v>2.1003907278133302E-3</v>
      </c>
      <c r="GN413">
        <v>-1.64744268727822E-5</v>
      </c>
      <c r="GO413">
        <v>2</v>
      </c>
      <c r="GP413">
        <v>2361</v>
      </c>
      <c r="GQ413">
        <v>3</v>
      </c>
      <c r="GR413">
        <v>32</v>
      </c>
      <c r="GS413">
        <v>1445.3</v>
      </c>
      <c r="GT413">
        <v>1445.3</v>
      </c>
      <c r="GU413">
        <v>2.1191399999999998</v>
      </c>
      <c r="GV413">
        <v>2.4133300000000002</v>
      </c>
      <c r="GW413">
        <v>1.9982899999999999</v>
      </c>
      <c r="GX413">
        <v>2.7197300000000002</v>
      </c>
      <c r="GY413">
        <v>2.0935100000000002</v>
      </c>
      <c r="GZ413">
        <v>2.4157700000000002</v>
      </c>
      <c r="HA413">
        <v>44.306399999999996</v>
      </c>
      <c r="HB413">
        <v>15.2003</v>
      </c>
      <c r="HC413">
        <v>18</v>
      </c>
      <c r="HD413">
        <v>430.50200000000001</v>
      </c>
      <c r="HE413">
        <v>615.13800000000003</v>
      </c>
      <c r="HF413">
        <v>23.197299999999998</v>
      </c>
      <c r="HG413">
        <v>30.289200000000001</v>
      </c>
      <c r="HH413">
        <v>30.000299999999999</v>
      </c>
      <c r="HI413">
        <v>30.233799999999999</v>
      </c>
      <c r="HJ413">
        <v>30.206</v>
      </c>
      <c r="HK413">
        <v>42.481400000000001</v>
      </c>
      <c r="HL413">
        <v>71.470799999999997</v>
      </c>
      <c r="HM413">
        <v>0</v>
      </c>
      <c r="HN413">
        <v>23.172000000000001</v>
      </c>
      <c r="HO413">
        <v>776.52700000000004</v>
      </c>
      <c r="HP413">
        <v>14.3468</v>
      </c>
      <c r="HQ413">
        <v>95.888199999999998</v>
      </c>
      <c r="HR413">
        <v>99.728399999999993</v>
      </c>
    </row>
    <row r="414" spans="1:226" x14ac:dyDescent="0.2">
      <c r="A414">
        <v>398</v>
      </c>
      <c r="B414">
        <v>1657384846.0999999</v>
      </c>
      <c r="C414">
        <v>5489.0999999046298</v>
      </c>
      <c r="D414" t="s">
        <v>1158</v>
      </c>
      <c r="E414" t="s">
        <v>1159</v>
      </c>
      <c r="F414">
        <v>5</v>
      </c>
      <c r="G414" t="s">
        <v>1071</v>
      </c>
      <c r="H414" t="s">
        <v>354</v>
      </c>
      <c r="I414">
        <v>1657384838.31429</v>
      </c>
      <c r="J414">
        <f t="shared" si="204"/>
        <v>8.5574831811279801E-3</v>
      </c>
      <c r="K414">
        <f t="shared" si="205"/>
        <v>8.5574831811279797</v>
      </c>
      <c r="L414">
        <f t="shared" si="206"/>
        <v>32.465651178450806</v>
      </c>
      <c r="M414">
        <f t="shared" si="207"/>
        <v>673.44239285714298</v>
      </c>
      <c r="N414">
        <f t="shared" si="208"/>
        <v>514.54634131891783</v>
      </c>
      <c r="O414">
        <f t="shared" si="209"/>
        <v>37.385704119756888</v>
      </c>
      <c r="P414">
        <f t="shared" si="210"/>
        <v>48.930710451701287</v>
      </c>
      <c r="Q414">
        <f t="shared" si="211"/>
        <v>0.40846762056565877</v>
      </c>
      <c r="R414">
        <f t="shared" si="212"/>
        <v>2.4042400957549108</v>
      </c>
      <c r="S414">
        <f t="shared" si="213"/>
        <v>0.37346523460261127</v>
      </c>
      <c r="T414">
        <f t="shared" si="214"/>
        <v>0.2363101387416062</v>
      </c>
      <c r="U414">
        <f t="shared" si="215"/>
        <v>321.51424898238196</v>
      </c>
      <c r="V414">
        <f t="shared" si="216"/>
        <v>26.541172585018977</v>
      </c>
      <c r="W414">
        <f t="shared" si="217"/>
        <v>26.040628571428599</v>
      </c>
      <c r="X414">
        <f t="shared" si="218"/>
        <v>3.3823791041884337</v>
      </c>
      <c r="Y414">
        <f t="shared" si="219"/>
        <v>49.822971516762479</v>
      </c>
      <c r="Z414">
        <f t="shared" si="220"/>
        <v>1.7766281354549915</v>
      </c>
      <c r="AA414">
        <f t="shared" si="221"/>
        <v>3.5658815228579082</v>
      </c>
      <c r="AB414">
        <f t="shared" si="222"/>
        <v>1.6057509687334421</v>
      </c>
      <c r="AC414">
        <f t="shared" si="223"/>
        <v>-377.38500828774391</v>
      </c>
      <c r="AD414">
        <f t="shared" si="224"/>
        <v>116.15060792838794</v>
      </c>
      <c r="AE414">
        <f t="shared" si="225"/>
        <v>10.372825406810886</v>
      </c>
      <c r="AF414">
        <f t="shared" si="226"/>
        <v>70.652674029836859</v>
      </c>
      <c r="AG414">
        <f t="shared" si="227"/>
        <v>49.974299268812061</v>
      </c>
      <c r="AH414">
        <f t="shared" si="228"/>
        <v>8.564085249402499</v>
      </c>
      <c r="AI414">
        <f t="shared" si="229"/>
        <v>32.465651178450806</v>
      </c>
      <c r="AJ414">
        <v>766.72638471216396</v>
      </c>
      <c r="AK414">
        <v>714.35407878787896</v>
      </c>
      <c r="AL414">
        <v>3.33631334977097</v>
      </c>
      <c r="AM414">
        <v>66.185374803359807</v>
      </c>
      <c r="AN414">
        <f t="shared" si="230"/>
        <v>8.5574831811279797</v>
      </c>
      <c r="AO414">
        <v>14.4380836129509</v>
      </c>
      <c r="AP414">
        <v>24.455784242424201</v>
      </c>
      <c r="AQ414">
        <v>1.8806417917290098E-5</v>
      </c>
      <c r="AR414">
        <v>78.610527867406503</v>
      </c>
      <c r="AS414">
        <v>13</v>
      </c>
      <c r="AT414">
        <v>3</v>
      </c>
      <c r="AU414">
        <f t="shared" si="231"/>
        <v>1</v>
      </c>
      <c r="AV414">
        <f t="shared" si="232"/>
        <v>0</v>
      </c>
      <c r="AW414">
        <f t="shared" si="233"/>
        <v>38400.735306790491</v>
      </c>
      <c r="AX414">
        <f t="shared" si="234"/>
        <v>1999.98357142857</v>
      </c>
      <c r="AY414">
        <f t="shared" si="235"/>
        <v>1681.1866512862071</v>
      </c>
      <c r="AZ414">
        <f t="shared" si="236"/>
        <v>0.84060023057356958</v>
      </c>
      <c r="BA414">
        <f t="shared" si="237"/>
        <v>0.16075844500698935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1657384838.31429</v>
      </c>
      <c r="BH414">
        <v>673.44239285714298</v>
      </c>
      <c r="BI414">
        <v>740.332071428571</v>
      </c>
      <c r="BJ414">
        <v>24.4520607142857</v>
      </c>
      <c r="BK414">
        <v>14.426507142857099</v>
      </c>
      <c r="BL414">
        <v>671.38046428571397</v>
      </c>
      <c r="BM414">
        <v>24.088771428571398</v>
      </c>
      <c r="BN414">
        <v>500.00285714285701</v>
      </c>
      <c r="BO414">
        <v>72.557664285714296</v>
      </c>
      <c r="BP414">
        <v>9.9939349999999996E-2</v>
      </c>
      <c r="BQ414">
        <v>26.9367321428571</v>
      </c>
      <c r="BR414">
        <v>26.040628571428599</v>
      </c>
      <c r="BS414">
        <v>999.9</v>
      </c>
      <c r="BT414">
        <v>0</v>
      </c>
      <c r="BU414">
        <v>0</v>
      </c>
      <c r="BV414">
        <v>10007.1196428571</v>
      </c>
      <c r="BW414">
        <v>0</v>
      </c>
      <c r="BX414">
        <v>1944.3121428571401</v>
      </c>
      <c r="BY414">
        <v>-66.889721428571406</v>
      </c>
      <c r="BZ414">
        <v>690.32239285714297</v>
      </c>
      <c r="CA414">
        <v>751.169107142857</v>
      </c>
      <c r="CB414">
        <v>10.025553571428601</v>
      </c>
      <c r="CC414">
        <v>740.332071428571</v>
      </c>
      <c r="CD414">
        <v>14.426507142857099</v>
      </c>
      <c r="CE414">
        <v>1.77418428571429</v>
      </c>
      <c r="CF414">
        <v>1.0467535714285701</v>
      </c>
      <c r="CG414">
        <v>15.5611714285714</v>
      </c>
      <c r="CH414">
        <v>7.5839078571428598</v>
      </c>
      <c r="CI414">
        <v>1999.98357142857</v>
      </c>
      <c r="CJ414">
        <v>0.97999210714285701</v>
      </c>
      <c r="CK414">
        <v>2.0007789285714301E-2</v>
      </c>
      <c r="CL414">
        <v>0</v>
      </c>
      <c r="CM414">
        <v>2.4876499999999999</v>
      </c>
      <c r="CN414">
        <v>0</v>
      </c>
      <c r="CO414">
        <v>14667.382142857099</v>
      </c>
      <c r="CP414">
        <v>16705.228571428601</v>
      </c>
      <c r="CQ414">
        <v>43.875</v>
      </c>
      <c r="CR414">
        <v>49.450499999999998</v>
      </c>
      <c r="CS414">
        <v>48.125</v>
      </c>
      <c r="CT414">
        <v>44.375</v>
      </c>
      <c r="CU414">
        <v>43.186999999999998</v>
      </c>
      <c r="CV414">
        <v>1959.96642857143</v>
      </c>
      <c r="CW414">
        <v>40.015000000000001</v>
      </c>
      <c r="CX414">
        <v>0</v>
      </c>
      <c r="CY414">
        <v>1651536572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3.5000000000000003E-2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-66.527185365853697</v>
      </c>
      <c r="DO414">
        <v>-5.6033289198606502</v>
      </c>
      <c r="DP414">
        <v>0.56810303967526898</v>
      </c>
      <c r="DQ414">
        <v>0</v>
      </c>
      <c r="DR414">
        <v>10.029865853658499</v>
      </c>
      <c r="DS414">
        <v>-6.3645993031334905E-2</v>
      </c>
      <c r="DT414">
        <v>6.8514413564964398E-3</v>
      </c>
      <c r="DU414">
        <v>1</v>
      </c>
      <c r="DV414">
        <v>1</v>
      </c>
      <c r="DW414">
        <v>2</v>
      </c>
      <c r="DX414" t="s">
        <v>357</v>
      </c>
      <c r="DY414">
        <v>2.83643</v>
      </c>
      <c r="DZ414">
        <v>2.71644</v>
      </c>
      <c r="EA414">
        <v>0.105693</v>
      </c>
      <c r="EB414">
        <v>0.112514</v>
      </c>
      <c r="EC414">
        <v>8.3440899999999998E-2</v>
      </c>
      <c r="ED414">
        <v>5.72147E-2</v>
      </c>
      <c r="EE414">
        <v>25006</v>
      </c>
      <c r="EF414">
        <v>21645.7</v>
      </c>
      <c r="EG414">
        <v>25047.3</v>
      </c>
      <c r="EH414">
        <v>23768.2</v>
      </c>
      <c r="EI414">
        <v>39223.199999999997</v>
      </c>
      <c r="EJ414">
        <v>37115.5</v>
      </c>
      <c r="EK414">
        <v>45320</v>
      </c>
      <c r="EL414">
        <v>42428.7</v>
      </c>
      <c r="EM414">
        <v>1.7599</v>
      </c>
      <c r="EN414">
        <v>2.0468500000000001</v>
      </c>
      <c r="EO414">
        <v>-3.7848899999999998E-2</v>
      </c>
      <c r="EP414">
        <v>0</v>
      </c>
      <c r="EQ414">
        <v>26.664899999999999</v>
      </c>
      <c r="ER414">
        <v>999.9</v>
      </c>
      <c r="ES414">
        <v>37.981000000000002</v>
      </c>
      <c r="ET414">
        <v>40.012</v>
      </c>
      <c r="EU414">
        <v>38.833399999999997</v>
      </c>
      <c r="EV414">
        <v>51.9375</v>
      </c>
      <c r="EW414">
        <v>37.447899999999997</v>
      </c>
      <c r="EX414">
        <v>2</v>
      </c>
      <c r="EY414">
        <v>0.21366399999999999</v>
      </c>
      <c r="EZ414">
        <v>3.1812900000000002</v>
      </c>
      <c r="FA414">
        <v>20.210699999999999</v>
      </c>
      <c r="FB414">
        <v>5.2324099999999998</v>
      </c>
      <c r="FC414">
        <v>11.992000000000001</v>
      </c>
      <c r="FD414">
        <v>4.9554999999999998</v>
      </c>
      <c r="FE414">
        <v>3.3039000000000001</v>
      </c>
      <c r="FF414">
        <v>9999</v>
      </c>
      <c r="FG414">
        <v>9999</v>
      </c>
      <c r="FH414">
        <v>5692</v>
      </c>
      <c r="FI414">
        <v>338</v>
      </c>
      <c r="FJ414">
        <v>1.8682399999999999</v>
      </c>
      <c r="FK414">
        <v>1.8640099999999999</v>
      </c>
      <c r="FL414">
        <v>1.87141</v>
      </c>
      <c r="FM414">
        <v>1.8625799999999999</v>
      </c>
      <c r="FN414">
        <v>1.86188</v>
      </c>
      <c r="FO414">
        <v>1.86829</v>
      </c>
      <c r="FP414">
        <v>1.8583700000000001</v>
      </c>
      <c r="FQ414">
        <v>1.8646199999999999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2.101</v>
      </c>
      <c r="GF414">
        <v>0.36330000000000001</v>
      </c>
      <c r="GG414">
        <v>0.87106671028062499</v>
      </c>
      <c r="GH414">
        <v>2.2078358276112699E-3</v>
      </c>
      <c r="GI414">
        <v>-9.97550047189517E-7</v>
      </c>
      <c r="GJ414">
        <v>5.2274941419369997E-10</v>
      </c>
      <c r="GK414">
        <v>-0.10956390745111901</v>
      </c>
      <c r="GL414">
        <v>-2.1406983588851E-2</v>
      </c>
      <c r="GM414">
        <v>2.1003907278133302E-3</v>
      </c>
      <c r="GN414">
        <v>-1.64744268727822E-5</v>
      </c>
      <c r="GO414">
        <v>2</v>
      </c>
      <c r="GP414">
        <v>2361</v>
      </c>
      <c r="GQ414">
        <v>3</v>
      </c>
      <c r="GR414">
        <v>32</v>
      </c>
      <c r="GS414">
        <v>1445.4</v>
      </c>
      <c r="GT414">
        <v>1445.4</v>
      </c>
      <c r="GU414">
        <v>2.1569799999999999</v>
      </c>
      <c r="GV414">
        <v>2.4157700000000002</v>
      </c>
      <c r="GW414">
        <v>1.9982899999999999</v>
      </c>
      <c r="GX414">
        <v>2.7185100000000002</v>
      </c>
      <c r="GY414">
        <v>2.0935100000000002</v>
      </c>
      <c r="GZ414">
        <v>2.4206500000000002</v>
      </c>
      <c r="HA414">
        <v>44.334200000000003</v>
      </c>
      <c r="HB414">
        <v>15.2003</v>
      </c>
      <c r="HC414">
        <v>18</v>
      </c>
      <c r="HD414">
        <v>430.33600000000001</v>
      </c>
      <c r="HE414">
        <v>615.11800000000005</v>
      </c>
      <c r="HF414">
        <v>23.153500000000001</v>
      </c>
      <c r="HG414">
        <v>30.291</v>
      </c>
      <c r="HH414">
        <v>30.000399999999999</v>
      </c>
      <c r="HI414">
        <v>30.2349</v>
      </c>
      <c r="HJ414">
        <v>30.206</v>
      </c>
      <c r="HK414">
        <v>43.244</v>
      </c>
      <c r="HL414">
        <v>71.743399999999994</v>
      </c>
      <c r="HM414">
        <v>0</v>
      </c>
      <c r="HN414">
        <v>23.139099999999999</v>
      </c>
      <c r="HO414">
        <v>789.99900000000002</v>
      </c>
      <c r="HP414">
        <v>14.348000000000001</v>
      </c>
      <c r="HQ414">
        <v>95.888400000000004</v>
      </c>
      <c r="HR414">
        <v>99.727500000000006</v>
      </c>
    </row>
    <row r="415" spans="1:226" x14ac:dyDescent="0.2">
      <c r="A415">
        <v>399</v>
      </c>
      <c r="B415">
        <v>1657384851.0999999</v>
      </c>
      <c r="C415">
        <v>5494.0999999046298</v>
      </c>
      <c r="D415" t="s">
        <v>1160</v>
      </c>
      <c r="E415" t="s">
        <v>1161</v>
      </c>
      <c r="F415">
        <v>5</v>
      </c>
      <c r="G415" t="s">
        <v>1071</v>
      </c>
      <c r="H415" t="s">
        <v>354</v>
      </c>
      <c r="I415">
        <v>1657384843.5999999</v>
      </c>
      <c r="J415">
        <f t="shared" si="204"/>
        <v>8.5645941397508914E-3</v>
      </c>
      <c r="K415">
        <f t="shared" si="205"/>
        <v>8.5645941397508913</v>
      </c>
      <c r="L415">
        <f t="shared" si="206"/>
        <v>33.153636056305089</v>
      </c>
      <c r="M415">
        <f t="shared" si="207"/>
        <v>690.43162962963004</v>
      </c>
      <c r="N415">
        <f t="shared" si="208"/>
        <v>528.20045724302588</v>
      </c>
      <c r="O415">
        <f t="shared" si="209"/>
        <v>38.377814854652449</v>
      </c>
      <c r="P415">
        <f t="shared" si="210"/>
        <v>50.165153945579569</v>
      </c>
      <c r="Q415">
        <f t="shared" si="211"/>
        <v>0.40887434696480324</v>
      </c>
      <c r="R415">
        <f t="shared" si="212"/>
        <v>2.4042071008464885</v>
      </c>
      <c r="S415">
        <f t="shared" si="213"/>
        <v>0.37380498502709764</v>
      </c>
      <c r="T415">
        <f t="shared" si="214"/>
        <v>0.23652778998436522</v>
      </c>
      <c r="U415">
        <f t="shared" si="215"/>
        <v>321.51570492288562</v>
      </c>
      <c r="V415">
        <f t="shared" si="216"/>
        <v>26.536254275065673</v>
      </c>
      <c r="W415">
        <f t="shared" si="217"/>
        <v>26.040981481481499</v>
      </c>
      <c r="X415">
        <f t="shared" si="218"/>
        <v>3.3824497170530856</v>
      </c>
      <c r="Y415">
        <f t="shared" si="219"/>
        <v>49.836452096738995</v>
      </c>
      <c r="Z415">
        <f t="shared" si="220"/>
        <v>1.7768266511653186</v>
      </c>
      <c r="AA415">
        <f t="shared" si="221"/>
        <v>3.5653152991634887</v>
      </c>
      <c r="AB415">
        <f t="shared" si="222"/>
        <v>1.605623065887767</v>
      </c>
      <c r="AC415">
        <f t="shared" si="223"/>
        <v>-377.69860156301434</v>
      </c>
      <c r="AD415">
        <f t="shared" si="224"/>
        <v>115.75298335794794</v>
      </c>
      <c r="AE415">
        <f t="shared" si="225"/>
        <v>10.337335619074027</v>
      </c>
      <c r="AF415">
        <f t="shared" si="226"/>
        <v>69.907422336893276</v>
      </c>
      <c r="AG415">
        <f t="shared" si="227"/>
        <v>50.326999788110058</v>
      </c>
      <c r="AH415">
        <f t="shared" si="228"/>
        <v>8.5706829391764998</v>
      </c>
      <c r="AI415">
        <f t="shared" si="229"/>
        <v>33.153636056305089</v>
      </c>
      <c r="AJ415">
        <v>783.86907903227404</v>
      </c>
      <c r="AK415">
        <v>730.86434545454597</v>
      </c>
      <c r="AL415">
        <v>3.2829284347441701</v>
      </c>
      <c r="AM415">
        <v>66.185374803359807</v>
      </c>
      <c r="AN415">
        <f t="shared" si="230"/>
        <v>8.5645941397508913</v>
      </c>
      <c r="AO415">
        <v>14.419482595278501</v>
      </c>
      <c r="AP415">
        <v>24.444765454545401</v>
      </c>
      <c r="AQ415">
        <v>2.21022485010962E-4</v>
      </c>
      <c r="AR415">
        <v>78.610527867406503</v>
      </c>
      <c r="AS415">
        <v>13</v>
      </c>
      <c r="AT415">
        <v>3</v>
      </c>
      <c r="AU415">
        <f t="shared" si="231"/>
        <v>1</v>
      </c>
      <c r="AV415">
        <f t="shared" si="232"/>
        <v>0</v>
      </c>
      <c r="AW415">
        <f t="shared" si="233"/>
        <v>38400.277893829836</v>
      </c>
      <c r="AX415">
        <f t="shared" si="234"/>
        <v>1999.9937037037</v>
      </c>
      <c r="AY415">
        <f t="shared" si="235"/>
        <v>1681.19507888923</v>
      </c>
      <c r="AZ415">
        <f t="shared" si="236"/>
        <v>0.84060018577853468</v>
      </c>
      <c r="BA415">
        <f t="shared" si="237"/>
        <v>0.16075835855257189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1657384843.5999999</v>
      </c>
      <c r="BH415">
        <v>690.43162962963004</v>
      </c>
      <c r="BI415">
        <v>757.92507407407402</v>
      </c>
      <c r="BJ415">
        <v>24.454770370370401</v>
      </c>
      <c r="BK415">
        <v>14.4214518518519</v>
      </c>
      <c r="BL415">
        <v>688.34288888888898</v>
      </c>
      <c r="BM415">
        <v>24.091351851851901</v>
      </c>
      <c r="BN415">
        <v>499.99940740740698</v>
      </c>
      <c r="BO415">
        <v>72.557688888888904</v>
      </c>
      <c r="BP415">
        <v>9.9981751851851902E-2</v>
      </c>
      <c r="BQ415">
        <v>26.934029629629599</v>
      </c>
      <c r="BR415">
        <v>26.040981481481499</v>
      </c>
      <c r="BS415">
        <v>999.9</v>
      </c>
      <c r="BT415">
        <v>0</v>
      </c>
      <c r="BU415">
        <v>0</v>
      </c>
      <c r="BV415">
        <v>10006.8977777778</v>
      </c>
      <c r="BW415">
        <v>0</v>
      </c>
      <c r="BX415">
        <v>1945.1262962963001</v>
      </c>
      <c r="BY415">
        <v>-67.493485185185193</v>
      </c>
      <c r="BZ415">
        <v>707.739222222222</v>
      </c>
      <c r="CA415">
        <v>769.01522222222195</v>
      </c>
      <c r="CB415">
        <v>10.0333111111111</v>
      </c>
      <c r="CC415">
        <v>757.92507407407402</v>
      </c>
      <c r="CD415">
        <v>14.4214518518519</v>
      </c>
      <c r="CE415">
        <v>1.77438148148148</v>
      </c>
      <c r="CF415">
        <v>1.04638740740741</v>
      </c>
      <c r="CG415">
        <v>15.562907407407399</v>
      </c>
      <c r="CH415">
        <v>7.5787740740740697</v>
      </c>
      <c r="CI415">
        <v>1999.9937037037</v>
      </c>
      <c r="CJ415">
        <v>0.97999222222222204</v>
      </c>
      <c r="CK415">
        <v>2.0007670370370399E-2</v>
      </c>
      <c r="CL415">
        <v>0</v>
      </c>
      <c r="CM415">
        <v>2.4609185185185201</v>
      </c>
      <c r="CN415">
        <v>0</v>
      </c>
      <c r="CO415">
        <v>14761.296296296299</v>
      </c>
      <c r="CP415">
        <v>16705.3</v>
      </c>
      <c r="CQ415">
        <v>43.875</v>
      </c>
      <c r="CR415">
        <v>49.472000000000001</v>
      </c>
      <c r="CS415">
        <v>48.125</v>
      </c>
      <c r="CT415">
        <v>44.375</v>
      </c>
      <c r="CU415">
        <v>43.186999999999998</v>
      </c>
      <c r="CV415">
        <v>1959.9796296296299</v>
      </c>
      <c r="CW415">
        <v>40.012222222222199</v>
      </c>
      <c r="CX415">
        <v>0</v>
      </c>
      <c r="CY415">
        <v>1651536577.4000001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3.5000000000000003E-2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-67.179236585365899</v>
      </c>
      <c r="DO415">
        <v>-7.1356432055750503</v>
      </c>
      <c r="DP415">
        <v>0.718217196836892</v>
      </c>
      <c r="DQ415">
        <v>0</v>
      </c>
      <c r="DR415">
        <v>10.0319341463415</v>
      </c>
      <c r="DS415">
        <v>5.9583972125420603E-2</v>
      </c>
      <c r="DT415">
        <v>1.6908341277578801E-2</v>
      </c>
      <c r="DU415">
        <v>1</v>
      </c>
      <c r="DV415">
        <v>1</v>
      </c>
      <c r="DW415">
        <v>2</v>
      </c>
      <c r="DX415" t="s">
        <v>357</v>
      </c>
      <c r="DY415">
        <v>2.83657</v>
      </c>
      <c r="DZ415">
        <v>2.7164600000000001</v>
      </c>
      <c r="EA415">
        <v>0.107366</v>
      </c>
      <c r="EB415">
        <v>0.11416999999999999</v>
      </c>
      <c r="EC415">
        <v>8.3404099999999995E-2</v>
      </c>
      <c r="ED415">
        <v>5.6997199999999998E-2</v>
      </c>
      <c r="EE415">
        <v>24958.9</v>
      </c>
      <c r="EF415">
        <v>21605.200000000001</v>
      </c>
      <c r="EG415">
        <v>25047</v>
      </c>
      <c r="EH415">
        <v>23768.1</v>
      </c>
      <c r="EI415">
        <v>39224.6</v>
      </c>
      <c r="EJ415">
        <v>37123.9</v>
      </c>
      <c r="EK415">
        <v>45319.7</v>
      </c>
      <c r="EL415">
        <v>42428.5</v>
      </c>
      <c r="EM415">
        <v>1.7600499999999999</v>
      </c>
      <c r="EN415">
        <v>2.0464699999999998</v>
      </c>
      <c r="EO415">
        <v>-3.7431699999999998E-2</v>
      </c>
      <c r="EP415">
        <v>0</v>
      </c>
      <c r="EQ415">
        <v>26.671900000000001</v>
      </c>
      <c r="ER415">
        <v>999.9</v>
      </c>
      <c r="ES415">
        <v>37.981000000000002</v>
      </c>
      <c r="ET415">
        <v>40.031999999999996</v>
      </c>
      <c r="EU415">
        <v>38.871400000000001</v>
      </c>
      <c r="EV415">
        <v>51.797499999999999</v>
      </c>
      <c r="EW415">
        <v>37.415900000000001</v>
      </c>
      <c r="EX415">
        <v>2</v>
      </c>
      <c r="EY415">
        <v>0.21376999999999999</v>
      </c>
      <c r="EZ415">
        <v>3.2342599999999999</v>
      </c>
      <c r="FA415">
        <v>20.209700000000002</v>
      </c>
      <c r="FB415">
        <v>5.23271</v>
      </c>
      <c r="FC415">
        <v>11.992000000000001</v>
      </c>
      <c r="FD415">
        <v>4.9557000000000002</v>
      </c>
      <c r="FE415">
        <v>3.3039499999999999</v>
      </c>
      <c r="FF415">
        <v>9999</v>
      </c>
      <c r="FG415">
        <v>9999</v>
      </c>
      <c r="FH415">
        <v>5692</v>
      </c>
      <c r="FI415">
        <v>338</v>
      </c>
      <c r="FJ415">
        <v>1.8682399999999999</v>
      </c>
      <c r="FK415">
        <v>1.8640099999999999</v>
      </c>
      <c r="FL415">
        <v>1.8714299999999999</v>
      </c>
      <c r="FM415">
        <v>1.8625799999999999</v>
      </c>
      <c r="FN415">
        <v>1.86188</v>
      </c>
      <c r="FO415">
        <v>1.86829</v>
      </c>
      <c r="FP415">
        <v>1.8583700000000001</v>
      </c>
      <c r="FQ415">
        <v>1.8646199999999999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2.1269999999999998</v>
      </c>
      <c r="GF415">
        <v>0.36259999999999998</v>
      </c>
      <c r="GG415">
        <v>0.87106671028062499</v>
      </c>
      <c r="GH415">
        <v>2.2078358276112699E-3</v>
      </c>
      <c r="GI415">
        <v>-9.97550047189517E-7</v>
      </c>
      <c r="GJ415">
        <v>5.2274941419369997E-10</v>
      </c>
      <c r="GK415">
        <v>-0.10956390745111901</v>
      </c>
      <c r="GL415">
        <v>-2.1406983588851E-2</v>
      </c>
      <c r="GM415">
        <v>2.1003907278133302E-3</v>
      </c>
      <c r="GN415">
        <v>-1.64744268727822E-5</v>
      </c>
      <c r="GO415">
        <v>2</v>
      </c>
      <c r="GP415">
        <v>2361</v>
      </c>
      <c r="GQ415">
        <v>3</v>
      </c>
      <c r="GR415">
        <v>32</v>
      </c>
      <c r="GS415">
        <v>1445.5</v>
      </c>
      <c r="GT415">
        <v>1445.5</v>
      </c>
      <c r="GU415">
        <v>2.19482</v>
      </c>
      <c r="GV415">
        <v>2.4121100000000002</v>
      </c>
      <c r="GW415">
        <v>1.9982899999999999</v>
      </c>
      <c r="GX415">
        <v>2.7185100000000002</v>
      </c>
      <c r="GY415">
        <v>2.0935100000000002</v>
      </c>
      <c r="GZ415">
        <v>2.4243199999999998</v>
      </c>
      <c r="HA415">
        <v>44.362099999999998</v>
      </c>
      <c r="HB415">
        <v>15.1915</v>
      </c>
      <c r="HC415">
        <v>18</v>
      </c>
      <c r="HD415">
        <v>430.42200000000003</v>
      </c>
      <c r="HE415">
        <v>614.81799999999998</v>
      </c>
      <c r="HF415">
        <v>23.119800000000001</v>
      </c>
      <c r="HG415">
        <v>30.293600000000001</v>
      </c>
      <c r="HH415">
        <v>30.000299999999999</v>
      </c>
      <c r="HI415">
        <v>30.2349</v>
      </c>
      <c r="HJ415">
        <v>30.206</v>
      </c>
      <c r="HK415">
        <v>43.936</v>
      </c>
      <c r="HL415">
        <v>71.743399999999994</v>
      </c>
      <c r="HM415">
        <v>0</v>
      </c>
      <c r="HN415">
        <v>23.095700000000001</v>
      </c>
      <c r="HO415">
        <v>810.24300000000005</v>
      </c>
      <c r="HP415">
        <v>14.3643</v>
      </c>
      <c r="HQ415">
        <v>95.887600000000006</v>
      </c>
      <c r="HR415">
        <v>99.727000000000004</v>
      </c>
    </row>
    <row r="416" spans="1:226" x14ac:dyDescent="0.2">
      <c r="A416">
        <v>400</v>
      </c>
      <c r="B416">
        <v>1657384856.0999999</v>
      </c>
      <c r="C416">
        <v>5499.0999999046298</v>
      </c>
      <c r="D416" t="s">
        <v>1162</v>
      </c>
      <c r="E416" t="s">
        <v>1163</v>
      </c>
      <c r="F416">
        <v>5</v>
      </c>
      <c r="G416" t="s">
        <v>1071</v>
      </c>
      <c r="H416" t="s">
        <v>354</v>
      </c>
      <c r="I416">
        <v>1657384848.31429</v>
      </c>
      <c r="J416">
        <f t="shared" si="204"/>
        <v>8.5110818354875092E-3</v>
      </c>
      <c r="K416">
        <f t="shared" si="205"/>
        <v>8.5110818354875093</v>
      </c>
      <c r="L416">
        <f t="shared" si="206"/>
        <v>33.050018515823659</v>
      </c>
      <c r="M416">
        <f t="shared" si="207"/>
        <v>705.68592857142801</v>
      </c>
      <c r="N416">
        <f t="shared" si="208"/>
        <v>542.25124711603451</v>
      </c>
      <c r="O416">
        <f t="shared" si="209"/>
        <v>39.398722712958829</v>
      </c>
      <c r="P416">
        <f t="shared" si="210"/>
        <v>51.273509042337103</v>
      </c>
      <c r="Q416">
        <f t="shared" si="211"/>
        <v>0.405532511218898</v>
      </c>
      <c r="R416">
        <f t="shared" si="212"/>
        <v>2.4012847447521923</v>
      </c>
      <c r="S416">
        <f t="shared" si="213"/>
        <v>0.37096998408406812</v>
      </c>
      <c r="T416">
        <f t="shared" si="214"/>
        <v>0.2347155811002396</v>
      </c>
      <c r="U416">
        <f t="shared" si="215"/>
        <v>321.5175901845048</v>
      </c>
      <c r="V416">
        <f t="shared" si="216"/>
        <v>26.552913499502075</v>
      </c>
      <c r="W416">
        <f t="shared" si="217"/>
        <v>26.046753571428599</v>
      </c>
      <c r="X416">
        <f t="shared" si="218"/>
        <v>3.3836048224342892</v>
      </c>
      <c r="Y416">
        <f t="shared" si="219"/>
        <v>49.807193658496494</v>
      </c>
      <c r="Z416">
        <f t="shared" si="220"/>
        <v>1.7758213978379138</v>
      </c>
      <c r="AA416">
        <f t="shared" si="221"/>
        <v>3.5653913971018931</v>
      </c>
      <c r="AB416">
        <f t="shared" si="222"/>
        <v>1.6077834245963754</v>
      </c>
      <c r="AC416">
        <f t="shared" si="223"/>
        <v>-375.33870894499915</v>
      </c>
      <c r="AD416">
        <f t="shared" si="224"/>
        <v>114.91206271248274</v>
      </c>
      <c r="AE416">
        <f t="shared" si="225"/>
        <v>10.275041659238045</v>
      </c>
      <c r="AF416">
        <f t="shared" si="226"/>
        <v>71.365985611226449</v>
      </c>
      <c r="AG416">
        <f t="shared" si="227"/>
        <v>50.762144912076778</v>
      </c>
      <c r="AH416">
        <f t="shared" si="228"/>
        <v>8.5734841267436188</v>
      </c>
      <c r="AI416">
        <f t="shared" si="229"/>
        <v>33.050018515823659</v>
      </c>
      <c r="AJ416">
        <v>801.065238963875</v>
      </c>
      <c r="AK416">
        <v>747.766078787879</v>
      </c>
      <c r="AL416">
        <v>3.39280765078224</v>
      </c>
      <c r="AM416">
        <v>66.185374803359807</v>
      </c>
      <c r="AN416">
        <f t="shared" si="230"/>
        <v>8.5110818354875093</v>
      </c>
      <c r="AO416">
        <v>14.3693920699311</v>
      </c>
      <c r="AP416">
        <v>24.395015757575699</v>
      </c>
      <c r="AQ416">
        <v>-1.35128383263974E-2</v>
      </c>
      <c r="AR416">
        <v>78.610527867406503</v>
      </c>
      <c r="AS416">
        <v>13</v>
      </c>
      <c r="AT416">
        <v>3</v>
      </c>
      <c r="AU416">
        <f t="shared" si="231"/>
        <v>1</v>
      </c>
      <c r="AV416">
        <f t="shared" si="232"/>
        <v>0</v>
      </c>
      <c r="AW416">
        <f t="shared" si="233"/>
        <v>38329.032908837355</v>
      </c>
      <c r="AX416">
        <f t="shared" si="234"/>
        <v>2000.0060714285701</v>
      </c>
      <c r="AY416">
        <f t="shared" si="235"/>
        <v>1681.2054218572553</v>
      </c>
      <c r="AZ416">
        <f t="shared" si="236"/>
        <v>0.84060015910671659</v>
      </c>
      <c r="BA416">
        <f t="shared" si="237"/>
        <v>0.16075830707596317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1657384848.31429</v>
      </c>
      <c r="BH416">
        <v>705.68592857142801</v>
      </c>
      <c r="BI416">
        <v>773.85864285714297</v>
      </c>
      <c r="BJ416">
        <v>24.4409285714286</v>
      </c>
      <c r="BK416">
        <v>14.404507142857099</v>
      </c>
      <c r="BL416">
        <v>703.57307142857098</v>
      </c>
      <c r="BM416">
        <v>24.078182142857099</v>
      </c>
      <c r="BN416">
        <v>500.01528571428599</v>
      </c>
      <c r="BO416">
        <v>72.557628571428594</v>
      </c>
      <c r="BP416">
        <v>0.10006087142857099</v>
      </c>
      <c r="BQ416">
        <v>26.9343928571429</v>
      </c>
      <c r="BR416">
        <v>26.046753571428599</v>
      </c>
      <c r="BS416">
        <v>999.9</v>
      </c>
      <c r="BT416">
        <v>0</v>
      </c>
      <c r="BU416">
        <v>0</v>
      </c>
      <c r="BV416">
        <v>9987.5639285714296</v>
      </c>
      <c r="BW416">
        <v>0</v>
      </c>
      <c r="BX416">
        <v>1946.6582142857101</v>
      </c>
      <c r="BY416">
        <v>-68.172789285714302</v>
      </c>
      <c r="BZ416">
        <v>723.36521428571405</v>
      </c>
      <c r="CA416">
        <v>785.16814285714304</v>
      </c>
      <c r="CB416">
        <v>10.036407142857099</v>
      </c>
      <c r="CC416">
        <v>773.85864285714297</v>
      </c>
      <c r="CD416">
        <v>14.404507142857099</v>
      </c>
      <c r="CE416">
        <v>1.7733757142857101</v>
      </c>
      <c r="CF416">
        <v>1.04515714285714</v>
      </c>
      <c r="CG416">
        <v>15.5540535714286</v>
      </c>
      <c r="CH416">
        <v>7.5615335714285701</v>
      </c>
      <c r="CI416">
        <v>2000.0060714285701</v>
      </c>
      <c r="CJ416">
        <v>0.97999253571428502</v>
      </c>
      <c r="CK416">
        <v>2.0007346428571399E-2</v>
      </c>
      <c r="CL416">
        <v>0</v>
      </c>
      <c r="CM416">
        <v>2.4455107142857102</v>
      </c>
      <c r="CN416">
        <v>0</v>
      </c>
      <c r="CO416">
        <v>14830.714285714301</v>
      </c>
      <c r="CP416">
        <v>16705.4178571429</v>
      </c>
      <c r="CQ416">
        <v>43.875</v>
      </c>
      <c r="CR416">
        <v>49.491</v>
      </c>
      <c r="CS416">
        <v>48.138285714285701</v>
      </c>
      <c r="CT416">
        <v>44.375</v>
      </c>
      <c r="CU416">
        <v>43.186999999999998</v>
      </c>
      <c r="CV416">
        <v>1959.99464285714</v>
      </c>
      <c r="CW416">
        <v>40.0107142857143</v>
      </c>
      <c r="CX416">
        <v>0</v>
      </c>
      <c r="CY416">
        <v>1651536582.2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3.5000000000000003E-2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-67.657704878048804</v>
      </c>
      <c r="DO416">
        <v>-8.3542515679442406</v>
      </c>
      <c r="DP416">
        <v>0.82772258430078505</v>
      </c>
      <c r="DQ416">
        <v>0</v>
      </c>
      <c r="DR416">
        <v>10.0347536585366</v>
      </c>
      <c r="DS416">
        <v>9.9903135888492298E-2</v>
      </c>
      <c r="DT416">
        <v>1.92045103640376E-2</v>
      </c>
      <c r="DU416">
        <v>1</v>
      </c>
      <c r="DV416">
        <v>1</v>
      </c>
      <c r="DW416">
        <v>2</v>
      </c>
      <c r="DX416" t="s">
        <v>357</v>
      </c>
      <c r="DY416">
        <v>2.8363900000000002</v>
      </c>
      <c r="DZ416">
        <v>2.7162799999999998</v>
      </c>
      <c r="EA416">
        <v>0.10906399999999999</v>
      </c>
      <c r="EB416">
        <v>0.115829</v>
      </c>
      <c r="EC416">
        <v>8.3295300000000003E-2</v>
      </c>
      <c r="ED416">
        <v>5.7035700000000002E-2</v>
      </c>
      <c r="EE416">
        <v>24911.7</v>
      </c>
      <c r="EF416">
        <v>21564.799999999999</v>
      </c>
      <c r="EG416">
        <v>25047.3</v>
      </c>
      <c r="EH416">
        <v>23768.2</v>
      </c>
      <c r="EI416">
        <v>39229.300000000003</v>
      </c>
      <c r="EJ416">
        <v>37122.6</v>
      </c>
      <c r="EK416">
        <v>45319.7</v>
      </c>
      <c r="EL416">
        <v>42428.7</v>
      </c>
      <c r="EM416">
        <v>1.7598199999999999</v>
      </c>
      <c r="EN416">
        <v>2.0467</v>
      </c>
      <c r="EO416">
        <v>-3.7904800000000002E-2</v>
      </c>
      <c r="EP416">
        <v>0</v>
      </c>
      <c r="EQ416">
        <v>26.679500000000001</v>
      </c>
      <c r="ER416">
        <v>999.9</v>
      </c>
      <c r="ES416">
        <v>37.981000000000002</v>
      </c>
      <c r="ET416">
        <v>40.031999999999996</v>
      </c>
      <c r="EU416">
        <v>38.871600000000001</v>
      </c>
      <c r="EV416">
        <v>51.6875</v>
      </c>
      <c r="EW416">
        <v>37.475999999999999</v>
      </c>
      <c r="EX416">
        <v>2</v>
      </c>
      <c r="EY416">
        <v>0.21423300000000001</v>
      </c>
      <c r="EZ416">
        <v>3.33344</v>
      </c>
      <c r="FA416">
        <v>20.2074</v>
      </c>
      <c r="FB416">
        <v>5.2322600000000001</v>
      </c>
      <c r="FC416">
        <v>11.992000000000001</v>
      </c>
      <c r="FD416">
        <v>4.9556500000000003</v>
      </c>
      <c r="FE416">
        <v>3.3039800000000001</v>
      </c>
      <c r="FF416">
        <v>9999</v>
      </c>
      <c r="FG416">
        <v>9999</v>
      </c>
      <c r="FH416">
        <v>5692.2</v>
      </c>
      <c r="FI416">
        <v>338</v>
      </c>
      <c r="FJ416">
        <v>1.86826</v>
      </c>
      <c r="FK416">
        <v>1.8640099999999999</v>
      </c>
      <c r="FL416">
        <v>1.8714</v>
      </c>
      <c r="FM416">
        <v>1.8625799999999999</v>
      </c>
      <c r="FN416">
        <v>1.86188</v>
      </c>
      <c r="FO416">
        <v>1.86829</v>
      </c>
      <c r="FP416">
        <v>1.8583700000000001</v>
      </c>
      <c r="FQ416">
        <v>1.8646199999999999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2.153</v>
      </c>
      <c r="GF416">
        <v>0.36030000000000001</v>
      </c>
      <c r="GG416">
        <v>0.87106671028062499</v>
      </c>
      <c r="GH416">
        <v>2.2078358276112699E-3</v>
      </c>
      <c r="GI416">
        <v>-9.97550047189517E-7</v>
      </c>
      <c r="GJ416">
        <v>5.2274941419369997E-10</v>
      </c>
      <c r="GK416">
        <v>-0.10956390745111901</v>
      </c>
      <c r="GL416">
        <v>-2.1406983588851E-2</v>
      </c>
      <c r="GM416">
        <v>2.1003907278133302E-3</v>
      </c>
      <c r="GN416">
        <v>-1.64744268727822E-5</v>
      </c>
      <c r="GO416">
        <v>2</v>
      </c>
      <c r="GP416">
        <v>2361</v>
      </c>
      <c r="GQ416">
        <v>3</v>
      </c>
      <c r="GR416">
        <v>32</v>
      </c>
      <c r="GS416">
        <v>1445.6</v>
      </c>
      <c r="GT416">
        <v>1445.6</v>
      </c>
      <c r="GU416">
        <v>2.2290000000000001</v>
      </c>
      <c r="GV416">
        <v>2.4084500000000002</v>
      </c>
      <c r="GW416">
        <v>1.9982899999999999</v>
      </c>
      <c r="GX416">
        <v>2.7185100000000002</v>
      </c>
      <c r="GY416">
        <v>2.0935100000000002</v>
      </c>
      <c r="GZ416">
        <v>2.4255399999999998</v>
      </c>
      <c r="HA416">
        <v>44.362099999999998</v>
      </c>
      <c r="HB416">
        <v>15.2003</v>
      </c>
      <c r="HC416">
        <v>18</v>
      </c>
      <c r="HD416">
        <v>430.29199999999997</v>
      </c>
      <c r="HE416">
        <v>615.00599999999997</v>
      </c>
      <c r="HF416">
        <v>23.075600000000001</v>
      </c>
      <c r="HG416">
        <v>30.2959</v>
      </c>
      <c r="HH416">
        <v>30.000499999999999</v>
      </c>
      <c r="HI416">
        <v>30.2349</v>
      </c>
      <c r="HJ416">
        <v>30.206800000000001</v>
      </c>
      <c r="HK416">
        <v>44.692100000000003</v>
      </c>
      <c r="HL416">
        <v>71.743399999999994</v>
      </c>
      <c r="HM416">
        <v>0</v>
      </c>
      <c r="HN416">
        <v>23.040199999999999</v>
      </c>
      <c r="HO416">
        <v>823.65</v>
      </c>
      <c r="HP416">
        <v>14.415900000000001</v>
      </c>
      <c r="HQ416">
        <v>95.887900000000002</v>
      </c>
      <c r="HR416">
        <v>99.727400000000003</v>
      </c>
    </row>
    <row r="417" spans="1:226" x14ac:dyDescent="0.2">
      <c r="A417">
        <v>401</v>
      </c>
      <c r="B417">
        <v>1657384861.0999999</v>
      </c>
      <c r="C417">
        <v>5504.0999999046298</v>
      </c>
      <c r="D417" t="s">
        <v>1164</v>
      </c>
      <c r="E417" t="s">
        <v>1165</v>
      </c>
      <c r="F417">
        <v>5</v>
      </c>
      <c r="G417" t="s">
        <v>1071</v>
      </c>
      <c r="H417" t="s">
        <v>354</v>
      </c>
      <c r="I417">
        <v>1657384853.5999999</v>
      </c>
      <c r="J417">
        <f t="shared" si="204"/>
        <v>8.5654180101541449E-3</v>
      </c>
      <c r="K417">
        <f t="shared" si="205"/>
        <v>8.5654180101541453</v>
      </c>
      <c r="L417">
        <f t="shared" si="206"/>
        <v>33.786195985840372</v>
      </c>
      <c r="M417">
        <f t="shared" si="207"/>
        <v>722.89725925925904</v>
      </c>
      <c r="N417">
        <f t="shared" si="208"/>
        <v>556.39412688659411</v>
      </c>
      <c r="O417">
        <f t="shared" si="209"/>
        <v>40.426597629527272</v>
      </c>
      <c r="P417">
        <f t="shared" si="210"/>
        <v>52.524416084497418</v>
      </c>
      <c r="Q417">
        <f t="shared" si="211"/>
        <v>0.40758352732264241</v>
      </c>
      <c r="R417">
        <f t="shared" si="212"/>
        <v>2.4021911564086085</v>
      </c>
      <c r="S417">
        <f t="shared" si="213"/>
        <v>0.37269856930989964</v>
      </c>
      <c r="T417">
        <f t="shared" si="214"/>
        <v>0.23582156182817213</v>
      </c>
      <c r="U417">
        <f t="shared" si="215"/>
        <v>321.51815963578207</v>
      </c>
      <c r="V417">
        <f t="shared" si="216"/>
        <v>26.537804902231663</v>
      </c>
      <c r="W417">
        <f t="shared" si="217"/>
        <v>26.0529074074074</v>
      </c>
      <c r="X417">
        <f t="shared" si="218"/>
        <v>3.3848367019193693</v>
      </c>
      <c r="Y417">
        <f t="shared" si="219"/>
        <v>49.758839883918974</v>
      </c>
      <c r="Z417">
        <f t="shared" si="220"/>
        <v>1.7742780738014718</v>
      </c>
      <c r="AA417">
        <f t="shared" si="221"/>
        <v>3.5657545030001425</v>
      </c>
      <c r="AB417">
        <f t="shared" si="222"/>
        <v>1.6105586281178974</v>
      </c>
      <c r="AC417">
        <f t="shared" si="223"/>
        <v>-377.73493424779781</v>
      </c>
      <c r="AD417">
        <f t="shared" si="224"/>
        <v>114.38291852065474</v>
      </c>
      <c r="AE417">
        <f t="shared" si="225"/>
        <v>10.224271847227234</v>
      </c>
      <c r="AF417">
        <f t="shared" si="226"/>
        <v>68.390415755866215</v>
      </c>
      <c r="AG417">
        <f t="shared" si="227"/>
        <v>51.164915129497366</v>
      </c>
      <c r="AH417">
        <f t="shared" si="228"/>
        <v>8.5717272101800663</v>
      </c>
      <c r="AI417">
        <f t="shared" si="229"/>
        <v>33.786195985840372</v>
      </c>
      <c r="AJ417">
        <v>818.17015730038804</v>
      </c>
      <c r="AK417">
        <v>764.33630909090903</v>
      </c>
      <c r="AL417">
        <v>3.2989095553036498</v>
      </c>
      <c r="AM417">
        <v>66.185374803359807</v>
      </c>
      <c r="AN417">
        <f t="shared" si="230"/>
        <v>8.5654180101541453</v>
      </c>
      <c r="AO417">
        <v>14.382119684971499</v>
      </c>
      <c r="AP417">
        <v>24.403067878787901</v>
      </c>
      <c r="AQ417">
        <v>1.4308469661028301E-3</v>
      </c>
      <c r="AR417">
        <v>78.610527867406503</v>
      </c>
      <c r="AS417">
        <v>13</v>
      </c>
      <c r="AT417">
        <v>3</v>
      </c>
      <c r="AU417">
        <f t="shared" si="231"/>
        <v>1</v>
      </c>
      <c r="AV417">
        <f t="shared" si="232"/>
        <v>0</v>
      </c>
      <c r="AW417">
        <f t="shared" si="233"/>
        <v>38350.903908436463</v>
      </c>
      <c r="AX417">
        <f t="shared" si="234"/>
        <v>2000.0096296296299</v>
      </c>
      <c r="AY417">
        <f t="shared" si="235"/>
        <v>1681.2084115556731</v>
      </c>
      <c r="AZ417">
        <f t="shared" si="236"/>
        <v>0.84060015844374025</v>
      </c>
      <c r="BA417">
        <f t="shared" si="237"/>
        <v>0.16075830579641867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1657384853.5999999</v>
      </c>
      <c r="BH417">
        <v>722.89725925925904</v>
      </c>
      <c r="BI417">
        <v>791.72966666666696</v>
      </c>
      <c r="BJ417">
        <v>24.4195148148148</v>
      </c>
      <c r="BK417">
        <v>14.384807407407401</v>
      </c>
      <c r="BL417">
        <v>720.75722222222203</v>
      </c>
      <c r="BM417">
        <v>24.0578111111111</v>
      </c>
      <c r="BN417">
        <v>500.009185185185</v>
      </c>
      <c r="BO417">
        <v>72.558166666666693</v>
      </c>
      <c r="BP417">
        <v>0.100036711111111</v>
      </c>
      <c r="BQ417">
        <v>26.9361259259259</v>
      </c>
      <c r="BR417">
        <v>26.0529074074074</v>
      </c>
      <c r="BS417">
        <v>999.9</v>
      </c>
      <c r="BT417">
        <v>0</v>
      </c>
      <c r="BU417">
        <v>0</v>
      </c>
      <c r="BV417">
        <v>9993.4874074074105</v>
      </c>
      <c r="BW417">
        <v>0</v>
      </c>
      <c r="BX417">
        <v>1949.8455555555599</v>
      </c>
      <c r="BY417">
        <v>-68.832477777777797</v>
      </c>
      <c r="BZ417">
        <v>740.99144444444403</v>
      </c>
      <c r="CA417">
        <v>803.28462962962999</v>
      </c>
      <c r="CB417">
        <v>10.0346925925926</v>
      </c>
      <c r="CC417">
        <v>791.72966666666696</v>
      </c>
      <c r="CD417">
        <v>14.384807407407401</v>
      </c>
      <c r="CE417">
        <v>1.7718351851851899</v>
      </c>
      <c r="CF417">
        <v>1.0437362962962999</v>
      </c>
      <c r="CG417">
        <v>15.5404888888889</v>
      </c>
      <c r="CH417">
        <v>7.5416274074074101</v>
      </c>
      <c r="CI417">
        <v>2000.0096296296299</v>
      </c>
      <c r="CJ417">
        <v>0.97999255555555498</v>
      </c>
      <c r="CK417">
        <v>2.0007325925925901E-2</v>
      </c>
      <c r="CL417">
        <v>0</v>
      </c>
      <c r="CM417">
        <v>2.4537370370370399</v>
      </c>
      <c r="CN417">
        <v>0</v>
      </c>
      <c r="CO417">
        <v>14931.4481481481</v>
      </c>
      <c r="CP417">
        <v>16705.440740740702</v>
      </c>
      <c r="CQ417">
        <v>43.875</v>
      </c>
      <c r="CR417">
        <v>49.5</v>
      </c>
      <c r="CS417">
        <v>48.159444444444397</v>
      </c>
      <c r="CT417">
        <v>44.375</v>
      </c>
      <c r="CU417">
        <v>43.186999999999998</v>
      </c>
      <c r="CV417">
        <v>1959.99814814815</v>
      </c>
      <c r="CW417">
        <v>40.010740740740701</v>
      </c>
      <c r="CX417">
        <v>0</v>
      </c>
      <c r="CY417">
        <v>1651536587.5999999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3.5000000000000003E-2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-68.435824390243894</v>
      </c>
      <c r="DO417">
        <v>-7.6455616724739102</v>
      </c>
      <c r="DP417">
        <v>0.75802505711222701</v>
      </c>
      <c r="DQ417">
        <v>0</v>
      </c>
      <c r="DR417">
        <v>10.0301317073171</v>
      </c>
      <c r="DS417">
        <v>-2.97742160278744E-2</v>
      </c>
      <c r="DT417">
        <v>2.20568051445043E-2</v>
      </c>
      <c r="DU417">
        <v>1</v>
      </c>
      <c r="DV417">
        <v>1</v>
      </c>
      <c r="DW417">
        <v>2</v>
      </c>
      <c r="DX417" t="s">
        <v>357</v>
      </c>
      <c r="DY417">
        <v>2.8365999999999998</v>
      </c>
      <c r="DZ417">
        <v>2.7166000000000001</v>
      </c>
      <c r="EA417">
        <v>0.110696</v>
      </c>
      <c r="EB417">
        <v>0.117436</v>
      </c>
      <c r="EC417">
        <v>8.3317299999999997E-2</v>
      </c>
      <c r="ED417">
        <v>5.7074300000000001E-2</v>
      </c>
      <c r="EE417">
        <v>24865.5</v>
      </c>
      <c r="EF417">
        <v>21525.5</v>
      </c>
      <c r="EG417">
        <v>25046.7</v>
      </c>
      <c r="EH417">
        <v>23768.1</v>
      </c>
      <c r="EI417">
        <v>39228.1</v>
      </c>
      <c r="EJ417">
        <v>37120.9</v>
      </c>
      <c r="EK417">
        <v>45319.4</v>
      </c>
      <c r="EL417">
        <v>42428.5</v>
      </c>
      <c r="EM417">
        <v>1.75993</v>
      </c>
      <c r="EN417">
        <v>2.0465300000000002</v>
      </c>
      <c r="EO417">
        <v>-3.88697E-2</v>
      </c>
      <c r="EP417">
        <v>0</v>
      </c>
      <c r="EQ417">
        <v>26.686699999999998</v>
      </c>
      <c r="ER417">
        <v>999.9</v>
      </c>
      <c r="ES417">
        <v>38.03</v>
      </c>
      <c r="ET417">
        <v>40.052</v>
      </c>
      <c r="EU417">
        <v>38.968299999999999</v>
      </c>
      <c r="EV417">
        <v>51.907499999999999</v>
      </c>
      <c r="EW417">
        <v>37.355800000000002</v>
      </c>
      <c r="EX417">
        <v>2</v>
      </c>
      <c r="EY417">
        <v>0.21477599999999999</v>
      </c>
      <c r="EZ417">
        <v>3.41595</v>
      </c>
      <c r="FA417">
        <v>20.2059</v>
      </c>
      <c r="FB417">
        <v>5.2325600000000003</v>
      </c>
      <c r="FC417">
        <v>11.992000000000001</v>
      </c>
      <c r="FD417">
        <v>4.9556500000000003</v>
      </c>
      <c r="FE417">
        <v>3.3039499999999999</v>
      </c>
      <c r="FF417">
        <v>9999</v>
      </c>
      <c r="FG417">
        <v>9999</v>
      </c>
      <c r="FH417">
        <v>5692.2</v>
      </c>
      <c r="FI417">
        <v>338</v>
      </c>
      <c r="FJ417">
        <v>1.86825</v>
      </c>
      <c r="FK417">
        <v>1.8640099999999999</v>
      </c>
      <c r="FL417">
        <v>1.8714</v>
      </c>
      <c r="FM417">
        <v>1.86259</v>
      </c>
      <c r="FN417">
        <v>1.86188</v>
      </c>
      <c r="FO417">
        <v>1.86829</v>
      </c>
      <c r="FP417">
        <v>1.8583700000000001</v>
      </c>
      <c r="FQ417">
        <v>1.8646199999999999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2.1789999999999998</v>
      </c>
      <c r="GF417">
        <v>0.36080000000000001</v>
      </c>
      <c r="GG417">
        <v>0.87106671028062499</v>
      </c>
      <c r="GH417">
        <v>2.2078358276112699E-3</v>
      </c>
      <c r="GI417">
        <v>-9.97550047189517E-7</v>
      </c>
      <c r="GJ417">
        <v>5.2274941419369997E-10</v>
      </c>
      <c r="GK417">
        <v>-0.10956390745111901</v>
      </c>
      <c r="GL417">
        <v>-2.1406983588851E-2</v>
      </c>
      <c r="GM417">
        <v>2.1003907278133302E-3</v>
      </c>
      <c r="GN417">
        <v>-1.64744268727822E-5</v>
      </c>
      <c r="GO417">
        <v>2</v>
      </c>
      <c r="GP417">
        <v>2361</v>
      </c>
      <c r="GQ417">
        <v>3</v>
      </c>
      <c r="GR417">
        <v>32</v>
      </c>
      <c r="GS417">
        <v>1445.7</v>
      </c>
      <c r="GT417">
        <v>1445.7</v>
      </c>
      <c r="GU417">
        <v>2.2668499999999998</v>
      </c>
      <c r="GV417">
        <v>2.4133300000000002</v>
      </c>
      <c r="GW417">
        <v>1.9982899999999999</v>
      </c>
      <c r="GX417">
        <v>2.7197300000000002</v>
      </c>
      <c r="GY417">
        <v>2.0935100000000002</v>
      </c>
      <c r="GZ417">
        <v>2.4255399999999998</v>
      </c>
      <c r="HA417">
        <v>44.362099999999998</v>
      </c>
      <c r="HB417">
        <v>15.1915</v>
      </c>
      <c r="HC417">
        <v>18</v>
      </c>
      <c r="HD417">
        <v>430.36</v>
      </c>
      <c r="HE417">
        <v>614.88599999999997</v>
      </c>
      <c r="HF417">
        <v>23.0214</v>
      </c>
      <c r="HG417">
        <v>30.297799999999999</v>
      </c>
      <c r="HH417">
        <v>30.000499999999999</v>
      </c>
      <c r="HI417">
        <v>30.2364</v>
      </c>
      <c r="HJ417">
        <v>30.208600000000001</v>
      </c>
      <c r="HK417">
        <v>45.385599999999997</v>
      </c>
      <c r="HL417">
        <v>71.743399999999994</v>
      </c>
      <c r="HM417">
        <v>0</v>
      </c>
      <c r="HN417">
        <v>22.984300000000001</v>
      </c>
      <c r="HO417">
        <v>843.82100000000003</v>
      </c>
      <c r="HP417">
        <v>14.422800000000001</v>
      </c>
      <c r="HQ417">
        <v>95.886700000000005</v>
      </c>
      <c r="HR417">
        <v>99.727000000000004</v>
      </c>
    </row>
    <row r="418" spans="1:226" x14ac:dyDescent="0.2">
      <c r="A418">
        <v>402</v>
      </c>
      <c r="B418">
        <v>1657384866.0999999</v>
      </c>
      <c r="C418">
        <v>5509.0999999046298</v>
      </c>
      <c r="D418" t="s">
        <v>1166</v>
      </c>
      <c r="E418" t="s">
        <v>1167</v>
      </c>
      <c r="F418">
        <v>5</v>
      </c>
      <c r="G418" t="s">
        <v>1071</v>
      </c>
      <c r="H418" t="s">
        <v>354</v>
      </c>
      <c r="I418">
        <v>1657384858.31429</v>
      </c>
      <c r="J418">
        <f t="shared" si="204"/>
        <v>8.5421752325679206E-3</v>
      </c>
      <c r="K418">
        <f t="shared" si="205"/>
        <v>8.5421752325679208</v>
      </c>
      <c r="L418">
        <f t="shared" si="206"/>
        <v>33.848868231164346</v>
      </c>
      <c r="M418">
        <f t="shared" si="207"/>
        <v>738.31464285714299</v>
      </c>
      <c r="N418">
        <f t="shared" si="208"/>
        <v>570.53132553276271</v>
      </c>
      <c r="O418">
        <f t="shared" si="209"/>
        <v>41.453837320455584</v>
      </c>
      <c r="P418">
        <f t="shared" si="210"/>
        <v>53.64468825218384</v>
      </c>
      <c r="Q418">
        <f t="shared" si="211"/>
        <v>0.40614936058929241</v>
      </c>
      <c r="R418">
        <f t="shared" si="212"/>
        <v>2.4031164059172458</v>
      </c>
      <c r="S418">
        <f t="shared" si="213"/>
        <v>0.37151042621658453</v>
      </c>
      <c r="T418">
        <f t="shared" si="214"/>
        <v>0.2350595081043067</v>
      </c>
      <c r="U418">
        <f t="shared" si="215"/>
        <v>321.51741918450551</v>
      </c>
      <c r="V418">
        <f t="shared" si="216"/>
        <v>26.541055335785732</v>
      </c>
      <c r="W418">
        <f t="shared" si="217"/>
        <v>26.051082142857101</v>
      </c>
      <c r="X418">
        <f t="shared" si="218"/>
        <v>3.3844712782436526</v>
      </c>
      <c r="Y418">
        <f t="shared" si="219"/>
        <v>49.738653358979953</v>
      </c>
      <c r="Z418">
        <f t="shared" si="220"/>
        <v>1.77312647282528</v>
      </c>
      <c r="AA418">
        <f t="shared" si="221"/>
        <v>3.5648863672043003</v>
      </c>
      <c r="AB418">
        <f t="shared" si="222"/>
        <v>1.6113448054183725</v>
      </c>
      <c r="AC418">
        <f t="shared" si="223"/>
        <v>-376.70992775624529</v>
      </c>
      <c r="AD418">
        <f t="shared" si="224"/>
        <v>114.12659540522112</v>
      </c>
      <c r="AE418">
        <f t="shared" si="225"/>
        <v>10.197127353135896</v>
      </c>
      <c r="AF418">
        <f t="shared" si="226"/>
        <v>69.131214186617242</v>
      </c>
      <c r="AG418">
        <f t="shared" si="227"/>
        <v>51.491365438474261</v>
      </c>
      <c r="AH418">
        <f t="shared" si="228"/>
        <v>8.5569476849165866</v>
      </c>
      <c r="AI418">
        <f t="shared" si="229"/>
        <v>33.848868231164346</v>
      </c>
      <c r="AJ418">
        <v>835.38248703784404</v>
      </c>
      <c r="AK418">
        <v>781.23145454545397</v>
      </c>
      <c r="AL418">
        <v>3.3614419832362801</v>
      </c>
      <c r="AM418">
        <v>66.185374803359807</v>
      </c>
      <c r="AN418">
        <f t="shared" si="230"/>
        <v>8.5421752325679208</v>
      </c>
      <c r="AO418">
        <v>14.397776428634399</v>
      </c>
      <c r="AP418">
        <v>24.403464848484798</v>
      </c>
      <c r="AQ418">
        <v>-1.1877263677589E-3</v>
      </c>
      <c r="AR418">
        <v>78.610527867406503</v>
      </c>
      <c r="AS418">
        <v>13</v>
      </c>
      <c r="AT418">
        <v>3</v>
      </c>
      <c r="AU418">
        <f t="shared" si="231"/>
        <v>1</v>
      </c>
      <c r="AV418">
        <f t="shared" si="232"/>
        <v>0</v>
      </c>
      <c r="AW418">
        <f t="shared" si="233"/>
        <v>38373.978642228736</v>
      </c>
      <c r="AX418">
        <f t="shared" si="234"/>
        <v>2000.0050000000001</v>
      </c>
      <c r="AY418">
        <f t="shared" si="235"/>
        <v>1681.2045218572566</v>
      </c>
      <c r="AZ418">
        <f t="shared" si="236"/>
        <v>0.84060015942822974</v>
      </c>
      <c r="BA418">
        <f t="shared" si="237"/>
        <v>0.1607583076964835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1657384858.31429</v>
      </c>
      <c r="BH418">
        <v>738.31464285714299</v>
      </c>
      <c r="BI418">
        <v>807.684142857143</v>
      </c>
      <c r="BJ418">
        <v>24.403632142857099</v>
      </c>
      <c r="BK418">
        <v>14.3860821428571</v>
      </c>
      <c r="BL418">
        <v>736.15025000000003</v>
      </c>
      <c r="BM418">
        <v>24.0427</v>
      </c>
      <c r="BN418">
        <v>500.01010714285701</v>
      </c>
      <c r="BO418">
        <v>72.558307142857103</v>
      </c>
      <c r="BP418">
        <v>9.9994803571428606E-2</v>
      </c>
      <c r="BQ418">
        <v>26.931982142857098</v>
      </c>
      <c r="BR418">
        <v>26.051082142857101</v>
      </c>
      <c r="BS418">
        <v>999.9</v>
      </c>
      <c r="BT418">
        <v>0</v>
      </c>
      <c r="BU418">
        <v>0</v>
      </c>
      <c r="BV418">
        <v>9999.5917857142904</v>
      </c>
      <c r="BW418">
        <v>0</v>
      </c>
      <c r="BX418">
        <v>1955.06357142857</v>
      </c>
      <c r="BY418">
        <v>-69.369532142857096</v>
      </c>
      <c r="BZ418">
        <v>756.78264285714295</v>
      </c>
      <c r="CA418">
        <v>819.47332142857101</v>
      </c>
      <c r="CB418">
        <v>10.01754</v>
      </c>
      <c r="CC418">
        <v>807.684142857143</v>
      </c>
      <c r="CD418">
        <v>14.3860821428571</v>
      </c>
      <c r="CE418">
        <v>1.7706867857142901</v>
      </c>
      <c r="CF418">
        <v>1.0438310714285699</v>
      </c>
      <c r="CG418">
        <v>15.5303821428571</v>
      </c>
      <c r="CH418">
        <v>7.5429575</v>
      </c>
      <c r="CI418">
        <v>2000.0050000000001</v>
      </c>
      <c r="CJ418">
        <v>0.97999253571428502</v>
      </c>
      <c r="CK418">
        <v>2.0007346428571399E-2</v>
      </c>
      <c r="CL418">
        <v>0</v>
      </c>
      <c r="CM418">
        <v>2.4956499999999999</v>
      </c>
      <c r="CN418">
        <v>0</v>
      </c>
      <c r="CO418">
        <v>15009.021428571399</v>
      </c>
      <c r="CP418">
        <v>16705.4178571429</v>
      </c>
      <c r="CQ418">
        <v>43.875</v>
      </c>
      <c r="CR418">
        <v>49.513285714285701</v>
      </c>
      <c r="CS418">
        <v>48.178142857142802</v>
      </c>
      <c r="CT418">
        <v>44.375</v>
      </c>
      <c r="CU418">
        <v>43.186999999999998</v>
      </c>
      <c r="CV418">
        <v>1959.99357142857</v>
      </c>
      <c r="CW418">
        <v>40.0107142857143</v>
      </c>
      <c r="CX418">
        <v>0</v>
      </c>
      <c r="CY418">
        <v>1651536592.4000001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3.5000000000000003E-2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-68.925248780487806</v>
      </c>
      <c r="DO418">
        <v>-6.9112076655053496</v>
      </c>
      <c r="DP418">
        <v>0.684346959542525</v>
      </c>
      <c r="DQ418">
        <v>0</v>
      </c>
      <c r="DR418">
        <v>10.025622439024399</v>
      </c>
      <c r="DS418">
        <v>-0.15245310104531701</v>
      </c>
      <c r="DT418">
        <v>2.5467525067731801E-2</v>
      </c>
      <c r="DU418">
        <v>0</v>
      </c>
      <c r="DV418">
        <v>0</v>
      </c>
      <c r="DW418">
        <v>2</v>
      </c>
      <c r="DX418" t="s">
        <v>365</v>
      </c>
      <c r="DY418">
        <v>2.8363399999999999</v>
      </c>
      <c r="DZ418">
        <v>2.71651</v>
      </c>
      <c r="EA418">
        <v>0.112346</v>
      </c>
      <c r="EB418">
        <v>0.119056</v>
      </c>
      <c r="EC418">
        <v>8.3321000000000006E-2</v>
      </c>
      <c r="ED418">
        <v>5.7119200000000002E-2</v>
      </c>
      <c r="EE418">
        <v>24819.200000000001</v>
      </c>
      <c r="EF418">
        <v>21486.1</v>
      </c>
      <c r="EG418">
        <v>25046.6</v>
      </c>
      <c r="EH418">
        <v>23768.2</v>
      </c>
      <c r="EI418">
        <v>39227.699999999997</v>
      </c>
      <c r="EJ418">
        <v>37119.5</v>
      </c>
      <c r="EK418">
        <v>45319</v>
      </c>
      <c r="EL418">
        <v>42428.9</v>
      </c>
      <c r="EM418">
        <v>1.75987</v>
      </c>
      <c r="EN418">
        <v>2.0466000000000002</v>
      </c>
      <c r="EO418">
        <v>-4.0493899999999999E-2</v>
      </c>
      <c r="EP418">
        <v>0</v>
      </c>
      <c r="EQ418">
        <v>26.693100000000001</v>
      </c>
      <c r="ER418">
        <v>999.9</v>
      </c>
      <c r="ES418">
        <v>38.03</v>
      </c>
      <c r="ET418">
        <v>40.052</v>
      </c>
      <c r="EU418">
        <v>38.967300000000002</v>
      </c>
      <c r="EV418">
        <v>51.827500000000001</v>
      </c>
      <c r="EW418">
        <v>37.431899999999999</v>
      </c>
      <c r="EX418">
        <v>2</v>
      </c>
      <c r="EY418">
        <v>0.21521299999999999</v>
      </c>
      <c r="EZ418">
        <v>3.45858</v>
      </c>
      <c r="FA418">
        <v>20.205100000000002</v>
      </c>
      <c r="FB418">
        <v>5.2331599999999998</v>
      </c>
      <c r="FC418">
        <v>11.992000000000001</v>
      </c>
      <c r="FD418">
        <v>4.9557000000000002</v>
      </c>
      <c r="FE418">
        <v>3.3039999999999998</v>
      </c>
      <c r="FF418">
        <v>9999</v>
      </c>
      <c r="FG418">
        <v>9999</v>
      </c>
      <c r="FH418">
        <v>5692.5</v>
      </c>
      <c r="FI418">
        <v>338</v>
      </c>
      <c r="FJ418">
        <v>1.86825</v>
      </c>
      <c r="FK418">
        <v>1.8640099999999999</v>
      </c>
      <c r="FL418">
        <v>1.87141</v>
      </c>
      <c r="FM418">
        <v>1.86256</v>
      </c>
      <c r="FN418">
        <v>1.86188</v>
      </c>
      <c r="FO418">
        <v>1.86829</v>
      </c>
      <c r="FP418">
        <v>1.8583799999999999</v>
      </c>
      <c r="FQ418">
        <v>1.8646199999999999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2.2050000000000001</v>
      </c>
      <c r="GF418">
        <v>0.3609</v>
      </c>
      <c r="GG418">
        <v>0.87106671028062499</v>
      </c>
      <c r="GH418">
        <v>2.2078358276112699E-3</v>
      </c>
      <c r="GI418">
        <v>-9.97550047189517E-7</v>
      </c>
      <c r="GJ418">
        <v>5.2274941419369997E-10</v>
      </c>
      <c r="GK418">
        <v>-0.10956390745111901</v>
      </c>
      <c r="GL418">
        <v>-2.1406983588851E-2</v>
      </c>
      <c r="GM418">
        <v>2.1003907278133302E-3</v>
      </c>
      <c r="GN418">
        <v>-1.64744268727822E-5</v>
      </c>
      <c r="GO418">
        <v>2</v>
      </c>
      <c r="GP418">
        <v>2361</v>
      </c>
      <c r="GQ418">
        <v>3</v>
      </c>
      <c r="GR418">
        <v>32</v>
      </c>
      <c r="GS418">
        <v>1445.8</v>
      </c>
      <c r="GT418">
        <v>1445.8</v>
      </c>
      <c r="GU418">
        <v>2.3010299999999999</v>
      </c>
      <c r="GV418">
        <v>2.4145500000000002</v>
      </c>
      <c r="GW418">
        <v>1.9982899999999999</v>
      </c>
      <c r="GX418">
        <v>2.7185100000000002</v>
      </c>
      <c r="GY418">
        <v>2.0935100000000002</v>
      </c>
      <c r="GZ418">
        <v>2.4023400000000001</v>
      </c>
      <c r="HA418">
        <v>44.389899999999997</v>
      </c>
      <c r="HB418">
        <v>15.182700000000001</v>
      </c>
      <c r="HC418">
        <v>18</v>
      </c>
      <c r="HD418">
        <v>430.339</v>
      </c>
      <c r="HE418">
        <v>614.94600000000003</v>
      </c>
      <c r="HF418">
        <v>22.963899999999999</v>
      </c>
      <c r="HG418">
        <v>30.299800000000001</v>
      </c>
      <c r="HH418">
        <v>30.000399999999999</v>
      </c>
      <c r="HI418">
        <v>30.237500000000001</v>
      </c>
      <c r="HJ418">
        <v>30.208600000000001</v>
      </c>
      <c r="HK418">
        <v>46.135199999999998</v>
      </c>
      <c r="HL418">
        <v>71.743399999999994</v>
      </c>
      <c r="HM418">
        <v>0</v>
      </c>
      <c r="HN418">
        <v>22.9345</v>
      </c>
      <c r="HO418">
        <v>857.29899999999998</v>
      </c>
      <c r="HP418">
        <v>14.4359</v>
      </c>
      <c r="HQ418">
        <v>95.886099999999999</v>
      </c>
      <c r="HR418">
        <v>99.727699999999999</v>
      </c>
    </row>
    <row r="419" spans="1:226" x14ac:dyDescent="0.2">
      <c r="A419">
        <v>403</v>
      </c>
      <c r="B419">
        <v>1657384871.0999999</v>
      </c>
      <c r="C419">
        <v>5514.0999999046298</v>
      </c>
      <c r="D419" t="s">
        <v>1168</v>
      </c>
      <c r="E419" t="s">
        <v>1169</v>
      </c>
      <c r="F419">
        <v>5</v>
      </c>
      <c r="G419" t="s">
        <v>1071</v>
      </c>
      <c r="H419" t="s">
        <v>354</v>
      </c>
      <c r="I419">
        <v>1657384863.5999999</v>
      </c>
      <c r="J419">
        <f t="shared" si="204"/>
        <v>8.4742048556751826E-3</v>
      </c>
      <c r="K419">
        <f t="shared" si="205"/>
        <v>8.4742048556751826</v>
      </c>
      <c r="L419">
        <f t="shared" si="206"/>
        <v>33.858624463960652</v>
      </c>
      <c r="M419">
        <f t="shared" si="207"/>
        <v>755.63433333333296</v>
      </c>
      <c r="N419">
        <f t="shared" si="208"/>
        <v>586.14056192144881</v>
      </c>
      <c r="O419">
        <f t="shared" si="209"/>
        <v>42.587817123397251</v>
      </c>
      <c r="P419">
        <f t="shared" si="210"/>
        <v>54.902900244042272</v>
      </c>
      <c r="Q419">
        <f t="shared" si="211"/>
        <v>0.40284876168954253</v>
      </c>
      <c r="R419">
        <f t="shared" si="212"/>
        <v>2.4055053792968883</v>
      </c>
      <c r="S419">
        <f t="shared" si="213"/>
        <v>0.36877603752272886</v>
      </c>
      <c r="T419">
        <f t="shared" si="214"/>
        <v>0.23330569495772979</v>
      </c>
      <c r="U419">
        <f t="shared" si="215"/>
        <v>321.51532187345003</v>
      </c>
      <c r="V419">
        <f t="shared" si="216"/>
        <v>26.558151021992781</v>
      </c>
      <c r="W419">
        <f t="shared" si="217"/>
        <v>26.042722222222199</v>
      </c>
      <c r="X419">
        <f t="shared" si="218"/>
        <v>3.3827980362280159</v>
      </c>
      <c r="Y419">
        <f t="shared" si="219"/>
        <v>49.731318792733241</v>
      </c>
      <c r="Z419">
        <f t="shared" si="220"/>
        <v>1.7724008188138296</v>
      </c>
      <c r="AA419">
        <f t="shared" si="221"/>
        <v>3.563952981421465</v>
      </c>
      <c r="AB419">
        <f t="shared" si="222"/>
        <v>1.6103972174141863</v>
      </c>
      <c r="AC419">
        <f t="shared" si="223"/>
        <v>-373.71243413527554</v>
      </c>
      <c r="AD419">
        <f t="shared" si="224"/>
        <v>114.74630451351568</v>
      </c>
      <c r="AE419">
        <f t="shared" si="225"/>
        <v>10.241658632048065</v>
      </c>
      <c r="AF419">
        <f t="shared" si="226"/>
        <v>72.790850883738258</v>
      </c>
      <c r="AG419">
        <f t="shared" si="227"/>
        <v>51.778593164066876</v>
      </c>
      <c r="AH419">
        <f t="shared" si="228"/>
        <v>8.5351715106582891</v>
      </c>
      <c r="AI419">
        <f t="shared" si="229"/>
        <v>33.858624463960652</v>
      </c>
      <c r="AJ419">
        <v>852.41584113194097</v>
      </c>
      <c r="AK419">
        <v>798.130181818182</v>
      </c>
      <c r="AL419">
        <v>3.3925785866051901</v>
      </c>
      <c r="AM419">
        <v>66.185374803359807</v>
      </c>
      <c r="AN419">
        <f t="shared" si="230"/>
        <v>8.4742048556751826</v>
      </c>
      <c r="AO419">
        <v>14.4116941249869</v>
      </c>
      <c r="AP419">
        <v>24.376939393939399</v>
      </c>
      <c r="AQ419">
        <v>-9.6021703402100304E-3</v>
      </c>
      <c r="AR419">
        <v>78.610527867406503</v>
      </c>
      <c r="AS419">
        <v>13</v>
      </c>
      <c r="AT419">
        <v>3</v>
      </c>
      <c r="AU419">
        <f t="shared" si="231"/>
        <v>1</v>
      </c>
      <c r="AV419">
        <f t="shared" si="232"/>
        <v>0</v>
      </c>
      <c r="AW419">
        <f t="shared" si="233"/>
        <v>38432.755258391357</v>
      </c>
      <c r="AX419">
        <f t="shared" si="234"/>
        <v>1999.99185185185</v>
      </c>
      <c r="AY419">
        <f t="shared" si="235"/>
        <v>1681.193478000059</v>
      </c>
      <c r="AZ419">
        <f t="shared" si="236"/>
        <v>0.84060016366736379</v>
      </c>
      <c r="BA419">
        <f t="shared" si="237"/>
        <v>0.16075831587801206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1657384863.5999999</v>
      </c>
      <c r="BH419">
        <v>755.63433333333296</v>
      </c>
      <c r="BI419">
        <v>825.50929629629604</v>
      </c>
      <c r="BJ419">
        <v>24.393737037036999</v>
      </c>
      <c r="BK419">
        <v>14.401192592592601</v>
      </c>
      <c r="BL419">
        <v>753.44248148148097</v>
      </c>
      <c r="BM419">
        <v>24.033288888888901</v>
      </c>
      <c r="BN419">
        <v>499.99077777777802</v>
      </c>
      <c r="BO419">
        <v>72.558081481481494</v>
      </c>
      <c r="BP419">
        <v>9.9946114814814802E-2</v>
      </c>
      <c r="BQ419">
        <v>26.927525925925899</v>
      </c>
      <c r="BR419">
        <v>26.042722222222199</v>
      </c>
      <c r="BS419">
        <v>999.9</v>
      </c>
      <c r="BT419">
        <v>0</v>
      </c>
      <c r="BU419">
        <v>0</v>
      </c>
      <c r="BV419">
        <v>10015.441481481501</v>
      </c>
      <c r="BW419">
        <v>0</v>
      </c>
      <c r="BX419">
        <v>1960.54740740741</v>
      </c>
      <c r="BY419">
        <v>-69.874918518518498</v>
      </c>
      <c r="BZ419">
        <v>774.52788888888904</v>
      </c>
      <c r="CA419">
        <v>837.57144444444396</v>
      </c>
      <c r="CB419">
        <v>9.99255259259259</v>
      </c>
      <c r="CC419">
        <v>825.50929629629604</v>
      </c>
      <c r="CD419">
        <v>14.401192592592601</v>
      </c>
      <c r="CE419">
        <v>1.76996333333333</v>
      </c>
      <c r="CF419">
        <v>1.0449233333333301</v>
      </c>
      <c r="CG419">
        <v>15.5240148148148</v>
      </c>
      <c r="CH419">
        <v>7.5582762962962997</v>
      </c>
      <c r="CI419">
        <v>1999.99185185185</v>
      </c>
      <c r="CJ419">
        <v>0.979992444444444</v>
      </c>
      <c r="CK419">
        <v>2.0007440740740699E-2</v>
      </c>
      <c r="CL419">
        <v>0</v>
      </c>
      <c r="CM419">
        <v>2.5124481481481502</v>
      </c>
      <c r="CN419">
        <v>0</v>
      </c>
      <c r="CO419">
        <v>15088.6333333333</v>
      </c>
      <c r="CP419">
        <v>16705.296296296299</v>
      </c>
      <c r="CQ419">
        <v>43.875</v>
      </c>
      <c r="CR419">
        <v>49.527555555555502</v>
      </c>
      <c r="CS419">
        <v>48.186999999999998</v>
      </c>
      <c r="CT419">
        <v>44.375</v>
      </c>
      <c r="CU419">
        <v>43.186999999999998</v>
      </c>
      <c r="CV419">
        <v>1959.98074074074</v>
      </c>
      <c r="CW419">
        <v>40.010740740740701</v>
      </c>
      <c r="CX419">
        <v>0</v>
      </c>
      <c r="CY419">
        <v>1651536597.2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3.5000000000000003E-2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-69.573514634146306</v>
      </c>
      <c r="DO419">
        <v>-5.86293658536579</v>
      </c>
      <c r="DP419">
        <v>0.58057380638803402</v>
      </c>
      <c r="DQ419">
        <v>0</v>
      </c>
      <c r="DR419">
        <v>10.0073702439024</v>
      </c>
      <c r="DS419">
        <v>-0.28089365853660297</v>
      </c>
      <c r="DT419">
        <v>2.9213486401752701E-2</v>
      </c>
      <c r="DU419">
        <v>0</v>
      </c>
      <c r="DV419">
        <v>0</v>
      </c>
      <c r="DW419">
        <v>2</v>
      </c>
      <c r="DX419" t="s">
        <v>365</v>
      </c>
      <c r="DY419">
        <v>2.8364500000000001</v>
      </c>
      <c r="DZ419">
        <v>2.71692</v>
      </c>
      <c r="EA419">
        <v>0.113982</v>
      </c>
      <c r="EB419">
        <v>0.120646</v>
      </c>
      <c r="EC419">
        <v>8.3264000000000005E-2</v>
      </c>
      <c r="ED419">
        <v>5.7165599999999997E-2</v>
      </c>
      <c r="EE419">
        <v>24773.5</v>
      </c>
      <c r="EF419">
        <v>21446.6</v>
      </c>
      <c r="EG419">
        <v>25046.7</v>
      </c>
      <c r="EH419">
        <v>23767.5</v>
      </c>
      <c r="EI419">
        <v>39230.1</v>
      </c>
      <c r="EJ419">
        <v>37116.800000000003</v>
      </c>
      <c r="EK419">
        <v>45318.9</v>
      </c>
      <c r="EL419">
        <v>42427.8</v>
      </c>
      <c r="EM419">
        <v>1.7598199999999999</v>
      </c>
      <c r="EN419">
        <v>2.04623</v>
      </c>
      <c r="EO419">
        <v>-4.0523700000000003E-2</v>
      </c>
      <c r="EP419">
        <v>0</v>
      </c>
      <c r="EQ419">
        <v>26.700299999999999</v>
      </c>
      <c r="ER419">
        <v>999.9</v>
      </c>
      <c r="ES419">
        <v>38.054000000000002</v>
      </c>
      <c r="ET419">
        <v>40.073</v>
      </c>
      <c r="EU419">
        <v>39.036499999999997</v>
      </c>
      <c r="EV419">
        <v>51.8675</v>
      </c>
      <c r="EW419">
        <v>37.451900000000002</v>
      </c>
      <c r="EX419">
        <v>2</v>
      </c>
      <c r="EY419">
        <v>0.215554</v>
      </c>
      <c r="EZ419">
        <v>3.4547699999999999</v>
      </c>
      <c r="FA419">
        <v>20.205400000000001</v>
      </c>
      <c r="FB419">
        <v>5.2325600000000003</v>
      </c>
      <c r="FC419">
        <v>11.992000000000001</v>
      </c>
      <c r="FD419">
        <v>4.9555999999999996</v>
      </c>
      <c r="FE419">
        <v>3.3039499999999999</v>
      </c>
      <c r="FF419">
        <v>9999</v>
      </c>
      <c r="FG419">
        <v>9999</v>
      </c>
      <c r="FH419">
        <v>5692.5</v>
      </c>
      <c r="FI419">
        <v>338</v>
      </c>
      <c r="FJ419">
        <v>1.86826</v>
      </c>
      <c r="FK419">
        <v>1.8640099999999999</v>
      </c>
      <c r="FL419">
        <v>1.87137</v>
      </c>
      <c r="FM419">
        <v>1.8626</v>
      </c>
      <c r="FN419">
        <v>1.86188</v>
      </c>
      <c r="FO419">
        <v>1.86829</v>
      </c>
      <c r="FP419">
        <v>1.8583700000000001</v>
      </c>
      <c r="FQ419">
        <v>1.8646199999999999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2.2320000000000002</v>
      </c>
      <c r="GF419">
        <v>0.35970000000000002</v>
      </c>
      <c r="GG419">
        <v>0.87106671028062499</v>
      </c>
      <c r="GH419">
        <v>2.2078358276112699E-3</v>
      </c>
      <c r="GI419">
        <v>-9.97550047189517E-7</v>
      </c>
      <c r="GJ419">
        <v>5.2274941419369997E-10</v>
      </c>
      <c r="GK419">
        <v>-0.10956390745111901</v>
      </c>
      <c r="GL419">
        <v>-2.1406983588851E-2</v>
      </c>
      <c r="GM419">
        <v>2.1003907278133302E-3</v>
      </c>
      <c r="GN419">
        <v>-1.64744268727822E-5</v>
      </c>
      <c r="GO419">
        <v>2</v>
      </c>
      <c r="GP419">
        <v>2361</v>
      </c>
      <c r="GQ419">
        <v>3</v>
      </c>
      <c r="GR419">
        <v>32</v>
      </c>
      <c r="GS419">
        <v>1445.8</v>
      </c>
      <c r="GT419">
        <v>1445.8</v>
      </c>
      <c r="GU419">
        <v>2.33887</v>
      </c>
      <c r="GV419">
        <v>2.4145500000000002</v>
      </c>
      <c r="GW419">
        <v>1.9982899999999999</v>
      </c>
      <c r="GX419">
        <v>2.7185100000000002</v>
      </c>
      <c r="GY419">
        <v>2.0935100000000002</v>
      </c>
      <c r="GZ419">
        <v>2.4133300000000002</v>
      </c>
      <c r="HA419">
        <v>44.417700000000004</v>
      </c>
      <c r="HB419">
        <v>15.1915</v>
      </c>
      <c r="HC419">
        <v>18</v>
      </c>
      <c r="HD419">
        <v>430.31</v>
      </c>
      <c r="HE419">
        <v>614.66099999999994</v>
      </c>
      <c r="HF419">
        <v>22.914999999999999</v>
      </c>
      <c r="HG419">
        <v>30.302299999999999</v>
      </c>
      <c r="HH419">
        <v>30.000299999999999</v>
      </c>
      <c r="HI419">
        <v>30.237500000000001</v>
      </c>
      <c r="HJ419">
        <v>30.21</v>
      </c>
      <c r="HK419">
        <v>46.812100000000001</v>
      </c>
      <c r="HL419">
        <v>71.743399999999994</v>
      </c>
      <c r="HM419">
        <v>0</v>
      </c>
      <c r="HN419">
        <v>22.900600000000001</v>
      </c>
      <c r="HO419">
        <v>877.39800000000002</v>
      </c>
      <c r="HP419">
        <v>14.472899999999999</v>
      </c>
      <c r="HQ419">
        <v>95.886099999999999</v>
      </c>
      <c r="HR419">
        <v>99.724999999999994</v>
      </c>
    </row>
    <row r="420" spans="1:226" x14ac:dyDescent="0.2">
      <c r="A420">
        <v>404</v>
      </c>
      <c r="B420">
        <v>1657384876.0999999</v>
      </c>
      <c r="C420">
        <v>5519.0999999046298</v>
      </c>
      <c r="D420" t="s">
        <v>1170</v>
      </c>
      <c r="E420" t="s">
        <v>1171</v>
      </c>
      <c r="F420">
        <v>5</v>
      </c>
      <c r="G420" t="s">
        <v>1071</v>
      </c>
      <c r="H420" t="s">
        <v>354</v>
      </c>
      <c r="I420">
        <v>1657384868.31429</v>
      </c>
      <c r="J420">
        <f t="shared" si="204"/>
        <v>8.5424812775669792E-3</v>
      </c>
      <c r="K420">
        <f t="shared" si="205"/>
        <v>8.5424812775669796</v>
      </c>
      <c r="L420">
        <f t="shared" si="206"/>
        <v>34.023676827889176</v>
      </c>
      <c r="M420">
        <f t="shared" si="207"/>
        <v>771.15425000000005</v>
      </c>
      <c r="N420">
        <f t="shared" si="208"/>
        <v>601.74162337476025</v>
      </c>
      <c r="O420">
        <f t="shared" si="209"/>
        <v>43.721057149196987</v>
      </c>
      <c r="P420">
        <f t="shared" si="210"/>
        <v>56.030159333183221</v>
      </c>
      <c r="Q420">
        <f t="shared" si="211"/>
        <v>0.40685620223375663</v>
      </c>
      <c r="R420">
        <f t="shared" si="212"/>
        <v>2.4042613287478973</v>
      </c>
      <c r="S420">
        <f t="shared" si="213"/>
        <v>0.372117153585446</v>
      </c>
      <c r="T420">
        <f t="shared" si="214"/>
        <v>0.23544670943153276</v>
      </c>
      <c r="U420">
        <f t="shared" si="215"/>
        <v>321.51449067857209</v>
      </c>
      <c r="V420">
        <f t="shared" si="216"/>
        <v>26.527987806789817</v>
      </c>
      <c r="W420">
        <f t="shared" si="217"/>
        <v>26.034221428571399</v>
      </c>
      <c r="X420">
        <f t="shared" si="218"/>
        <v>3.3810973393065042</v>
      </c>
      <c r="Y420">
        <f t="shared" si="219"/>
        <v>49.753575088000431</v>
      </c>
      <c r="Z420">
        <f t="shared" si="220"/>
        <v>1.7722916765698324</v>
      </c>
      <c r="AA420">
        <f t="shared" si="221"/>
        <v>3.5621393506599968</v>
      </c>
      <c r="AB420">
        <f t="shared" si="222"/>
        <v>1.6088056627366718</v>
      </c>
      <c r="AC420">
        <f t="shared" si="223"/>
        <v>-376.72342434070379</v>
      </c>
      <c r="AD420">
        <f t="shared" si="224"/>
        <v>114.6661126940292</v>
      </c>
      <c r="AE420">
        <f t="shared" si="225"/>
        <v>10.238916631506019</v>
      </c>
      <c r="AF420">
        <f t="shared" si="226"/>
        <v>69.696095663403511</v>
      </c>
      <c r="AG420">
        <f t="shared" si="227"/>
        <v>52.028678166928145</v>
      </c>
      <c r="AH420">
        <f t="shared" si="228"/>
        <v>8.5219930260817573</v>
      </c>
      <c r="AI420">
        <f t="shared" si="229"/>
        <v>34.023676827889176</v>
      </c>
      <c r="AJ420">
        <v>869.744525662976</v>
      </c>
      <c r="AK420">
        <v>815.168496969697</v>
      </c>
      <c r="AL420">
        <v>3.41605301152592</v>
      </c>
      <c r="AM420">
        <v>66.185374803359807</v>
      </c>
      <c r="AN420">
        <f t="shared" si="230"/>
        <v>8.5424812775669796</v>
      </c>
      <c r="AO420">
        <v>14.4279233352608</v>
      </c>
      <c r="AP420">
        <v>24.397173939393902</v>
      </c>
      <c r="AQ420">
        <v>6.8844313666179199E-3</v>
      </c>
      <c r="AR420">
        <v>78.610527867406503</v>
      </c>
      <c r="AS420">
        <v>13</v>
      </c>
      <c r="AT420">
        <v>3</v>
      </c>
      <c r="AU420">
        <f t="shared" si="231"/>
        <v>1</v>
      </c>
      <c r="AV420">
        <f t="shared" si="232"/>
        <v>0</v>
      </c>
      <c r="AW420">
        <f t="shared" si="233"/>
        <v>38403.536486809251</v>
      </c>
      <c r="AX420">
        <f t="shared" si="234"/>
        <v>1999.9867857142899</v>
      </c>
      <c r="AY420">
        <f t="shared" si="235"/>
        <v>1681.1892107142892</v>
      </c>
      <c r="AZ420">
        <f t="shared" si="236"/>
        <v>0.84060015932248122</v>
      </c>
      <c r="BA420">
        <f t="shared" si="237"/>
        <v>0.16075830749238879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1657384868.31429</v>
      </c>
      <c r="BH420">
        <v>771.15425000000005</v>
      </c>
      <c r="BI420">
        <v>841.47371428571398</v>
      </c>
      <c r="BJ420">
        <v>24.392403571428598</v>
      </c>
      <c r="BK420">
        <v>14.4156107142857</v>
      </c>
      <c r="BL420">
        <v>768.93764285714303</v>
      </c>
      <c r="BM420">
        <v>24.0320178571429</v>
      </c>
      <c r="BN420">
        <v>500.00764285714303</v>
      </c>
      <c r="BO420">
        <v>72.557482142857097</v>
      </c>
      <c r="BP420">
        <v>0.10004303214285699</v>
      </c>
      <c r="BQ420">
        <v>26.918864285714299</v>
      </c>
      <c r="BR420">
        <v>26.034221428571399</v>
      </c>
      <c r="BS420">
        <v>999.9</v>
      </c>
      <c r="BT420">
        <v>0</v>
      </c>
      <c r="BU420">
        <v>0</v>
      </c>
      <c r="BV420">
        <v>10007.2853571429</v>
      </c>
      <c r="BW420">
        <v>0</v>
      </c>
      <c r="BX420">
        <v>1963.8960714285699</v>
      </c>
      <c r="BY420">
        <v>-70.319382142857194</v>
      </c>
      <c r="BZ420">
        <v>790.43478571428602</v>
      </c>
      <c r="CA420">
        <v>853.78164285714297</v>
      </c>
      <c r="CB420">
        <v>9.9768039285714298</v>
      </c>
      <c r="CC420">
        <v>841.47371428571398</v>
      </c>
      <c r="CD420">
        <v>14.4156107142857</v>
      </c>
      <c r="CE420">
        <v>1.76985142857143</v>
      </c>
      <c r="CF420">
        <v>1.04596</v>
      </c>
      <c r="CG420">
        <v>15.523042857142901</v>
      </c>
      <c r="CH420">
        <v>7.5728046428571396</v>
      </c>
      <c r="CI420">
        <v>1999.9867857142899</v>
      </c>
      <c r="CJ420">
        <v>0.97999253571428602</v>
      </c>
      <c r="CK420">
        <v>2.0007346428571399E-2</v>
      </c>
      <c r="CL420">
        <v>0</v>
      </c>
      <c r="CM420">
        <v>2.48725</v>
      </c>
      <c r="CN420">
        <v>0</v>
      </c>
      <c r="CO420">
        <v>15120.285714285699</v>
      </c>
      <c r="CP420">
        <v>16705.253571428599</v>
      </c>
      <c r="CQ420">
        <v>43.875</v>
      </c>
      <c r="CR420">
        <v>49.546500000000002</v>
      </c>
      <c r="CS420">
        <v>48.186999999999998</v>
      </c>
      <c r="CT420">
        <v>44.375</v>
      </c>
      <c r="CU420">
        <v>43.186999999999998</v>
      </c>
      <c r="CV420">
        <v>1959.97642857143</v>
      </c>
      <c r="CW420">
        <v>40.010357142857103</v>
      </c>
      <c r="CX420">
        <v>0</v>
      </c>
      <c r="CY420">
        <v>1651536602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3.5000000000000003E-2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-69.962302439024398</v>
      </c>
      <c r="DO420">
        <v>-5.7302216027875401</v>
      </c>
      <c r="DP420">
        <v>0.56744607715787099</v>
      </c>
      <c r="DQ420">
        <v>0</v>
      </c>
      <c r="DR420">
        <v>9.9889173170731702</v>
      </c>
      <c r="DS420">
        <v>-0.21752090592333301</v>
      </c>
      <c r="DT420">
        <v>2.2490409557635802E-2</v>
      </c>
      <c r="DU420">
        <v>0</v>
      </c>
      <c r="DV420">
        <v>0</v>
      </c>
      <c r="DW420">
        <v>2</v>
      </c>
      <c r="DX420" t="s">
        <v>365</v>
      </c>
      <c r="DY420">
        <v>2.8365</v>
      </c>
      <c r="DZ420">
        <v>2.7163499999999998</v>
      </c>
      <c r="EA420">
        <v>0.11561200000000001</v>
      </c>
      <c r="EB420">
        <v>0.122234</v>
      </c>
      <c r="EC420">
        <v>8.3294499999999994E-2</v>
      </c>
      <c r="ED420">
        <v>5.7207399999999999E-2</v>
      </c>
      <c r="EE420">
        <v>24727.8</v>
      </c>
      <c r="EF420">
        <v>21407.599999999999</v>
      </c>
      <c r="EG420">
        <v>25046.6</v>
      </c>
      <c r="EH420">
        <v>23767.200000000001</v>
      </c>
      <c r="EI420">
        <v>39228.5</v>
      </c>
      <c r="EJ420">
        <v>37114.9</v>
      </c>
      <c r="EK420">
        <v>45318.6</v>
      </c>
      <c r="EL420">
        <v>42427.6</v>
      </c>
      <c r="EM420">
        <v>1.75993</v>
      </c>
      <c r="EN420">
        <v>2.04623</v>
      </c>
      <c r="EO420">
        <v>-4.2002600000000001E-2</v>
      </c>
      <c r="EP420">
        <v>0</v>
      </c>
      <c r="EQ420">
        <v>26.706600000000002</v>
      </c>
      <c r="ER420">
        <v>999.9</v>
      </c>
      <c r="ES420">
        <v>38.054000000000002</v>
      </c>
      <c r="ET420">
        <v>40.073</v>
      </c>
      <c r="EU420">
        <v>39.034300000000002</v>
      </c>
      <c r="EV420">
        <v>51.817500000000003</v>
      </c>
      <c r="EW420">
        <v>37.411900000000003</v>
      </c>
      <c r="EX420">
        <v>2</v>
      </c>
      <c r="EY420">
        <v>0.21574199999999999</v>
      </c>
      <c r="EZ420">
        <v>3.44841</v>
      </c>
      <c r="FA420">
        <v>20.205400000000001</v>
      </c>
      <c r="FB420">
        <v>5.2328599999999996</v>
      </c>
      <c r="FC420">
        <v>11.992000000000001</v>
      </c>
      <c r="FD420">
        <v>4.9555499999999997</v>
      </c>
      <c r="FE420">
        <v>3.3039299999999998</v>
      </c>
      <c r="FF420">
        <v>9999</v>
      </c>
      <c r="FG420">
        <v>9999</v>
      </c>
      <c r="FH420">
        <v>5692.7</v>
      </c>
      <c r="FI420">
        <v>338</v>
      </c>
      <c r="FJ420">
        <v>1.8682399999999999</v>
      </c>
      <c r="FK420">
        <v>1.8640099999999999</v>
      </c>
      <c r="FL420">
        <v>1.87141</v>
      </c>
      <c r="FM420">
        <v>1.86259</v>
      </c>
      <c r="FN420">
        <v>1.86188</v>
      </c>
      <c r="FO420">
        <v>1.86829</v>
      </c>
      <c r="FP420">
        <v>1.8583700000000001</v>
      </c>
      <c r="FQ420">
        <v>1.8646199999999999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2.258</v>
      </c>
      <c r="GF420">
        <v>0.36030000000000001</v>
      </c>
      <c r="GG420">
        <v>0.87106671028062499</v>
      </c>
      <c r="GH420">
        <v>2.2078358276112699E-3</v>
      </c>
      <c r="GI420">
        <v>-9.97550047189517E-7</v>
      </c>
      <c r="GJ420">
        <v>5.2274941419369997E-10</v>
      </c>
      <c r="GK420">
        <v>-0.10956390745111901</v>
      </c>
      <c r="GL420">
        <v>-2.1406983588851E-2</v>
      </c>
      <c r="GM420">
        <v>2.1003907278133302E-3</v>
      </c>
      <c r="GN420">
        <v>-1.64744268727822E-5</v>
      </c>
      <c r="GO420">
        <v>2</v>
      </c>
      <c r="GP420">
        <v>2361</v>
      </c>
      <c r="GQ420">
        <v>3</v>
      </c>
      <c r="GR420">
        <v>32</v>
      </c>
      <c r="GS420">
        <v>1445.9</v>
      </c>
      <c r="GT420">
        <v>1445.9</v>
      </c>
      <c r="GU420">
        <v>2.3730500000000001</v>
      </c>
      <c r="GV420">
        <v>2.4108900000000002</v>
      </c>
      <c r="GW420">
        <v>1.9982899999999999</v>
      </c>
      <c r="GX420">
        <v>2.7197300000000002</v>
      </c>
      <c r="GY420">
        <v>2.0935100000000002</v>
      </c>
      <c r="GZ420">
        <v>2.4011200000000001</v>
      </c>
      <c r="HA420">
        <v>44.417700000000004</v>
      </c>
      <c r="HB420">
        <v>15.173999999999999</v>
      </c>
      <c r="HC420">
        <v>18</v>
      </c>
      <c r="HD420">
        <v>430.38600000000002</v>
      </c>
      <c r="HE420">
        <v>614.67399999999998</v>
      </c>
      <c r="HF420">
        <v>22.8796</v>
      </c>
      <c r="HG420">
        <v>30.305099999999999</v>
      </c>
      <c r="HH420">
        <v>30.000299999999999</v>
      </c>
      <c r="HI420">
        <v>30.240100000000002</v>
      </c>
      <c r="HJ420">
        <v>30.211200000000002</v>
      </c>
      <c r="HK420">
        <v>47.552199999999999</v>
      </c>
      <c r="HL420">
        <v>71.743399999999994</v>
      </c>
      <c r="HM420">
        <v>0</v>
      </c>
      <c r="HN420">
        <v>22.866099999999999</v>
      </c>
      <c r="HO420">
        <v>890.81700000000001</v>
      </c>
      <c r="HP420">
        <v>14.5143</v>
      </c>
      <c r="HQ420">
        <v>95.885400000000004</v>
      </c>
      <c r="HR420">
        <v>99.724299999999999</v>
      </c>
    </row>
    <row r="421" spans="1:226" x14ac:dyDescent="0.2">
      <c r="A421">
        <v>405</v>
      </c>
      <c r="B421">
        <v>1657384881.0999999</v>
      </c>
      <c r="C421">
        <v>5524.0999999046298</v>
      </c>
      <c r="D421" t="s">
        <v>1172</v>
      </c>
      <c r="E421" t="s">
        <v>1173</v>
      </c>
      <c r="F421">
        <v>5</v>
      </c>
      <c r="G421" t="s">
        <v>1071</v>
      </c>
      <c r="H421" t="s">
        <v>354</v>
      </c>
      <c r="I421">
        <v>1657384873.5999999</v>
      </c>
      <c r="J421">
        <f t="shared" si="204"/>
        <v>8.5034058765693192E-3</v>
      </c>
      <c r="K421">
        <f t="shared" si="205"/>
        <v>8.5034058765693192</v>
      </c>
      <c r="L421">
        <f t="shared" si="206"/>
        <v>34.44733908756303</v>
      </c>
      <c r="M421">
        <f t="shared" si="207"/>
        <v>788.58648148148097</v>
      </c>
      <c r="N421">
        <f t="shared" si="208"/>
        <v>616.2850910404494</v>
      </c>
      <c r="O421">
        <f t="shared" si="209"/>
        <v>44.777792827824634</v>
      </c>
      <c r="P421">
        <f t="shared" si="210"/>
        <v>57.296797550280665</v>
      </c>
      <c r="Q421">
        <f t="shared" si="211"/>
        <v>0.40526168240295801</v>
      </c>
      <c r="R421">
        <f t="shared" si="212"/>
        <v>2.4042301446395808</v>
      </c>
      <c r="S421">
        <f t="shared" si="213"/>
        <v>0.37078163908736522</v>
      </c>
      <c r="T421">
        <f t="shared" si="214"/>
        <v>0.23459146543684217</v>
      </c>
      <c r="U421">
        <f t="shared" si="215"/>
        <v>321.51648222222235</v>
      </c>
      <c r="V421">
        <f t="shared" si="216"/>
        <v>26.533023818513303</v>
      </c>
      <c r="W421">
        <f t="shared" si="217"/>
        <v>26.0257481481481</v>
      </c>
      <c r="X421">
        <f t="shared" si="218"/>
        <v>3.3794028899596689</v>
      </c>
      <c r="Y421">
        <f t="shared" si="219"/>
        <v>49.771008041167434</v>
      </c>
      <c r="Z421">
        <f t="shared" si="220"/>
        <v>1.772165576854398</v>
      </c>
      <c r="AA421">
        <f t="shared" si="221"/>
        <v>3.5606383045096752</v>
      </c>
      <c r="AB421">
        <f t="shared" si="222"/>
        <v>1.6072373131052708</v>
      </c>
      <c r="AC421">
        <f t="shared" si="223"/>
        <v>-375.00019915670697</v>
      </c>
      <c r="AD421">
        <f t="shared" si="224"/>
        <v>114.83333308780631</v>
      </c>
      <c r="AE421">
        <f t="shared" si="225"/>
        <v>10.253177861183538</v>
      </c>
      <c r="AF421">
        <f t="shared" si="226"/>
        <v>71.602794014505221</v>
      </c>
      <c r="AG421">
        <f t="shared" si="227"/>
        <v>52.235100212403808</v>
      </c>
      <c r="AH421">
        <f t="shared" si="228"/>
        <v>8.5068258381693056</v>
      </c>
      <c r="AI421">
        <f t="shared" si="229"/>
        <v>34.44733908756303</v>
      </c>
      <c r="AJ421">
        <v>886.76629916697902</v>
      </c>
      <c r="AK421">
        <v>831.94509696969703</v>
      </c>
      <c r="AL421">
        <v>3.3455364535667802</v>
      </c>
      <c r="AM421">
        <v>66.185374803359807</v>
      </c>
      <c r="AN421">
        <f t="shared" si="230"/>
        <v>8.5034058765693192</v>
      </c>
      <c r="AO421">
        <v>14.443185390562901</v>
      </c>
      <c r="AP421">
        <v>24.407849090909099</v>
      </c>
      <c r="AQ421">
        <v>-2.14774534473452E-3</v>
      </c>
      <c r="AR421">
        <v>78.610527867406503</v>
      </c>
      <c r="AS421">
        <v>13</v>
      </c>
      <c r="AT421">
        <v>3</v>
      </c>
      <c r="AU421">
        <f t="shared" si="231"/>
        <v>1</v>
      </c>
      <c r="AV421">
        <f t="shared" si="232"/>
        <v>0</v>
      </c>
      <c r="AW421">
        <f t="shared" si="233"/>
        <v>38403.696445396075</v>
      </c>
      <c r="AX421">
        <f t="shared" si="234"/>
        <v>1999.99925925926</v>
      </c>
      <c r="AY421">
        <f t="shared" si="235"/>
        <v>1681.1996888888896</v>
      </c>
      <c r="AZ421">
        <f t="shared" si="236"/>
        <v>0.84060015577783553</v>
      </c>
      <c r="BA421">
        <f t="shared" si="237"/>
        <v>0.16075830065122246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1657384873.5999999</v>
      </c>
      <c r="BH421">
        <v>788.58648148148097</v>
      </c>
      <c r="BI421">
        <v>859.31733333333295</v>
      </c>
      <c r="BJ421">
        <v>24.390644444444401</v>
      </c>
      <c r="BK421">
        <v>14.431622222222201</v>
      </c>
      <c r="BL421">
        <v>786.34196296296295</v>
      </c>
      <c r="BM421">
        <v>24.0303481481481</v>
      </c>
      <c r="BN421">
        <v>500.00925925925901</v>
      </c>
      <c r="BO421">
        <v>72.557551851851798</v>
      </c>
      <c r="BP421">
        <v>0.1000436</v>
      </c>
      <c r="BQ421">
        <v>26.911692592592601</v>
      </c>
      <c r="BR421">
        <v>26.0257481481481</v>
      </c>
      <c r="BS421">
        <v>999.9</v>
      </c>
      <c r="BT421">
        <v>0</v>
      </c>
      <c r="BU421">
        <v>0</v>
      </c>
      <c r="BV421">
        <v>10007.0692592593</v>
      </c>
      <c r="BW421">
        <v>0</v>
      </c>
      <c r="BX421">
        <v>1965.4403703703699</v>
      </c>
      <c r="BY421">
        <v>-70.730792592592607</v>
      </c>
      <c r="BZ421">
        <v>808.30151851851895</v>
      </c>
      <c r="CA421">
        <v>871.90040740740699</v>
      </c>
      <c r="CB421">
        <v>9.95903148148148</v>
      </c>
      <c r="CC421">
        <v>859.31733333333295</v>
      </c>
      <c r="CD421">
        <v>14.431622222222201</v>
      </c>
      <c r="CE421">
        <v>1.76972555555556</v>
      </c>
      <c r="CF421">
        <v>1.0471218518518499</v>
      </c>
      <c r="CG421">
        <v>15.5219296296296</v>
      </c>
      <c r="CH421">
        <v>7.58908</v>
      </c>
      <c r="CI421">
        <v>1999.99925925926</v>
      </c>
      <c r="CJ421">
        <v>0.97999277777777805</v>
      </c>
      <c r="CK421">
        <v>2.0007096296296299E-2</v>
      </c>
      <c r="CL421">
        <v>0</v>
      </c>
      <c r="CM421">
        <v>2.5041111111111101</v>
      </c>
      <c r="CN421">
        <v>0</v>
      </c>
      <c r="CO421">
        <v>15141.4962962963</v>
      </c>
      <c r="CP421">
        <v>16705.351851851901</v>
      </c>
      <c r="CQ421">
        <v>43.875</v>
      </c>
      <c r="CR421">
        <v>49.555111111111103</v>
      </c>
      <c r="CS421">
        <v>48.205666666666701</v>
      </c>
      <c r="CT421">
        <v>44.375</v>
      </c>
      <c r="CU421">
        <v>43.186999999999998</v>
      </c>
      <c r="CV421">
        <v>1959.98888888889</v>
      </c>
      <c r="CW421">
        <v>40.010370370370403</v>
      </c>
      <c r="CX421">
        <v>0</v>
      </c>
      <c r="CY421">
        <v>1651536607.4000001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3.5000000000000003E-2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-70.476829268292704</v>
      </c>
      <c r="DO421">
        <v>-4.8284550522647596</v>
      </c>
      <c r="DP421">
        <v>0.48115168251019502</v>
      </c>
      <c r="DQ421">
        <v>0</v>
      </c>
      <c r="DR421">
        <v>9.9702707317073198</v>
      </c>
      <c r="DS421">
        <v>-0.196369337979099</v>
      </c>
      <c r="DT421">
        <v>2.0851228821511799E-2</v>
      </c>
      <c r="DU421">
        <v>0</v>
      </c>
      <c r="DV421">
        <v>0</v>
      </c>
      <c r="DW421">
        <v>2</v>
      </c>
      <c r="DX421" t="s">
        <v>365</v>
      </c>
      <c r="DY421">
        <v>2.8365100000000001</v>
      </c>
      <c r="DZ421">
        <v>2.7165599999999999</v>
      </c>
      <c r="EA421">
        <v>0.117205</v>
      </c>
      <c r="EB421">
        <v>0.12378500000000001</v>
      </c>
      <c r="EC421">
        <v>8.3322900000000005E-2</v>
      </c>
      <c r="ED421">
        <v>5.7251999999999997E-2</v>
      </c>
      <c r="EE421">
        <v>24683</v>
      </c>
      <c r="EF421">
        <v>21369.8</v>
      </c>
      <c r="EG421">
        <v>25046.400000000001</v>
      </c>
      <c r="EH421">
        <v>23767.3</v>
      </c>
      <c r="EI421">
        <v>39227.5</v>
      </c>
      <c r="EJ421">
        <v>37113.1</v>
      </c>
      <c r="EK421">
        <v>45318.8</v>
      </c>
      <c r="EL421">
        <v>42427.5</v>
      </c>
      <c r="EM421">
        <v>1.7598199999999999</v>
      </c>
      <c r="EN421">
        <v>2.0461</v>
      </c>
      <c r="EO421">
        <v>-4.2784999999999997E-2</v>
      </c>
      <c r="EP421">
        <v>0</v>
      </c>
      <c r="EQ421">
        <v>26.713999999999999</v>
      </c>
      <c r="ER421">
        <v>999.9</v>
      </c>
      <c r="ES421">
        <v>38.054000000000002</v>
      </c>
      <c r="ET421">
        <v>40.103000000000002</v>
      </c>
      <c r="EU421">
        <v>39.095599999999997</v>
      </c>
      <c r="EV421">
        <v>51.947499999999998</v>
      </c>
      <c r="EW421">
        <v>37.411900000000003</v>
      </c>
      <c r="EX421">
        <v>2</v>
      </c>
      <c r="EY421">
        <v>0.21610299999999999</v>
      </c>
      <c r="EZ421">
        <v>3.4274200000000001</v>
      </c>
      <c r="FA421">
        <v>20.206</v>
      </c>
      <c r="FB421">
        <v>5.2324099999999998</v>
      </c>
      <c r="FC421">
        <v>11.992000000000001</v>
      </c>
      <c r="FD421">
        <v>4.9556500000000003</v>
      </c>
      <c r="FE421">
        <v>3.3039000000000001</v>
      </c>
      <c r="FF421">
        <v>9999</v>
      </c>
      <c r="FG421">
        <v>9999</v>
      </c>
      <c r="FH421">
        <v>5692.7</v>
      </c>
      <c r="FI421">
        <v>338</v>
      </c>
      <c r="FJ421">
        <v>1.8682799999999999</v>
      </c>
      <c r="FK421">
        <v>1.8640099999999999</v>
      </c>
      <c r="FL421">
        <v>1.87141</v>
      </c>
      <c r="FM421">
        <v>1.8626100000000001</v>
      </c>
      <c r="FN421">
        <v>1.86188</v>
      </c>
      <c r="FO421">
        <v>1.86829</v>
      </c>
      <c r="FP421">
        <v>1.8583799999999999</v>
      </c>
      <c r="FQ421">
        <v>1.8646199999999999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2.2850000000000001</v>
      </c>
      <c r="GF421">
        <v>0.3609</v>
      </c>
      <c r="GG421">
        <v>0.87106671028062499</v>
      </c>
      <c r="GH421">
        <v>2.2078358276112699E-3</v>
      </c>
      <c r="GI421">
        <v>-9.97550047189517E-7</v>
      </c>
      <c r="GJ421">
        <v>5.2274941419369997E-10</v>
      </c>
      <c r="GK421">
        <v>-0.10956390745111901</v>
      </c>
      <c r="GL421">
        <v>-2.1406983588851E-2</v>
      </c>
      <c r="GM421">
        <v>2.1003907278133302E-3</v>
      </c>
      <c r="GN421">
        <v>-1.64744268727822E-5</v>
      </c>
      <c r="GO421">
        <v>2</v>
      </c>
      <c r="GP421">
        <v>2361</v>
      </c>
      <c r="GQ421">
        <v>3</v>
      </c>
      <c r="GR421">
        <v>32</v>
      </c>
      <c r="GS421">
        <v>1446</v>
      </c>
      <c r="GT421">
        <v>1446</v>
      </c>
      <c r="GU421">
        <v>2.4096700000000002</v>
      </c>
      <c r="GV421">
        <v>2.4108900000000002</v>
      </c>
      <c r="GW421">
        <v>1.9982899999999999</v>
      </c>
      <c r="GX421">
        <v>2.7197300000000002</v>
      </c>
      <c r="GY421">
        <v>2.0935100000000002</v>
      </c>
      <c r="GZ421">
        <v>2.3864700000000001</v>
      </c>
      <c r="HA421">
        <v>44.417700000000004</v>
      </c>
      <c r="HB421">
        <v>15.182700000000001</v>
      </c>
      <c r="HC421">
        <v>18</v>
      </c>
      <c r="HD421">
        <v>430.32799999999997</v>
      </c>
      <c r="HE421">
        <v>614.57600000000002</v>
      </c>
      <c r="HF421">
        <v>22.848700000000001</v>
      </c>
      <c r="HG421">
        <v>30.307700000000001</v>
      </c>
      <c r="HH421">
        <v>30.0002</v>
      </c>
      <c r="HI421">
        <v>30.240100000000002</v>
      </c>
      <c r="HJ421">
        <v>30.211400000000001</v>
      </c>
      <c r="HK421">
        <v>48.221200000000003</v>
      </c>
      <c r="HL421">
        <v>71.743399999999994</v>
      </c>
      <c r="HM421">
        <v>0</v>
      </c>
      <c r="HN421">
        <v>22.845099999999999</v>
      </c>
      <c r="HO421">
        <v>910.92100000000005</v>
      </c>
      <c r="HP421">
        <v>14.5014</v>
      </c>
      <c r="HQ421">
        <v>95.885400000000004</v>
      </c>
      <c r="HR421">
        <v>99.724199999999996</v>
      </c>
    </row>
    <row r="422" spans="1:226" x14ac:dyDescent="0.2">
      <c r="A422">
        <v>406</v>
      </c>
      <c r="B422">
        <v>1657384886.0999999</v>
      </c>
      <c r="C422">
        <v>5529.0999999046298</v>
      </c>
      <c r="D422" t="s">
        <v>1174</v>
      </c>
      <c r="E422" t="s">
        <v>1175</v>
      </c>
      <c r="F422">
        <v>5</v>
      </c>
      <c r="G422" t="s">
        <v>1071</v>
      </c>
      <c r="H422" t="s">
        <v>354</v>
      </c>
      <c r="I422">
        <v>1657384878.31429</v>
      </c>
      <c r="J422">
        <f t="shared" si="204"/>
        <v>8.4614451679433829E-3</v>
      </c>
      <c r="K422">
        <f t="shared" si="205"/>
        <v>8.4614451679433831</v>
      </c>
      <c r="L422">
        <f t="shared" si="206"/>
        <v>34.663196149852048</v>
      </c>
      <c r="M422">
        <f t="shared" si="207"/>
        <v>804.15125</v>
      </c>
      <c r="N422">
        <f t="shared" si="208"/>
        <v>629.83487906006883</v>
      </c>
      <c r="O422">
        <f t="shared" si="209"/>
        <v>45.762493441395364</v>
      </c>
      <c r="P422">
        <f t="shared" si="210"/>
        <v>58.427958703927523</v>
      </c>
      <c r="Q422">
        <f t="shared" si="211"/>
        <v>0.40352086284522432</v>
      </c>
      <c r="R422">
        <f t="shared" si="212"/>
        <v>2.4039696341917867</v>
      </c>
      <c r="S422">
        <f t="shared" si="213"/>
        <v>0.36931965866791178</v>
      </c>
      <c r="T422">
        <f t="shared" si="214"/>
        <v>0.23365558513838069</v>
      </c>
      <c r="U422">
        <f t="shared" si="215"/>
        <v>321.51635603571361</v>
      </c>
      <c r="V422">
        <f t="shared" si="216"/>
        <v>26.541126076062582</v>
      </c>
      <c r="W422">
        <f t="shared" si="217"/>
        <v>26.0186214285714</v>
      </c>
      <c r="X422">
        <f t="shared" si="218"/>
        <v>3.3779782942062879</v>
      </c>
      <c r="Y422">
        <f t="shared" si="219"/>
        <v>49.789830333337207</v>
      </c>
      <c r="Z422">
        <f t="shared" si="220"/>
        <v>1.7723189987058714</v>
      </c>
      <c r="AA422">
        <f t="shared" si="221"/>
        <v>3.5596003979937243</v>
      </c>
      <c r="AB422">
        <f t="shared" si="222"/>
        <v>1.6056592955004165</v>
      </c>
      <c r="AC422">
        <f t="shared" si="223"/>
        <v>-373.1497319063032</v>
      </c>
      <c r="AD422">
        <f t="shared" si="224"/>
        <v>115.1016449783056</v>
      </c>
      <c r="AE422">
        <f t="shared" si="225"/>
        <v>10.277626298157125</v>
      </c>
      <c r="AF422">
        <f t="shared" si="226"/>
        <v>73.745895405873156</v>
      </c>
      <c r="AG422">
        <f t="shared" si="227"/>
        <v>52.429531637894179</v>
      </c>
      <c r="AH422">
        <f t="shared" si="228"/>
        <v>8.4962609197224772</v>
      </c>
      <c r="AI422">
        <f t="shared" si="229"/>
        <v>34.663196149852048</v>
      </c>
      <c r="AJ422">
        <v>903.990104968786</v>
      </c>
      <c r="AK422">
        <v>848.83845454545406</v>
      </c>
      <c r="AL422">
        <v>3.3628805807283801</v>
      </c>
      <c r="AM422">
        <v>66.185374803359807</v>
      </c>
      <c r="AN422">
        <f t="shared" si="230"/>
        <v>8.4614451679433831</v>
      </c>
      <c r="AO422">
        <v>14.4574553579872</v>
      </c>
      <c r="AP422">
        <v>24.400366060606</v>
      </c>
      <c r="AQ422">
        <v>-8.1176268553998995E-3</v>
      </c>
      <c r="AR422">
        <v>78.610527867406503</v>
      </c>
      <c r="AS422">
        <v>13</v>
      </c>
      <c r="AT422">
        <v>3</v>
      </c>
      <c r="AU422">
        <f t="shared" si="231"/>
        <v>1</v>
      </c>
      <c r="AV422">
        <f t="shared" si="232"/>
        <v>0</v>
      </c>
      <c r="AW422">
        <f t="shared" si="233"/>
        <v>38397.990252989417</v>
      </c>
      <c r="AX422">
        <f t="shared" si="234"/>
        <v>1999.99821428571</v>
      </c>
      <c r="AY422">
        <f t="shared" si="235"/>
        <v>1681.1988321428535</v>
      </c>
      <c r="AZ422">
        <f t="shared" si="236"/>
        <v>0.84060016660729153</v>
      </c>
      <c r="BA422">
        <f t="shared" si="237"/>
        <v>0.16075832155207281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1657384878.31429</v>
      </c>
      <c r="BH422">
        <v>804.15125</v>
      </c>
      <c r="BI422">
        <v>875.26407142857101</v>
      </c>
      <c r="BJ422">
        <v>24.3926464285714</v>
      </c>
      <c r="BK422">
        <v>14.4460178571429</v>
      </c>
      <c r="BL422">
        <v>801.88164285714299</v>
      </c>
      <c r="BM422">
        <v>24.032246428571401</v>
      </c>
      <c r="BN422">
        <v>500.0095</v>
      </c>
      <c r="BO422">
        <v>72.557860714285695</v>
      </c>
      <c r="BP422">
        <v>0.100061167857143</v>
      </c>
      <c r="BQ422">
        <v>26.906732142857098</v>
      </c>
      <c r="BR422">
        <v>26.0186214285714</v>
      </c>
      <c r="BS422">
        <v>999.9</v>
      </c>
      <c r="BT422">
        <v>0</v>
      </c>
      <c r="BU422">
        <v>0</v>
      </c>
      <c r="BV422">
        <v>10005.3017857143</v>
      </c>
      <c r="BW422">
        <v>0</v>
      </c>
      <c r="BX422">
        <v>1967.3</v>
      </c>
      <c r="BY422">
        <v>-71.112846428571402</v>
      </c>
      <c r="BZ422">
        <v>824.25710714285697</v>
      </c>
      <c r="CA422">
        <v>888.09375</v>
      </c>
      <c r="CB422">
        <v>9.9466328571428608</v>
      </c>
      <c r="CC422">
        <v>875.26407142857101</v>
      </c>
      <c r="CD422">
        <v>14.4460178571429</v>
      </c>
      <c r="CE422">
        <v>1.7698785714285701</v>
      </c>
      <c r="CF422">
        <v>1.04817178571429</v>
      </c>
      <c r="CG422">
        <v>15.5232785714286</v>
      </c>
      <c r="CH422">
        <v>7.6037514285714298</v>
      </c>
      <c r="CI422">
        <v>1999.99821428571</v>
      </c>
      <c r="CJ422">
        <v>0.97999274999999997</v>
      </c>
      <c r="CK422">
        <v>2.0007125000000001E-2</v>
      </c>
      <c r="CL422">
        <v>0</v>
      </c>
      <c r="CM422">
        <v>2.4313892857142898</v>
      </c>
      <c r="CN422">
        <v>0</v>
      </c>
      <c r="CO422">
        <v>15151.1142857143</v>
      </c>
      <c r="CP422">
        <v>16705.3464285714</v>
      </c>
      <c r="CQ422">
        <v>43.875</v>
      </c>
      <c r="CR422">
        <v>49.566499999999998</v>
      </c>
      <c r="CS422">
        <v>48.225250000000003</v>
      </c>
      <c r="CT422">
        <v>44.375</v>
      </c>
      <c r="CU422">
        <v>43.186999999999998</v>
      </c>
      <c r="CV422">
        <v>1959.98714285714</v>
      </c>
      <c r="CW422">
        <v>40.011071428571398</v>
      </c>
      <c r="CX422">
        <v>0</v>
      </c>
      <c r="CY422">
        <v>1651536612.2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3.5000000000000003E-2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-70.865957499999993</v>
      </c>
      <c r="DO422">
        <v>-4.7182547842402496</v>
      </c>
      <c r="DP422">
        <v>0.45935151022256399</v>
      </c>
      <c r="DQ422">
        <v>0</v>
      </c>
      <c r="DR422">
        <v>9.9548445000000001</v>
      </c>
      <c r="DS422">
        <v>-0.162325778611669</v>
      </c>
      <c r="DT422">
        <v>1.7257696391755201E-2</v>
      </c>
      <c r="DU422">
        <v>0</v>
      </c>
      <c r="DV422">
        <v>0</v>
      </c>
      <c r="DW422">
        <v>2</v>
      </c>
      <c r="DX422" t="s">
        <v>365</v>
      </c>
      <c r="DY422">
        <v>2.8365399999999998</v>
      </c>
      <c r="DZ422">
        <v>2.71665</v>
      </c>
      <c r="EA422">
        <v>0.118785</v>
      </c>
      <c r="EB422">
        <v>0.125331</v>
      </c>
      <c r="EC422">
        <v>8.3326800000000006E-2</v>
      </c>
      <c r="ED422">
        <v>5.7301100000000001E-2</v>
      </c>
      <c r="EE422">
        <v>24638.2</v>
      </c>
      <c r="EF422">
        <v>21332</v>
      </c>
      <c r="EG422">
        <v>25045.7</v>
      </c>
      <c r="EH422">
        <v>23767.200000000001</v>
      </c>
      <c r="EI422">
        <v>39226.5</v>
      </c>
      <c r="EJ422">
        <v>37110.9</v>
      </c>
      <c r="EK422">
        <v>45317.7</v>
      </c>
      <c r="EL422">
        <v>42427.1</v>
      </c>
      <c r="EM422">
        <v>1.75972</v>
      </c>
      <c r="EN422">
        <v>2.0459000000000001</v>
      </c>
      <c r="EO422">
        <v>-4.4461300000000002E-2</v>
      </c>
      <c r="EP422">
        <v>0</v>
      </c>
      <c r="EQ422">
        <v>26.7225</v>
      </c>
      <c r="ER422">
        <v>999.9</v>
      </c>
      <c r="ES422">
        <v>38.078000000000003</v>
      </c>
      <c r="ET422">
        <v>40.103000000000002</v>
      </c>
      <c r="EU422">
        <v>39.119100000000003</v>
      </c>
      <c r="EV422">
        <v>51.8675</v>
      </c>
      <c r="EW422">
        <v>37.343800000000002</v>
      </c>
      <c r="EX422">
        <v>2</v>
      </c>
      <c r="EY422">
        <v>0.21607699999999999</v>
      </c>
      <c r="EZ422">
        <v>3.3995299999999999</v>
      </c>
      <c r="FA422">
        <v>20.206700000000001</v>
      </c>
      <c r="FB422">
        <v>5.23271</v>
      </c>
      <c r="FC422">
        <v>11.992000000000001</v>
      </c>
      <c r="FD422">
        <v>4.9557000000000002</v>
      </c>
      <c r="FE422">
        <v>3.3039499999999999</v>
      </c>
      <c r="FF422">
        <v>9999</v>
      </c>
      <c r="FG422">
        <v>9999</v>
      </c>
      <c r="FH422">
        <v>5693</v>
      </c>
      <c r="FI422">
        <v>338</v>
      </c>
      <c r="FJ422">
        <v>1.86825</v>
      </c>
      <c r="FK422">
        <v>1.8640099999999999</v>
      </c>
      <c r="FL422">
        <v>1.8714</v>
      </c>
      <c r="FM422">
        <v>1.8625700000000001</v>
      </c>
      <c r="FN422">
        <v>1.86188</v>
      </c>
      <c r="FO422">
        <v>1.86829</v>
      </c>
      <c r="FP422">
        <v>1.8583700000000001</v>
      </c>
      <c r="FQ422">
        <v>1.8646199999999999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2.3119999999999998</v>
      </c>
      <c r="GF422">
        <v>0.36099999999999999</v>
      </c>
      <c r="GG422">
        <v>0.87106671028062499</v>
      </c>
      <c r="GH422">
        <v>2.2078358276112699E-3</v>
      </c>
      <c r="GI422">
        <v>-9.97550047189517E-7</v>
      </c>
      <c r="GJ422">
        <v>5.2274941419369997E-10</v>
      </c>
      <c r="GK422">
        <v>-0.10956390745111901</v>
      </c>
      <c r="GL422">
        <v>-2.1406983588851E-2</v>
      </c>
      <c r="GM422">
        <v>2.1003907278133302E-3</v>
      </c>
      <c r="GN422">
        <v>-1.64744268727822E-5</v>
      </c>
      <c r="GO422">
        <v>2</v>
      </c>
      <c r="GP422">
        <v>2361</v>
      </c>
      <c r="GQ422">
        <v>3</v>
      </c>
      <c r="GR422">
        <v>32</v>
      </c>
      <c r="GS422">
        <v>1446.1</v>
      </c>
      <c r="GT422">
        <v>1446.1</v>
      </c>
      <c r="GU422">
        <v>2.4426299999999999</v>
      </c>
      <c r="GV422">
        <v>2.4084500000000002</v>
      </c>
      <c r="GW422">
        <v>1.9982899999999999</v>
      </c>
      <c r="GX422">
        <v>2.7197300000000002</v>
      </c>
      <c r="GY422">
        <v>2.0935100000000002</v>
      </c>
      <c r="GZ422">
        <v>2.4121100000000002</v>
      </c>
      <c r="HA422">
        <v>44.445599999999999</v>
      </c>
      <c r="HB422">
        <v>15.182700000000001</v>
      </c>
      <c r="HC422">
        <v>18</v>
      </c>
      <c r="HD422">
        <v>430.28500000000003</v>
      </c>
      <c r="HE422">
        <v>614.44299999999998</v>
      </c>
      <c r="HF422">
        <v>22.830200000000001</v>
      </c>
      <c r="HG422">
        <v>30.310300000000002</v>
      </c>
      <c r="HH422">
        <v>30.0002</v>
      </c>
      <c r="HI422">
        <v>30.2423</v>
      </c>
      <c r="HJ422">
        <v>30.213799999999999</v>
      </c>
      <c r="HK422">
        <v>48.955599999999997</v>
      </c>
      <c r="HL422">
        <v>71.743399999999994</v>
      </c>
      <c r="HM422">
        <v>0</v>
      </c>
      <c r="HN422">
        <v>22.829899999999999</v>
      </c>
      <c r="HO422">
        <v>924.322</v>
      </c>
      <c r="HP422">
        <v>14.5114</v>
      </c>
      <c r="HQ422">
        <v>95.883099999999999</v>
      </c>
      <c r="HR422">
        <v>99.723399999999998</v>
      </c>
    </row>
    <row r="423" spans="1:226" x14ac:dyDescent="0.2">
      <c r="A423">
        <v>407</v>
      </c>
      <c r="B423">
        <v>1657384891.0999999</v>
      </c>
      <c r="C423">
        <v>5534.0999999046298</v>
      </c>
      <c r="D423" t="s">
        <v>1176</v>
      </c>
      <c r="E423" t="s">
        <v>1177</v>
      </c>
      <c r="F423">
        <v>5</v>
      </c>
      <c r="G423" t="s">
        <v>1071</v>
      </c>
      <c r="H423" t="s">
        <v>354</v>
      </c>
      <c r="I423">
        <v>1657384883.5999999</v>
      </c>
      <c r="J423">
        <f t="shared" si="204"/>
        <v>8.4927644214826906E-3</v>
      </c>
      <c r="K423">
        <f t="shared" si="205"/>
        <v>8.4927644214826898</v>
      </c>
      <c r="L423">
        <f t="shared" si="206"/>
        <v>34.623977787458038</v>
      </c>
      <c r="M423">
        <f t="shared" si="207"/>
        <v>821.58822222222204</v>
      </c>
      <c r="N423">
        <f t="shared" si="208"/>
        <v>647.66555388054223</v>
      </c>
      <c r="O423">
        <f t="shared" si="209"/>
        <v>47.058471295362025</v>
      </c>
      <c r="P423">
        <f t="shared" si="210"/>
        <v>59.695448585155169</v>
      </c>
      <c r="Q423">
        <f t="shared" si="211"/>
        <v>0.4059309620328771</v>
      </c>
      <c r="R423">
        <f t="shared" si="212"/>
        <v>2.4040611706505759</v>
      </c>
      <c r="S423">
        <f t="shared" si="213"/>
        <v>0.3713399306155804</v>
      </c>
      <c r="T423">
        <f t="shared" si="214"/>
        <v>0.23494919480586607</v>
      </c>
      <c r="U423">
        <f t="shared" si="215"/>
        <v>321.51666477777781</v>
      </c>
      <c r="V423">
        <f t="shared" si="216"/>
        <v>26.525375669745568</v>
      </c>
      <c r="W423">
        <f t="shared" si="217"/>
        <v>26.007240740740698</v>
      </c>
      <c r="X423">
        <f t="shared" si="218"/>
        <v>3.375704438940017</v>
      </c>
      <c r="Y423">
        <f t="shared" si="219"/>
        <v>49.821825663338288</v>
      </c>
      <c r="Z423">
        <f t="shared" si="220"/>
        <v>1.7728342759060292</v>
      </c>
      <c r="AA423">
        <f t="shared" si="221"/>
        <v>3.5583486801259085</v>
      </c>
      <c r="AB423">
        <f t="shared" si="222"/>
        <v>1.6028701630339879</v>
      </c>
      <c r="AC423">
        <f t="shared" si="223"/>
        <v>-374.53091098738668</v>
      </c>
      <c r="AD423">
        <f t="shared" si="224"/>
        <v>115.8054809583695</v>
      </c>
      <c r="AE423">
        <f t="shared" si="225"/>
        <v>10.339180249694724</v>
      </c>
      <c r="AF423">
        <f t="shared" si="226"/>
        <v>73.13041499845535</v>
      </c>
      <c r="AG423">
        <f t="shared" si="227"/>
        <v>52.544821380884109</v>
      </c>
      <c r="AH423">
        <f t="shared" si="228"/>
        <v>8.4877358448698708</v>
      </c>
      <c r="AI423">
        <f t="shared" si="229"/>
        <v>34.623977787458038</v>
      </c>
      <c r="AJ423">
        <v>920.92131752378896</v>
      </c>
      <c r="AK423">
        <v>865.78215757575697</v>
      </c>
      <c r="AL423">
        <v>3.3713827491130601</v>
      </c>
      <c r="AM423">
        <v>66.185374803359807</v>
      </c>
      <c r="AN423">
        <f t="shared" si="230"/>
        <v>8.4927644214826898</v>
      </c>
      <c r="AO423">
        <v>14.4745055414937</v>
      </c>
      <c r="AP423">
        <v>24.410636969696998</v>
      </c>
      <c r="AQ423">
        <v>1.41606419997543E-3</v>
      </c>
      <c r="AR423">
        <v>78.610527867406503</v>
      </c>
      <c r="AS423">
        <v>13</v>
      </c>
      <c r="AT423">
        <v>3</v>
      </c>
      <c r="AU423">
        <f t="shared" si="231"/>
        <v>1</v>
      </c>
      <c r="AV423">
        <f t="shared" si="232"/>
        <v>0</v>
      </c>
      <c r="AW423">
        <f t="shared" si="233"/>
        <v>38401.004092098025</v>
      </c>
      <c r="AX423">
        <f t="shared" si="234"/>
        <v>2000</v>
      </c>
      <c r="AY423">
        <f t="shared" si="235"/>
        <v>1681.2003444444445</v>
      </c>
      <c r="AZ423">
        <f t="shared" si="236"/>
        <v>0.84060017222222227</v>
      </c>
      <c r="BA423">
        <f t="shared" si="237"/>
        <v>0.1607583323888889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1657384883.5999999</v>
      </c>
      <c r="BH423">
        <v>821.58822222222204</v>
      </c>
      <c r="BI423">
        <v>893.01059259259296</v>
      </c>
      <c r="BJ423">
        <v>24.399511111111099</v>
      </c>
      <c r="BK423">
        <v>14.462677777777801</v>
      </c>
      <c r="BL423">
        <v>819.29044444444401</v>
      </c>
      <c r="BM423">
        <v>24.038774074074102</v>
      </c>
      <c r="BN423">
        <v>499.99666666666701</v>
      </c>
      <c r="BO423">
        <v>72.558648148148194</v>
      </c>
      <c r="BP423">
        <v>9.9950125925925906E-2</v>
      </c>
      <c r="BQ423">
        <v>26.9007481481481</v>
      </c>
      <c r="BR423">
        <v>26.007240740740698</v>
      </c>
      <c r="BS423">
        <v>999.9</v>
      </c>
      <c r="BT423">
        <v>0</v>
      </c>
      <c r="BU423">
        <v>0</v>
      </c>
      <c r="BV423">
        <v>10005.7992592593</v>
      </c>
      <c r="BW423">
        <v>0</v>
      </c>
      <c r="BX423">
        <v>1969.2018518518501</v>
      </c>
      <c r="BY423">
        <v>-71.422362962963007</v>
      </c>
      <c r="BZ423">
        <v>842.13607407407403</v>
      </c>
      <c r="CA423">
        <v>906.11566666666704</v>
      </c>
      <c r="CB423">
        <v>9.9368392592592603</v>
      </c>
      <c r="CC423">
        <v>893.01059259259296</v>
      </c>
      <c r="CD423">
        <v>14.462677777777801</v>
      </c>
      <c r="CE423">
        <v>1.7703955555555599</v>
      </c>
      <c r="CF423">
        <v>1.0493929629629599</v>
      </c>
      <c r="CG423">
        <v>15.5278333333333</v>
      </c>
      <c r="CH423">
        <v>7.6207977777777796</v>
      </c>
      <c r="CI423">
        <v>2000</v>
      </c>
      <c r="CJ423">
        <v>0.97999277777777805</v>
      </c>
      <c r="CK423">
        <v>2.0007096296296299E-2</v>
      </c>
      <c r="CL423">
        <v>0</v>
      </c>
      <c r="CM423">
        <v>2.4492148148148098</v>
      </c>
      <c r="CN423">
        <v>0</v>
      </c>
      <c r="CO423">
        <v>15154.6074074074</v>
      </c>
      <c r="CP423">
        <v>16705.362962963001</v>
      </c>
      <c r="CQ423">
        <v>43.875</v>
      </c>
      <c r="CR423">
        <v>49.587666666666699</v>
      </c>
      <c r="CS423">
        <v>48.247666666666703</v>
      </c>
      <c r="CT423">
        <v>44.375</v>
      </c>
      <c r="CU423">
        <v>43.186999999999998</v>
      </c>
      <c r="CV423">
        <v>1959.9885185185201</v>
      </c>
      <c r="CW423">
        <v>40.011481481481503</v>
      </c>
      <c r="CX423">
        <v>0</v>
      </c>
      <c r="CY423">
        <v>1651536617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3.5000000000000003E-2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-71.162248780487801</v>
      </c>
      <c r="DO423">
        <v>-4.1399728222995904</v>
      </c>
      <c r="DP423">
        <v>0.418395102173655</v>
      </c>
      <c r="DQ423">
        <v>0</v>
      </c>
      <c r="DR423">
        <v>9.9448639024390193</v>
      </c>
      <c r="DS423">
        <v>-0.106208780487809</v>
      </c>
      <c r="DT423">
        <v>1.1886749310102199E-2</v>
      </c>
      <c r="DU423">
        <v>0</v>
      </c>
      <c r="DV423">
        <v>0</v>
      </c>
      <c r="DW423">
        <v>2</v>
      </c>
      <c r="DX423" t="s">
        <v>365</v>
      </c>
      <c r="DY423">
        <v>2.8361200000000002</v>
      </c>
      <c r="DZ423">
        <v>2.7164999999999999</v>
      </c>
      <c r="EA423">
        <v>0.120353</v>
      </c>
      <c r="EB423">
        <v>0.126829</v>
      </c>
      <c r="EC423">
        <v>8.3343299999999995E-2</v>
      </c>
      <c r="ED423">
        <v>5.7349999999999998E-2</v>
      </c>
      <c r="EE423">
        <v>24594.1</v>
      </c>
      <c r="EF423">
        <v>21295.4</v>
      </c>
      <c r="EG423">
        <v>25045.5</v>
      </c>
      <c r="EH423">
        <v>23767.1</v>
      </c>
      <c r="EI423">
        <v>39225.5</v>
      </c>
      <c r="EJ423">
        <v>37108.800000000003</v>
      </c>
      <c r="EK423">
        <v>45317.4</v>
      </c>
      <c r="EL423">
        <v>42426.9</v>
      </c>
      <c r="EM423">
        <v>1.7594000000000001</v>
      </c>
      <c r="EN423">
        <v>2.0462500000000001</v>
      </c>
      <c r="EO423">
        <v>-4.5262299999999998E-2</v>
      </c>
      <c r="EP423">
        <v>0</v>
      </c>
      <c r="EQ423">
        <v>26.732700000000001</v>
      </c>
      <c r="ER423">
        <v>999.9</v>
      </c>
      <c r="ES423">
        <v>38.078000000000003</v>
      </c>
      <c r="ET423">
        <v>40.113</v>
      </c>
      <c r="EU423">
        <v>39.139600000000002</v>
      </c>
      <c r="EV423">
        <v>51.097499999999997</v>
      </c>
      <c r="EW423">
        <v>37.419899999999998</v>
      </c>
      <c r="EX423">
        <v>2</v>
      </c>
      <c r="EY423">
        <v>0.21530199999999999</v>
      </c>
      <c r="EZ423">
        <v>2.3903400000000001</v>
      </c>
      <c r="FA423">
        <v>20.223099999999999</v>
      </c>
      <c r="FB423">
        <v>5.2316700000000003</v>
      </c>
      <c r="FC423">
        <v>11.992000000000001</v>
      </c>
      <c r="FD423">
        <v>4.9556500000000003</v>
      </c>
      <c r="FE423">
        <v>3.3039000000000001</v>
      </c>
      <c r="FF423">
        <v>9999</v>
      </c>
      <c r="FG423">
        <v>9999</v>
      </c>
      <c r="FH423">
        <v>5693</v>
      </c>
      <c r="FI423">
        <v>338</v>
      </c>
      <c r="FJ423">
        <v>1.8682799999999999</v>
      </c>
      <c r="FK423">
        <v>1.8640099999999999</v>
      </c>
      <c r="FL423">
        <v>1.8714299999999999</v>
      </c>
      <c r="FM423">
        <v>1.8626</v>
      </c>
      <c r="FN423">
        <v>1.86188</v>
      </c>
      <c r="FO423">
        <v>1.86829</v>
      </c>
      <c r="FP423">
        <v>1.85839</v>
      </c>
      <c r="FQ423">
        <v>1.8646199999999999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2.3380000000000001</v>
      </c>
      <c r="GF423">
        <v>0.36120000000000002</v>
      </c>
      <c r="GG423">
        <v>0.87106671028062499</v>
      </c>
      <c r="GH423">
        <v>2.2078358276112699E-3</v>
      </c>
      <c r="GI423">
        <v>-9.97550047189517E-7</v>
      </c>
      <c r="GJ423">
        <v>5.2274941419369997E-10</v>
      </c>
      <c r="GK423">
        <v>-0.10956390745111901</v>
      </c>
      <c r="GL423">
        <v>-2.1406983588851E-2</v>
      </c>
      <c r="GM423">
        <v>2.1003907278133302E-3</v>
      </c>
      <c r="GN423">
        <v>-1.64744268727822E-5</v>
      </c>
      <c r="GO423">
        <v>2</v>
      </c>
      <c r="GP423">
        <v>2361</v>
      </c>
      <c r="GQ423">
        <v>3</v>
      </c>
      <c r="GR423">
        <v>32</v>
      </c>
      <c r="GS423">
        <v>1446.2</v>
      </c>
      <c r="GT423">
        <v>1446.2</v>
      </c>
      <c r="GU423">
        <v>2.47559</v>
      </c>
      <c r="GV423">
        <v>2.4060100000000002</v>
      </c>
      <c r="GW423">
        <v>1.9982899999999999</v>
      </c>
      <c r="GX423">
        <v>2.7197300000000002</v>
      </c>
      <c r="GY423">
        <v>2.0947300000000002</v>
      </c>
      <c r="GZ423">
        <v>2.4108900000000002</v>
      </c>
      <c r="HA423">
        <v>44.445599999999999</v>
      </c>
      <c r="HB423">
        <v>15.1915</v>
      </c>
      <c r="HC423">
        <v>18</v>
      </c>
      <c r="HD423">
        <v>430.09899999999999</v>
      </c>
      <c r="HE423">
        <v>614.73</v>
      </c>
      <c r="HF423">
        <v>22.8718</v>
      </c>
      <c r="HG423">
        <v>30.313600000000001</v>
      </c>
      <c r="HH423">
        <v>29.999500000000001</v>
      </c>
      <c r="HI423">
        <v>30.242699999999999</v>
      </c>
      <c r="HJ423">
        <v>30.214700000000001</v>
      </c>
      <c r="HK423">
        <v>49.608699999999999</v>
      </c>
      <c r="HL423">
        <v>71.743399999999994</v>
      </c>
      <c r="HM423">
        <v>0</v>
      </c>
      <c r="HN423">
        <v>23.098800000000001</v>
      </c>
      <c r="HO423">
        <v>937.74900000000002</v>
      </c>
      <c r="HP423">
        <v>14.5122</v>
      </c>
      <c r="HQ423">
        <v>95.882300000000001</v>
      </c>
      <c r="HR423">
        <v>99.723100000000002</v>
      </c>
    </row>
    <row r="424" spans="1:226" x14ac:dyDescent="0.2">
      <c r="A424">
        <v>408</v>
      </c>
      <c r="B424">
        <v>1657384896.0999999</v>
      </c>
      <c r="C424">
        <v>5539.0999999046298</v>
      </c>
      <c r="D424" t="s">
        <v>1178</v>
      </c>
      <c r="E424" t="s">
        <v>1179</v>
      </c>
      <c r="F424">
        <v>5</v>
      </c>
      <c r="G424" t="s">
        <v>1071</v>
      </c>
      <c r="H424" t="s">
        <v>354</v>
      </c>
      <c r="I424">
        <v>1657384888.31429</v>
      </c>
      <c r="J424">
        <f t="shared" si="204"/>
        <v>8.4830675483156433E-3</v>
      </c>
      <c r="K424">
        <f t="shared" si="205"/>
        <v>8.4830675483156437</v>
      </c>
      <c r="L424">
        <f t="shared" si="206"/>
        <v>34.03100336848923</v>
      </c>
      <c r="M424">
        <f t="shared" si="207"/>
        <v>837.13217857142797</v>
      </c>
      <c r="N424">
        <f t="shared" si="208"/>
        <v>665.20412305245429</v>
      </c>
      <c r="O424">
        <f t="shared" si="209"/>
        <v>48.33337191937639</v>
      </c>
      <c r="P424">
        <f t="shared" si="210"/>
        <v>60.825571475569575</v>
      </c>
      <c r="Q424">
        <f t="shared" si="211"/>
        <v>0.40603893386861689</v>
      </c>
      <c r="R424">
        <f t="shared" si="212"/>
        <v>2.4031722000968592</v>
      </c>
      <c r="S424">
        <f t="shared" si="213"/>
        <v>0.37141870398536297</v>
      </c>
      <c r="T424">
        <f t="shared" si="214"/>
        <v>0.23500070078737922</v>
      </c>
      <c r="U424">
        <f t="shared" si="215"/>
        <v>321.51850639285738</v>
      </c>
      <c r="V424">
        <f t="shared" si="216"/>
        <v>26.520253881049868</v>
      </c>
      <c r="W424">
        <f t="shared" si="217"/>
        <v>25.999207142857099</v>
      </c>
      <c r="X424">
        <f t="shared" si="218"/>
        <v>3.3741001354436868</v>
      </c>
      <c r="Y424">
        <f t="shared" si="219"/>
        <v>49.860357389980273</v>
      </c>
      <c r="Z424">
        <f t="shared" si="220"/>
        <v>1.7733677648936903</v>
      </c>
      <c r="AA424">
        <f t="shared" si="221"/>
        <v>3.5566687800157224</v>
      </c>
      <c r="AB424">
        <f t="shared" si="222"/>
        <v>1.6007323705499965</v>
      </c>
      <c r="AC424">
        <f t="shared" si="223"/>
        <v>-374.10327888071987</v>
      </c>
      <c r="AD424">
        <f t="shared" si="224"/>
        <v>115.76262428601473</v>
      </c>
      <c r="AE424">
        <f t="shared" si="225"/>
        <v>10.338345075910295</v>
      </c>
      <c r="AF424">
        <f t="shared" si="226"/>
        <v>73.51619687406253</v>
      </c>
      <c r="AG424">
        <f t="shared" si="227"/>
        <v>52.476344267304164</v>
      </c>
      <c r="AH424">
        <f t="shared" si="228"/>
        <v>8.4810572111643374</v>
      </c>
      <c r="AI424">
        <f t="shared" si="229"/>
        <v>34.03100336848923</v>
      </c>
      <c r="AJ424">
        <v>937.43005058707899</v>
      </c>
      <c r="AK424">
        <v>882.81433939394003</v>
      </c>
      <c r="AL424">
        <v>3.4228885995512299</v>
      </c>
      <c r="AM424">
        <v>66.185374803359807</v>
      </c>
      <c r="AN424">
        <f t="shared" si="230"/>
        <v>8.4830675483156437</v>
      </c>
      <c r="AO424">
        <v>14.4908050670367</v>
      </c>
      <c r="AP424">
        <v>24.417329090909099</v>
      </c>
      <c r="AQ424">
        <v>9.85250392344603E-4</v>
      </c>
      <c r="AR424">
        <v>78.610527867406503</v>
      </c>
      <c r="AS424">
        <v>13</v>
      </c>
      <c r="AT424">
        <v>3</v>
      </c>
      <c r="AU424">
        <f t="shared" si="231"/>
        <v>1</v>
      </c>
      <c r="AV424">
        <f t="shared" si="232"/>
        <v>0</v>
      </c>
      <c r="AW424">
        <f t="shared" si="233"/>
        <v>38380.386568975737</v>
      </c>
      <c r="AX424">
        <f t="shared" si="234"/>
        <v>2000.0114285714301</v>
      </c>
      <c r="AY424">
        <f t="shared" si="235"/>
        <v>1681.2099535714299</v>
      </c>
      <c r="AZ424">
        <f t="shared" si="236"/>
        <v>0.84060017335615222</v>
      </c>
      <c r="BA424">
        <f t="shared" si="237"/>
        <v>0.16075833457737385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1657384888.31429</v>
      </c>
      <c r="BH424">
        <v>837.13217857142797</v>
      </c>
      <c r="BI424">
        <v>908.62285714285701</v>
      </c>
      <c r="BJ424">
        <v>24.4065642857143</v>
      </c>
      <c r="BK424">
        <v>14.477778571428599</v>
      </c>
      <c r="BL424">
        <v>834.809071428572</v>
      </c>
      <c r="BM424">
        <v>24.0454821428571</v>
      </c>
      <c r="BN424">
        <v>500.00457142857101</v>
      </c>
      <c r="BO424">
        <v>72.559403571428604</v>
      </c>
      <c r="BP424">
        <v>0.10005575</v>
      </c>
      <c r="BQ424">
        <v>26.892714285714298</v>
      </c>
      <c r="BR424">
        <v>25.999207142857099</v>
      </c>
      <c r="BS424">
        <v>999.9</v>
      </c>
      <c r="BT424">
        <v>0</v>
      </c>
      <c r="BU424">
        <v>0</v>
      </c>
      <c r="BV424">
        <v>9999.81</v>
      </c>
      <c r="BW424">
        <v>0</v>
      </c>
      <c r="BX424">
        <v>1970.94214285714</v>
      </c>
      <c r="BY424">
        <v>-71.4905714285714</v>
      </c>
      <c r="BZ424">
        <v>858.07507142857105</v>
      </c>
      <c r="CA424">
        <v>921.97110714285702</v>
      </c>
      <c r="CB424">
        <v>9.9287839285714306</v>
      </c>
      <c r="CC424">
        <v>908.62285714285701</v>
      </c>
      <c r="CD424">
        <v>14.477778571428599</v>
      </c>
      <c r="CE424">
        <v>1.7709250000000001</v>
      </c>
      <c r="CF424">
        <v>1.05049964285714</v>
      </c>
      <c r="CG424">
        <v>15.532503571428601</v>
      </c>
      <c r="CH424">
        <v>7.63624285714286</v>
      </c>
      <c r="CI424">
        <v>2000.0114285714301</v>
      </c>
      <c r="CJ424">
        <v>0.979992857142857</v>
      </c>
      <c r="CK424">
        <v>2.0007014285714299E-2</v>
      </c>
      <c r="CL424">
        <v>0</v>
      </c>
      <c r="CM424">
        <v>2.4481642857142898</v>
      </c>
      <c r="CN424">
        <v>0</v>
      </c>
      <c r="CO424">
        <v>15148.2607142857</v>
      </c>
      <c r="CP424">
        <v>16705.467857142899</v>
      </c>
      <c r="CQ424">
        <v>43.875</v>
      </c>
      <c r="CR424">
        <v>49.606999999999999</v>
      </c>
      <c r="CS424">
        <v>48.25</v>
      </c>
      <c r="CT424">
        <v>44.375</v>
      </c>
      <c r="CU424">
        <v>43.186999999999998</v>
      </c>
      <c r="CV424">
        <v>1959.9996428571401</v>
      </c>
      <c r="CW424">
        <v>40.011785714285701</v>
      </c>
      <c r="CX424">
        <v>0</v>
      </c>
      <c r="CY424">
        <v>1651536622.4000001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3.5000000000000003E-2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-71.371839024390198</v>
      </c>
      <c r="DO424">
        <v>-2.0849477351916099</v>
      </c>
      <c r="DP424">
        <v>0.30071074090662198</v>
      </c>
      <c r="DQ424">
        <v>0</v>
      </c>
      <c r="DR424">
        <v>9.9363065853658501</v>
      </c>
      <c r="DS424">
        <v>-0.111422508710784</v>
      </c>
      <c r="DT424">
        <v>1.21242163658778E-2</v>
      </c>
      <c r="DU424">
        <v>0</v>
      </c>
      <c r="DV424">
        <v>0</v>
      </c>
      <c r="DW424">
        <v>2</v>
      </c>
      <c r="DX424" t="s">
        <v>365</v>
      </c>
      <c r="DY424">
        <v>2.8366099999999999</v>
      </c>
      <c r="DZ424">
        <v>2.71611</v>
      </c>
      <c r="EA424">
        <v>0.12191100000000001</v>
      </c>
      <c r="EB424">
        <v>0.12824199999999999</v>
      </c>
      <c r="EC424">
        <v>8.3344699999999994E-2</v>
      </c>
      <c r="ED424">
        <v>5.7396500000000003E-2</v>
      </c>
      <c r="EE424">
        <v>24551</v>
      </c>
      <c r="EF424">
        <v>21260.799999999999</v>
      </c>
      <c r="EG424">
        <v>25046</v>
      </c>
      <c r="EH424">
        <v>23767</v>
      </c>
      <c r="EI424">
        <v>39225.800000000003</v>
      </c>
      <c r="EJ424">
        <v>37106.9</v>
      </c>
      <c r="EK424">
        <v>45317.8</v>
      </c>
      <c r="EL424">
        <v>42426.7</v>
      </c>
      <c r="EM424">
        <v>1.7599800000000001</v>
      </c>
      <c r="EN424">
        <v>2.0456300000000001</v>
      </c>
      <c r="EO424">
        <v>-4.5299499999999999E-2</v>
      </c>
      <c r="EP424">
        <v>0</v>
      </c>
      <c r="EQ424">
        <v>26.741199999999999</v>
      </c>
      <c r="ER424">
        <v>999.9</v>
      </c>
      <c r="ES424">
        <v>38.109000000000002</v>
      </c>
      <c r="ET424">
        <v>40.122999999999998</v>
      </c>
      <c r="EU424">
        <v>39.191299999999998</v>
      </c>
      <c r="EV424">
        <v>51.857500000000002</v>
      </c>
      <c r="EW424">
        <v>37.311700000000002</v>
      </c>
      <c r="EX424">
        <v>2</v>
      </c>
      <c r="EY424">
        <v>0.213117</v>
      </c>
      <c r="EZ424">
        <v>2.6117900000000001</v>
      </c>
      <c r="FA424">
        <v>20.2212</v>
      </c>
      <c r="FB424">
        <v>5.2307699999999997</v>
      </c>
      <c r="FC424">
        <v>11.992000000000001</v>
      </c>
      <c r="FD424">
        <v>4.9555999999999996</v>
      </c>
      <c r="FE424">
        <v>3.3039499999999999</v>
      </c>
      <c r="FF424">
        <v>9999</v>
      </c>
      <c r="FG424">
        <v>9999</v>
      </c>
      <c r="FH424">
        <v>5693.2</v>
      </c>
      <c r="FI424">
        <v>338</v>
      </c>
      <c r="FJ424">
        <v>1.8682700000000001</v>
      </c>
      <c r="FK424">
        <v>1.8640099999999999</v>
      </c>
      <c r="FL424">
        <v>1.8714500000000001</v>
      </c>
      <c r="FM424">
        <v>1.8626100000000001</v>
      </c>
      <c r="FN424">
        <v>1.86188</v>
      </c>
      <c r="FO424">
        <v>1.86829</v>
      </c>
      <c r="FP424">
        <v>1.8583799999999999</v>
      </c>
      <c r="FQ424">
        <v>1.8646199999999999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2.3650000000000002</v>
      </c>
      <c r="GF424">
        <v>0.36130000000000001</v>
      </c>
      <c r="GG424">
        <v>0.87106671028062499</v>
      </c>
      <c r="GH424">
        <v>2.2078358276112699E-3</v>
      </c>
      <c r="GI424">
        <v>-9.97550047189517E-7</v>
      </c>
      <c r="GJ424">
        <v>5.2274941419369997E-10</v>
      </c>
      <c r="GK424">
        <v>-0.10956390745111901</v>
      </c>
      <c r="GL424">
        <v>-2.1406983588851E-2</v>
      </c>
      <c r="GM424">
        <v>2.1003907278133302E-3</v>
      </c>
      <c r="GN424">
        <v>-1.64744268727822E-5</v>
      </c>
      <c r="GO424">
        <v>2</v>
      </c>
      <c r="GP424">
        <v>2361</v>
      </c>
      <c r="GQ424">
        <v>3</v>
      </c>
      <c r="GR424">
        <v>32</v>
      </c>
      <c r="GS424">
        <v>1446.3</v>
      </c>
      <c r="GT424">
        <v>1446.3</v>
      </c>
      <c r="GU424">
        <v>2.50732</v>
      </c>
      <c r="GV424">
        <v>2.4084500000000002</v>
      </c>
      <c r="GW424">
        <v>1.9982899999999999</v>
      </c>
      <c r="GX424">
        <v>2.7197300000000002</v>
      </c>
      <c r="GY424">
        <v>2.0935100000000002</v>
      </c>
      <c r="GZ424">
        <v>2.4206500000000002</v>
      </c>
      <c r="HA424">
        <v>44.473500000000001</v>
      </c>
      <c r="HB424">
        <v>15.1915</v>
      </c>
      <c r="HC424">
        <v>18</v>
      </c>
      <c r="HD424">
        <v>430.45</v>
      </c>
      <c r="HE424">
        <v>614.25099999999998</v>
      </c>
      <c r="HF424">
        <v>23.087499999999999</v>
      </c>
      <c r="HG424">
        <v>30.3169</v>
      </c>
      <c r="HH424">
        <v>29.998799999999999</v>
      </c>
      <c r="HI424">
        <v>30.2453</v>
      </c>
      <c r="HJ424">
        <v>30.2164</v>
      </c>
      <c r="HK424">
        <v>50.289099999999998</v>
      </c>
      <c r="HL424">
        <v>71.743399999999994</v>
      </c>
      <c r="HM424">
        <v>0</v>
      </c>
      <c r="HN424">
        <v>23.103100000000001</v>
      </c>
      <c r="HO424">
        <v>958.14099999999996</v>
      </c>
      <c r="HP424">
        <v>14.529299999999999</v>
      </c>
      <c r="HQ424">
        <v>95.883499999999998</v>
      </c>
      <c r="HR424">
        <v>99.722700000000003</v>
      </c>
    </row>
    <row r="425" spans="1:226" x14ac:dyDescent="0.2">
      <c r="A425">
        <v>409</v>
      </c>
      <c r="B425">
        <v>1657384901.0999999</v>
      </c>
      <c r="C425">
        <v>5544.0999999046298</v>
      </c>
      <c r="D425" t="s">
        <v>1180</v>
      </c>
      <c r="E425" t="s">
        <v>1181</v>
      </c>
      <c r="F425">
        <v>5</v>
      </c>
      <c r="G425" t="s">
        <v>1071</v>
      </c>
      <c r="H425" t="s">
        <v>354</v>
      </c>
      <c r="I425">
        <v>1657384893.5999999</v>
      </c>
      <c r="J425">
        <f t="shared" si="204"/>
        <v>8.4509021727821529E-3</v>
      </c>
      <c r="K425">
        <f t="shared" si="205"/>
        <v>8.4509021727821523</v>
      </c>
      <c r="L425">
        <f t="shared" si="206"/>
        <v>34.744666233896375</v>
      </c>
      <c r="M425">
        <f t="shared" si="207"/>
        <v>854.46381481481501</v>
      </c>
      <c r="N425">
        <f t="shared" si="208"/>
        <v>678.43592595001189</v>
      </c>
      <c r="O425">
        <f t="shared" si="209"/>
        <v>49.295051352750697</v>
      </c>
      <c r="P425">
        <f t="shared" si="210"/>
        <v>62.085211026202487</v>
      </c>
      <c r="Q425">
        <f t="shared" si="211"/>
        <v>0.40450916673560605</v>
      </c>
      <c r="R425">
        <f t="shared" si="212"/>
        <v>2.4028609294393601</v>
      </c>
      <c r="S425">
        <f t="shared" si="213"/>
        <v>0.37013344739727466</v>
      </c>
      <c r="T425">
        <f t="shared" si="214"/>
        <v>0.23417800085360257</v>
      </c>
      <c r="U425">
        <f t="shared" si="215"/>
        <v>321.51478944444466</v>
      </c>
      <c r="V425">
        <f t="shared" si="216"/>
        <v>26.529432011422607</v>
      </c>
      <c r="W425">
        <f t="shared" si="217"/>
        <v>25.998959259259301</v>
      </c>
      <c r="X425">
        <f t="shared" si="218"/>
        <v>3.3740506438669553</v>
      </c>
      <c r="Y425">
        <f t="shared" si="219"/>
        <v>49.876161002803919</v>
      </c>
      <c r="Z425">
        <f t="shared" si="220"/>
        <v>1.7738464873231943</v>
      </c>
      <c r="AA425">
        <f t="shared" si="221"/>
        <v>3.5565016465951995</v>
      </c>
      <c r="AB425">
        <f t="shared" si="222"/>
        <v>1.600204156543761</v>
      </c>
      <c r="AC425">
        <f t="shared" si="223"/>
        <v>-372.68478581969293</v>
      </c>
      <c r="AD425">
        <f t="shared" si="224"/>
        <v>115.67617584776387</v>
      </c>
      <c r="AE425">
        <f t="shared" si="225"/>
        <v>10.331908687812575</v>
      </c>
      <c r="AF425">
        <f t="shared" si="226"/>
        <v>74.838088160328184</v>
      </c>
      <c r="AG425">
        <f t="shared" si="227"/>
        <v>52.32168688247161</v>
      </c>
      <c r="AH425">
        <f t="shared" si="228"/>
        <v>8.4716964031419</v>
      </c>
      <c r="AI425">
        <f t="shared" si="229"/>
        <v>34.744666233896375</v>
      </c>
      <c r="AJ425">
        <v>953.81021257599798</v>
      </c>
      <c r="AK425">
        <v>899.03156363636401</v>
      </c>
      <c r="AL425">
        <v>3.2390038123376299</v>
      </c>
      <c r="AM425">
        <v>66.185374803359807</v>
      </c>
      <c r="AN425">
        <f t="shared" si="230"/>
        <v>8.4509021727821523</v>
      </c>
      <c r="AO425">
        <v>14.5069359069066</v>
      </c>
      <c r="AP425">
        <v>24.428096969696998</v>
      </c>
      <c r="AQ425">
        <v>-6.0559660445102699E-3</v>
      </c>
      <c r="AR425">
        <v>78.610527867406503</v>
      </c>
      <c r="AS425">
        <v>13</v>
      </c>
      <c r="AT425">
        <v>3</v>
      </c>
      <c r="AU425">
        <f t="shared" si="231"/>
        <v>1</v>
      </c>
      <c r="AV425">
        <f t="shared" si="232"/>
        <v>0</v>
      </c>
      <c r="AW425">
        <f t="shared" si="233"/>
        <v>38372.914518387224</v>
      </c>
      <c r="AX425">
        <f t="shared" si="234"/>
        <v>1999.9885185185201</v>
      </c>
      <c r="AY425">
        <f t="shared" si="235"/>
        <v>1681.190677777779</v>
      </c>
      <c r="AZ425">
        <f t="shared" si="236"/>
        <v>0.84060016455650022</v>
      </c>
      <c r="BA425">
        <f t="shared" si="237"/>
        <v>0.16075831759404544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1657384893.5999999</v>
      </c>
      <c r="BH425">
        <v>854.46381481481501</v>
      </c>
      <c r="BI425">
        <v>925.93714814814803</v>
      </c>
      <c r="BJ425">
        <v>24.4130222222222</v>
      </c>
      <c r="BK425">
        <v>14.4950592592593</v>
      </c>
      <c r="BL425">
        <v>852.11233333333303</v>
      </c>
      <c r="BM425">
        <v>24.051629629629598</v>
      </c>
      <c r="BN425">
        <v>499.99440740740698</v>
      </c>
      <c r="BO425">
        <v>72.559885185185195</v>
      </c>
      <c r="BP425">
        <v>9.9962955555555594E-2</v>
      </c>
      <c r="BQ425">
        <v>26.8919148148148</v>
      </c>
      <c r="BR425">
        <v>25.998959259259301</v>
      </c>
      <c r="BS425">
        <v>999.9</v>
      </c>
      <c r="BT425">
        <v>0</v>
      </c>
      <c r="BU425">
        <v>0</v>
      </c>
      <c r="BV425">
        <v>9997.6833333333307</v>
      </c>
      <c r="BW425">
        <v>0</v>
      </c>
      <c r="BX425">
        <v>1972.5633333333301</v>
      </c>
      <c r="BY425">
        <v>-71.473196296296294</v>
      </c>
      <c r="BZ425">
        <v>875.84607407407395</v>
      </c>
      <c r="CA425">
        <v>939.55614814814805</v>
      </c>
      <c r="CB425">
        <v>9.9179499999999994</v>
      </c>
      <c r="CC425">
        <v>925.93714814814803</v>
      </c>
      <c r="CD425">
        <v>14.4950592592593</v>
      </c>
      <c r="CE425">
        <v>1.77140481481481</v>
      </c>
      <c r="CF425">
        <v>1.05176148148148</v>
      </c>
      <c r="CG425">
        <v>15.5367333333333</v>
      </c>
      <c r="CH425">
        <v>7.6538303703703701</v>
      </c>
      <c r="CI425">
        <v>1999.9885185185201</v>
      </c>
      <c r="CJ425">
        <v>0.97999288888888902</v>
      </c>
      <c r="CK425">
        <v>2.0006981481481501E-2</v>
      </c>
      <c r="CL425">
        <v>0</v>
      </c>
      <c r="CM425">
        <v>2.5030259259259302</v>
      </c>
      <c r="CN425">
        <v>0</v>
      </c>
      <c r="CO425">
        <v>15130.229629629601</v>
      </c>
      <c r="CP425">
        <v>16705.274074074099</v>
      </c>
      <c r="CQ425">
        <v>43.875</v>
      </c>
      <c r="CR425">
        <v>49.625</v>
      </c>
      <c r="CS425">
        <v>48.25</v>
      </c>
      <c r="CT425">
        <v>44.375</v>
      </c>
      <c r="CU425">
        <v>43.186999999999998</v>
      </c>
      <c r="CV425">
        <v>1959.9777777777799</v>
      </c>
      <c r="CW425">
        <v>40.010740740740701</v>
      </c>
      <c r="CX425">
        <v>0</v>
      </c>
      <c r="CY425">
        <v>1651536627.2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3.5000000000000003E-2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-71.432990243902495</v>
      </c>
      <c r="DO425">
        <v>0.54740278745636595</v>
      </c>
      <c r="DP425">
        <v>0.28382101780650598</v>
      </c>
      <c r="DQ425">
        <v>0</v>
      </c>
      <c r="DR425">
        <v>9.9250417073170691</v>
      </c>
      <c r="DS425">
        <v>-0.137507874564471</v>
      </c>
      <c r="DT425">
        <v>1.462497678171E-2</v>
      </c>
      <c r="DU425">
        <v>0</v>
      </c>
      <c r="DV425">
        <v>0</v>
      </c>
      <c r="DW425">
        <v>2</v>
      </c>
      <c r="DX425" t="s">
        <v>365</v>
      </c>
      <c r="DY425">
        <v>2.8363299999999998</v>
      </c>
      <c r="DZ425">
        <v>2.7166999999999999</v>
      </c>
      <c r="EA425">
        <v>0.123387</v>
      </c>
      <c r="EB425">
        <v>0.12975400000000001</v>
      </c>
      <c r="EC425">
        <v>8.3395499999999997E-2</v>
      </c>
      <c r="ED425">
        <v>5.74408E-2</v>
      </c>
      <c r="EE425">
        <v>24509.7</v>
      </c>
      <c r="EF425">
        <v>21224.1</v>
      </c>
      <c r="EG425">
        <v>25046</v>
      </c>
      <c r="EH425">
        <v>23767.200000000001</v>
      </c>
      <c r="EI425">
        <v>39223.800000000003</v>
      </c>
      <c r="EJ425">
        <v>37105.300000000003</v>
      </c>
      <c r="EK425">
        <v>45317.9</v>
      </c>
      <c r="EL425">
        <v>42426.9</v>
      </c>
      <c r="EM425">
        <v>1.7596499999999999</v>
      </c>
      <c r="EN425">
        <v>2.0456799999999999</v>
      </c>
      <c r="EO425">
        <v>-4.5523000000000001E-2</v>
      </c>
      <c r="EP425">
        <v>0</v>
      </c>
      <c r="EQ425">
        <v>26.7484</v>
      </c>
      <c r="ER425">
        <v>999.9</v>
      </c>
      <c r="ES425">
        <v>38.109000000000002</v>
      </c>
      <c r="ET425">
        <v>40.143000000000001</v>
      </c>
      <c r="EU425">
        <v>39.233699999999999</v>
      </c>
      <c r="EV425">
        <v>51.8675</v>
      </c>
      <c r="EW425">
        <v>37.391800000000003</v>
      </c>
      <c r="EX425">
        <v>2</v>
      </c>
      <c r="EY425">
        <v>0.214083</v>
      </c>
      <c r="EZ425">
        <v>2.87771</v>
      </c>
      <c r="FA425">
        <v>20.216799999999999</v>
      </c>
      <c r="FB425">
        <v>5.23062</v>
      </c>
      <c r="FC425">
        <v>11.992000000000001</v>
      </c>
      <c r="FD425">
        <v>4.9557500000000001</v>
      </c>
      <c r="FE425">
        <v>3.3039499999999999</v>
      </c>
      <c r="FF425">
        <v>9999</v>
      </c>
      <c r="FG425">
        <v>9999</v>
      </c>
      <c r="FH425">
        <v>5693.2</v>
      </c>
      <c r="FI425">
        <v>338</v>
      </c>
      <c r="FJ425">
        <v>1.86826</v>
      </c>
      <c r="FK425">
        <v>1.8640099999999999</v>
      </c>
      <c r="FL425">
        <v>1.8714299999999999</v>
      </c>
      <c r="FM425">
        <v>1.86263</v>
      </c>
      <c r="FN425">
        <v>1.86188</v>
      </c>
      <c r="FO425">
        <v>1.86829</v>
      </c>
      <c r="FP425">
        <v>1.85842</v>
      </c>
      <c r="FQ425">
        <v>1.8646199999999999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2.391</v>
      </c>
      <c r="GF425">
        <v>0.3624</v>
      </c>
      <c r="GG425">
        <v>0.87106671028062499</v>
      </c>
      <c r="GH425">
        <v>2.2078358276112699E-3</v>
      </c>
      <c r="GI425">
        <v>-9.97550047189517E-7</v>
      </c>
      <c r="GJ425">
        <v>5.2274941419369997E-10</v>
      </c>
      <c r="GK425">
        <v>-0.10956390745111901</v>
      </c>
      <c r="GL425">
        <v>-2.1406983588851E-2</v>
      </c>
      <c r="GM425">
        <v>2.1003907278133302E-3</v>
      </c>
      <c r="GN425">
        <v>-1.64744268727822E-5</v>
      </c>
      <c r="GO425">
        <v>2</v>
      </c>
      <c r="GP425">
        <v>2361</v>
      </c>
      <c r="GQ425">
        <v>3</v>
      </c>
      <c r="GR425">
        <v>32</v>
      </c>
      <c r="GS425">
        <v>1446.3</v>
      </c>
      <c r="GT425">
        <v>1446.3</v>
      </c>
      <c r="GU425">
        <v>2.5439500000000002</v>
      </c>
      <c r="GV425">
        <v>2.4035600000000001</v>
      </c>
      <c r="GW425">
        <v>1.9982899999999999</v>
      </c>
      <c r="GX425">
        <v>2.7197300000000002</v>
      </c>
      <c r="GY425">
        <v>2.0935100000000002</v>
      </c>
      <c r="GZ425">
        <v>2.4218799999999998</v>
      </c>
      <c r="HA425">
        <v>44.501399999999997</v>
      </c>
      <c r="HB425">
        <v>15.1915</v>
      </c>
      <c r="HC425">
        <v>18</v>
      </c>
      <c r="HD425">
        <v>430.262</v>
      </c>
      <c r="HE425">
        <v>614.30600000000004</v>
      </c>
      <c r="HF425">
        <v>23.131900000000002</v>
      </c>
      <c r="HG425">
        <v>30.319500000000001</v>
      </c>
      <c r="HH425">
        <v>30.000299999999999</v>
      </c>
      <c r="HI425">
        <v>30.2453</v>
      </c>
      <c r="HJ425">
        <v>30.2179</v>
      </c>
      <c r="HK425">
        <v>50.956899999999997</v>
      </c>
      <c r="HL425">
        <v>71.743399999999994</v>
      </c>
      <c r="HM425">
        <v>0</v>
      </c>
      <c r="HN425">
        <v>23.1035</v>
      </c>
      <c r="HO425">
        <v>971.66099999999994</v>
      </c>
      <c r="HP425">
        <v>14.510400000000001</v>
      </c>
      <c r="HQ425">
        <v>95.883700000000005</v>
      </c>
      <c r="HR425">
        <v>99.723200000000006</v>
      </c>
    </row>
    <row r="426" spans="1:226" x14ac:dyDescent="0.2">
      <c r="A426">
        <v>410</v>
      </c>
      <c r="B426">
        <v>1657384906.0999999</v>
      </c>
      <c r="C426">
        <v>5549.0999999046298</v>
      </c>
      <c r="D426" t="s">
        <v>1182</v>
      </c>
      <c r="E426" t="s">
        <v>1183</v>
      </c>
      <c r="F426">
        <v>5</v>
      </c>
      <c r="G426" t="s">
        <v>1071</v>
      </c>
      <c r="H426" t="s">
        <v>354</v>
      </c>
      <c r="I426">
        <v>1657384898.31429</v>
      </c>
      <c r="J426">
        <f t="shared" si="204"/>
        <v>8.4786456495895782E-3</v>
      </c>
      <c r="K426">
        <f t="shared" si="205"/>
        <v>8.4786456495895788</v>
      </c>
      <c r="L426">
        <f t="shared" si="206"/>
        <v>34.37209074929568</v>
      </c>
      <c r="M426">
        <f t="shared" si="207"/>
        <v>869.80214285714305</v>
      </c>
      <c r="N426">
        <f t="shared" si="208"/>
        <v>695.33016363331524</v>
      </c>
      <c r="O426">
        <f t="shared" si="209"/>
        <v>50.522677419502649</v>
      </c>
      <c r="P426">
        <f t="shared" si="210"/>
        <v>63.199808351098675</v>
      </c>
      <c r="Q426">
        <f t="shared" si="211"/>
        <v>0.40610575376939972</v>
      </c>
      <c r="R426">
        <f t="shared" si="212"/>
        <v>2.403095334397737</v>
      </c>
      <c r="S426">
        <f t="shared" si="213"/>
        <v>0.37147364178427689</v>
      </c>
      <c r="T426">
        <f t="shared" si="214"/>
        <v>0.23503597564750961</v>
      </c>
      <c r="U426">
        <f t="shared" si="215"/>
        <v>321.51445435714311</v>
      </c>
      <c r="V426">
        <f t="shared" si="216"/>
        <v>26.519173353314542</v>
      </c>
      <c r="W426">
        <f t="shared" si="217"/>
        <v>25.9997964285714</v>
      </c>
      <c r="X426">
        <f t="shared" si="218"/>
        <v>3.374217792724532</v>
      </c>
      <c r="Y426">
        <f t="shared" si="219"/>
        <v>49.900964705521297</v>
      </c>
      <c r="Z426">
        <f t="shared" si="220"/>
        <v>1.7745594385249956</v>
      </c>
      <c r="AA426">
        <f t="shared" si="221"/>
        <v>3.5561625892347717</v>
      </c>
      <c r="AB426">
        <f t="shared" si="222"/>
        <v>1.5996583541995364</v>
      </c>
      <c r="AC426">
        <f t="shared" si="223"/>
        <v>-373.9082731469004</v>
      </c>
      <c r="AD426">
        <f t="shared" si="224"/>
        <v>115.36886648356669</v>
      </c>
      <c r="AE426">
        <f t="shared" si="225"/>
        <v>10.303414820578022</v>
      </c>
      <c r="AF426">
        <f t="shared" si="226"/>
        <v>73.278462514387442</v>
      </c>
      <c r="AG426">
        <f t="shared" si="227"/>
        <v>52.267086155892343</v>
      </c>
      <c r="AH426">
        <f t="shared" si="228"/>
        <v>8.4668651544928686</v>
      </c>
      <c r="AI426">
        <f t="shared" si="229"/>
        <v>34.37209074929568</v>
      </c>
      <c r="AJ426">
        <v>970.82201609131005</v>
      </c>
      <c r="AK426">
        <v>915.89966666666703</v>
      </c>
      <c r="AL426">
        <v>3.3938193109758599</v>
      </c>
      <c r="AM426">
        <v>66.185374803359807</v>
      </c>
      <c r="AN426">
        <f t="shared" si="230"/>
        <v>8.4786456495895788</v>
      </c>
      <c r="AO426">
        <v>14.523021113631501</v>
      </c>
      <c r="AP426">
        <v>24.435110909090898</v>
      </c>
      <c r="AQ426">
        <v>3.03503128543568E-3</v>
      </c>
      <c r="AR426">
        <v>78.610527867406503</v>
      </c>
      <c r="AS426">
        <v>13</v>
      </c>
      <c r="AT426">
        <v>3</v>
      </c>
      <c r="AU426">
        <f t="shared" si="231"/>
        <v>1</v>
      </c>
      <c r="AV426">
        <f t="shared" si="232"/>
        <v>0</v>
      </c>
      <c r="AW426">
        <f t="shared" si="233"/>
        <v>38378.836178397127</v>
      </c>
      <c r="AX426">
        <f t="shared" si="234"/>
        <v>1999.98642857143</v>
      </c>
      <c r="AY426">
        <f t="shared" si="235"/>
        <v>1681.1889214285727</v>
      </c>
      <c r="AZ426">
        <f t="shared" si="236"/>
        <v>0.84060016478683253</v>
      </c>
      <c r="BA426">
        <f t="shared" si="237"/>
        <v>0.1607583180385867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1657384898.31429</v>
      </c>
      <c r="BH426">
        <v>869.80214285714305</v>
      </c>
      <c r="BI426">
        <v>941.36153571428599</v>
      </c>
      <c r="BJ426">
        <v>24.422789285714298</v>
      </c>
      <c r="BK426">
        <v>14.5104857142857</v>
      </c>
      <c r="BL426">
        <v>867.42532142857203</v>
      </c>
      <c r="BM426">
        <v>24.060935714285701</v>
      </c>
      <c r="BN426">
        <v>499.98957142857103</v>
      </c>
      <c r="BO426">
        <v>72.559992857142902</v>
      </c>
      <c r="BP426">
        <v>9.9989496428571398E-2</v>
      </c>
      <c r="BQ426">
        <v>26.890292857142899</v>
      </c>
      <c r="BR426">
        <v>25.9997964285714</v>
      </c>
      <c r="BS426">
        <v>999.9</v>
      </c>
      <c r="BT426">
        <v>0</v>
      </c>
      <c r="BU426">
        <v>0</v>
      </c>
      <c r="BV426">
        <v>9999.2199999999993</v>
      </c>
      <c r="BW426">
        <v>0</v>
      </c>
      <c r="BX426">
        <v>1973.02714285714</v>
      </c>
      <c r="BY426">
        <v>-71.559332142857102</v>
      </c>
      <c r="BZ426">
        <v>891.57725000000005</v>
      </c>
      <c r="CA426">
        <v>955.22242857142896</v>
      </c>
      <c r="CB426">
        <v>9.9122846428571396</v>
      </c>
      <c r="CC426">
        <v>941.36153571428599</v>
      </c>
      <c r="CD426">
        <v>14.5104857142857</v>
      </c>
      <c r="CE426">
        <v>1.7721171428571401</v>
      </c>
      <c r="CF426">
        <v>1.0528824999999999</v>
      </c>
      <c r="CG426">
        <v>15.543003571428599</v>
      </c>
      <c r="CH426">
        <v>7.6694525000000002</v>
      </c>
      <c r="CI426">
        <v>1999.98642857143</v>
      </c>
      <c r="CJ426">
        <v>0.979992857142857</v>
      </c>
      <c r="CK426">
        <v>2.0007014285714299E-2</v>
      </c>
      <c r="CL426">
        <v>0</v>
      </c>
      <c r="CM426">
        <v>2.5115321428571402</v>
      </c>
      <c r="CN426">
        <v>0</v>
      </c>
      <c r="CO426">
        <v>15091.25</v>
      </c>
      <c r="CP426">
        <v>16705.25</v>
      </c>
      <c r="CQ426">
        <v>43.875</v>
      </c>
      <c r="CR426">
        <v>49.625</v>
      </c>
      <c r="CS426">
        <v>48.269928571428601</v>
      </c>
      <c r="CT426">
        <v>44.375</v>
      </c>
      <c r="CU426">
        <v>43.186999999999998</v>
      </c>
      <c r="CV426">
        <v>1959.97571428571</v>
      </c>
      <c r="CW426">
        <v>40.0107142857143</v>
      </c>
      <c r="CX426">
        <v>0</v>
      </c>
      <c r="CY426">
        <v>1651536632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3.5000000000000003E-2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-71.572873170731697</v>
      </c>
      <c r="DO426">
        <v>-0.65969686411147599</v>
      </c>
      <c r="DP426">
        <v>0.34642250111704698</v>
      </c>
      <c r="DQ426">
        <v>0</v>
      </c>
      <c r="DR426">
        <v>9.9186268292682893</v>
      </c>
      <c r="DS426">
        <v>-8.4203832752613297E-2</v>
      </c>
      <c r="DT426">
        <v>1.1184543001016199E-2</v>
      </c>
      <c r="DU426">
        <v>1</v>
      </c>
      <c r="DV426">
        <v>1</v>
      </c>
      <c r="DW426">
        <v>2</v>
      </c>
      <c r="DX426" t="s">
        <v>357</v>
      </c>
      <c r="DY426">
        <v>2.8364199999999999</v>
      </c>
      <c r="DZ426">
        <v>2.71652</v>
      </c>
      <c r="EA426">
        <v>0.124906</v>
      </c>
      <c r="EB426">
        <v>0.13119400000000001</v>
      </c>
      <c r="EC426">
        <v>8.3384600000000003E-2</v>
      </c>
      <c r="ED426">
        <v>5.7493700000000002E-2</v>
      </c>
      <c r="EE426">
        <v>24466.799999999999</v>
      </c>
      <c r="EF426">
        <v>21189</v>
      </c>
      <c r="EG426">
        <v>25045.5</v>
      </c>
      <c r="EH426">
        <v>23767.200000000001</v>
      </c>
      <c r="EI426">
        <v>39223.599999999999</v>
      </c>
      <c r="EJ426">
        <v>37103.300000000003</v>
      </c>
      <c r="EK426">
        <v>45317.2</v>
      </c>
      <c r="EL426">
        <v>42426.9</v>
      </c>
      <c r="EM426">
        <v>1.75945</v>
      </c>
      <c r="EN426">
        <v>2.0456300000000001</v>
      </c>
      <c r="EO426">
        <v>-4.6175000000000001E-2</v>
      </c>
      <c r="EP426">
        <v>0</v>
      </c>
      <c r="EQ426">
        <v>26.7529</v>
      </c>
      <c r="ER426">
        <v>999.9</v>
      </c>
      <c r="ES426">
        <v>38.133000000000003</v>
      </c>
      <c r="ET426">
        <v>40.152999999999999</v>
      </c>
      <c r="EU426">
        <v>39.278399999999998</v>
      </c>
      <c r="EV426">
        <v>52.1175</v>
      </c>
      <c r="EW426">
        <v>37.351799999999997</v>
      </c>
      <c r="EX426">
        <v>2</v>
      </c>
      <c r="EY426">
        <v>0.21523400000000001</v>
      </c>
      <c r="EZ426">
        <v>2.9724900000000001</v>
      </c>
      <c r="FA426">
        <v>20.2148</v>
      </c>
      <c r="FB426">
        <v>5.2297200000000004</v>
      </c>
      <c r="FC426">
        <v>11.992000000000001</v>
      </c>
      <c r="FD426">
        <v>4.9554499999999999</v>
      </c>
      <c r="FE426">
        <v>3.3038699999999999</v>
      </c>
      <c r="FF426">
        <v>9999</v>
      </c>
      <c r="FG426">
        <v>9999</v>
      </c>
      <c r="FH426">
        <v>5693.5</v>
      </c>
      <c r="FI426">
        <v>338</v>
      </c>
      <c r="FJ426">
        <v>1.8682399999999999</v>
      </c>
      <c r="FK426">
        <v>1.8640099999999999</v>
      </c>
      <c r="FL426">
        <v>1.8714299999999999</v>
      </c>
      <c r="FM426">
        <v>1.8626100000000001</v>
      </c>
      <c r="FN426">
        <v>1.86188</v>
      </c>
      <c r="FO426">
        <v>1.86829</v>
      </c>
      <c r="FP426">
        <v>1.8583799999999999</v>
      </c>
      <c r="FQ426">
        <v>1.8646199999999999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2.419</v>
      </c>
      <c r="GF426">
        <v>0.36220000000000002</v>
      </c>
      <c r="GG426">
        <v>0.87106671028062499</v>
      </c>
      <c r="GH426">
        <v>2.2078358276112699E-3</v>
      </c>
      <c r="GI426">
        <v>-9.97550047189517E-7</v>
      </c>
      <c r="GJ426">
        <v>5.2274941419369997E-10</v>
      </c>
      <c r="GK426">
        <v>-0.10956390745111901</v>
      </c>
      <c r="GL426">
        <v>-2.1406983588851E-2</v>
      </c>
      <c r="GM426">
        <v>2.1003907278133302E-3</v>
      </c>
      <c r="GN426">
        <v>-1.64744268727822E-5</v>
      </c>
      <c r="GO426">
        <v>2</v>
      </c>
      <c r="GP426">
        <v>2361</v>
      </c>
      <c r="GQ426">
        <v>3</v>
      </c>
      <c r="GR426">
        <v>32</v>
      </c>
      <c r="GS426">
        <v>1446.4</v>
      </c>
      <c r="GT426">
        <v>1446.4</v>
      </c>
      <c r="GU426">
        <v>2.5756800000000002</v>
      </c>
      <c r="GV426">
        <v>2.4023400000000001</v>
      </c>
      <c r="GW426">
        <v>1.9982899999999999</v>
      </c>
      <c r="GX426">
        <v>2.7197300000000002</v>
      </c>
      <c r="GY426">
        <v>2.0935100000000002</v>
      </c>
      <c r="GZ426">
        <v>2.3986800000000001</v>
      </c>
      <c r="HA426">
        <v>44.501399999999997</v>
      </c>
      <c r="HB426">
        <v>15.182700000000001</v>
      </c>
      <c r="HC426">
        <v>18</v>
      </c>
      <c r="HD426">
        <v>430.161</v>
      </c>
      <c r="HE426">
        <v>614.279</v>
      </c>
      <c r="HF426">
        <v>23.1342</v>
      </c>
      <c r="HG426">
        <v>30.322800000000001</v>
      </c>
      <c r="HH426">
        <v>30.000699999999998</v>
      </c>
      <c r="HI426">
        <v>30.247499999999999</v>
      </c>
      <c r="HJ426">
        <v>30.219100000000001</v>
      </c>
      <c r="HK426">
        <v>51.6691</v>
      </c>
      <c r="HL426">
        <v>71.743399999999994</v>
      </c>
      <c r="HM426">
        <v>0</v>
      </c>
      <c r="HN426">
        <v>23.116599999999998</v>
      </c>
      <c r="HO426">
        <v>991.84799999999996</v>
      </c>
      <c r="HP426">
        <v>14.533099999999999</v>
      </c>
      <c r="HQ426">
        <v>95.882000000000005</v>
      </c>
      <c r="HR426">
        <v>99.723299999999995</v>
      </c>
    </row>
    <row r="427" spans="1:226" x14ac:dyDescent="0.2">
      <c r="A427">
        <v>411</v>
      </c>
      <c r="B427">
        <v>1657384911.0999999</v>
      </c>
      <c r="C427">
        <v>5554.0999999046298</v>
      </c>
      <c r="D427" t="s">
        <v>1184</v>
      </c>
      <c r="E427" t="s">
        <v>1185</v>
      </c>
      <c r="F427">
        <v>5</v>
      </c>
      <c r="G427" t="s">
        <v>1071</v>
      </c>
      <c r="H427" t="s">
        <v>354</v>
      </c>
      <c r="I427">
        <v>1657384903.5999999</v>
      </c>
      <c r="J427">
        <f t="shared" si="204"/>
        <v>8.4680163427377584E-3</v>
      </c>
      <c r="K427">
        <f t="shared" si="205"/>
        <v>8.4680163427377586</v>
      </c>
      <c r="L427">
        <f t="shared" si="206"/>
        <v>34.538205585991818</v>
      </c>
      <c r="M427">
        <f t="shared" si="207"/>
        <v>886.99474074074101</v>
      </c>
      <c r="N427">
        <f t="shared" si="208"/>
        <v>711.06818942289431</v>
      </c>
      <c r="O427">
        <f t="shared" si="209"/>
        <v>51.66604692618391</v>
      </c>
      <c r="P427">
        <f t="shared" si="210"/>
        <v>64.448828649729421</v>
      </c>
      <c r="Q427">
        <f t="shared" si="211"/>
        <v>0.40562663417956751</v>
      </c>
      <c r="R427">
        <f t="shared" si="212"/>
        <v>2.403528210832238</v>
      </c>
      <c r="S427">
        <f t="shared" si="213"/>
        <v>0.37107812664290574</v>
      </c>
      <c r="T427">
        <f t="shared" si="214"/>
        <v>0.23478216779252165</v>
      </c>
      <c r="U427">
        <f t="shared" si="215"/>
        <v>321.51481088888914</v>
      </c>
      <c r="V427">
        <f t="shared" si="216"/>
        <v>26.52678020244743</v>
      </c>
      <c r="W427">
        <f t="shared" si="217"/>
        <v>26.000577777777799</v>
      </c>
      <c r="X427">
        <f t="shared" si="218"/>
        <v>3.3743738030891444</v>
      </c>
      <c r="Y427">
        <f t="shared" si="219"/>
        <v>49.901815382204184</v>
      </c>
      <c r="Z427">
        <f t="shared" si="220"/>
        <v>1.7750301361550507</v>
      </c>
      <c r="AA427">
        <f t="shared" si="221"/>
        <v>3.5570452148080687</v>
      </c>
      <c r="AB427">
        <f t="shared" si="222"/>
        <v>1.5993436669340937</v>
      </c>
      <c r="AC427">
        <f t="shared" si="223"/>
        <v>-373.43952071473512</v>
      </c>
      <c r="AD427">
        <f t="shared" si="224"/>
        <v>115.83547885613987</v>
      </c>
      <c r="AE427">
        <f t="shared" si="225"/>
        <v>10.343483504499561</v>
      </c>
      <c r="AF427">
        <f t="shared" si="226"/>
        <v>74.254252534793437</v>
      </c>
      <c r="AG427">
        <f t="shared" si="227"/>
        <v>52.426299833190527</v>
      </c>
      <c r="AH427">
        <f t="shared" si="228"/>
        <v>8.4570965915411342</v>
      </c>
      <c r="AI427">
        <f t="shared" si="229"/>
        <v>34.538205585991818</v>
      </c>
      <c r="AJ427">
        <v>987.82952891174796</v>
      </c>
      <c r="AK427">
        <v>932.77569090909105</v>
      </c>
      <c r="AL427">
        <v>3.3753318350639598</v>
      </c>
      <c r="AM427">
        <v>66.185374803359807</v>
      </c>
      <c r="AN427">
        <f t="shared" si="230"/>
        <v>8.4680163427377586</v>
      </c>
      <c r="AO427">
        <v>14.5413174347553</v>
      </c>
      <c r="AP427">
        <v>24.446124242424201</v>
      </c>
      <c r="AQ427">
        <v>1.87545837593745E-3</v>
      </c>
      <c r="AR427">
        <v>78.610527867406503</v>
      </c>
      <c r="AS427">
        <v>13</v>
      </c>
      <c r="AT427">
        <v>3</v>
      </c>
      <c r="AU427">
        <f t="shared" si="231"/>
        <v>1</v>
      </c>
      <c r="AV427">
        <f t="shared" si="232"/>
        <v>0</v>
      </c>
      <c r="AW427">
        <f t="shared" si="233"/>
        <v>38388.841197386122</v>
      </c>
      <c r="AX427">
        <f t="shared" si="234"/>
        <v>1999.9885185185201</v>
      </c>
      <c r="AY427">
        <f t="shared" si="235"/>
        <v>1681.1906888888902</v>
      </c>
      <c r="AZ427">
        <f t="shared" si="236"/>
        <v>0.84060017011208765</v>
      </c>
      <c r="BA427">
        <f t="shared" si="237"/>
        <v>0.16075832831632922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1657384903.5999999</v>
      </c>
      <c r="BH427">
        <v>886.99474074074101</v>
      </c>
      <c r="BI427">
        <v>958.90925925925899</v>
      </c>
      <c r="BJ427">
        <v>24.429340740740699</v>
      </c>
      <c r="BK427">
        <v>14.528570370370399</v>
      </c>
      <c r="BL427">
        <v>884.58929629629597</v>
      </c>
      <c r="BM427">
        <v>24.067162962963</v>
      </c>
      <c r="BN427">
        <v>499.99111111111102</v>
      </c>
      <c r="BO427">
        <v>72.559862962962995</v>
      </c>
      <c r="BP427">
        <v>9.9901170370370398E-2</v>
      </c>
      <c r="BQ427">
        <v>26.894514814814801</v>
      </c>
      <c r="BR427">
        <v>26.000577777777799</v>
      </c>
      <c r="BS427">
        <v>999.9</v>
      </c>
      <c r="BT427">
        <v>0</v>
      </c>
      <c r="BU427">
        <v>0</v>
      </c>
      <c r="BV427">
        <v>10002.1033333333</v>
      </c>
      <c r="BW427">
        <v>0</v>
      </c>
      <c r="BX427">
        <v>1971.5918518518499</v>
      </c>
      <c r="BY427">
        <v>-71.914618518518495</v>
      </c>
      <c r="BZ427">
        <v>909.20622222222198</v>
      </c>
      <c r="CA427">
        <v>973.04644444444398</v>
      </c>
      <c r="CB427">
        <v>9.9007544444444395</v>
      </c>
      <c r="CC427">
        <v>958.90925925925899</v>
      </c>
      <c r="CD427">
        <v>14.528570370370399</v>
      </c>
      <c r="CE427">
        <v>1.77258962962963</v>
      </c>
      <c r="CF427">
        <v>1.0541929629629601</v>
      </c>
      <c r="CG427">
        <v>15.547151851851901</v>
      </c>
      <c r="CH427">
        <v>7.6876851851851802</v>
      </c>
      <c r="CI427">
        <v>1999.9885185185201</v>
      </c>
      <c r="CJ427">
        <v>0.97999288888888902</v>
      </c>
      <c r="CK427">
        <v>2.0006981481481501E-2</v>
      </c>
      <c r="CL427">
        <v>0</v>
      </c>
      <c r="CM427">
        <v>2.4431296296296301</v>
      </c>
      <c r="CN427">
        <v>0</v>
      </c>
      <c r="CO427">
        <v>15026.9666666667</v>
      </c>
      <c r="CP427">
        <v>16705.259259259299</v>
      </c>
      <c r="CQ427">
        <v>43.875</v>
      </c>
      <c r="CR427">
        <v>49.643370370370398</v>
      </c>
      <c r="CS427">
        <v>48.291333333333299</v>
      </c>
      <c r="CT427">
        <v>44.375</v>
      </c>
      <c r="CU427">
        <v>43.186999999999998</v>
      </c>
      <c r="CV427">
        <v>1959.9774074074101</v>
      </c>
      <c r="CW427">
        <v>40.011111111111099</v>
      </c>
      <c r="CX427">
        <v>0</v>
      </c>
      <c r="CY427">
        <v>1651536637.4000001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3.5000000000000003E-2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-71.686758536585401</v>
      </c>
      <c r="DO427">
        <v>-3.0722550522647998</v>
      </c>
      <c r="DP427">
        <v>0.46159944571109002</v>
      </c>
      <c r="DQ427">
        <v>0</v>
      </c>
      <c r="DR427">
        <v>9.9083543902439004</v>
      </c>
      <c r="DS427">
        <v>-0.107589825783968</v>
      </c>
      <c r="DT427">
        <v>1.3464046803822001E-2</v>
      </c>
      <c r="DU427">
        <v>0</v>
      </c>
      <c r="DV427">
        <v>0</v>
      </c>
      <c r="DW427">
        <v>2</v>
      </c>
      <c r="DX427" t="s">
        <v>365</v>
      </c>
      <c r="DY427">
        <v>2.8363399999999999</v>
      </c>
      <c r="DZ427">
        <v>2.7166899999999998</v>
      </c>
      <c r="EA427">
        <v>0.126419</v>
      </c>
      <c r="EB427">
        <v>0.13272200000000001</v>
      </c>
      <c r="EC427">
        <v>8.3426600000000004E-2</v>
      </c>
      <c r="ED427">
        <v>5.7553699999999999E-2</v>
      </c>
      <c r="EE427">
        <v>24423.8</v>
      </c>
      <c r="EF427">
        <v>21151.5</v>
      </c>
      <c r="EG427">
        <v>25044.799999999999</v>
      </c>
      <c r="EH427">
        <v>23767</v>
      </c>
      <c r="EI427">
        <v>39221.300000000003</v>
      </c>
      <c r="EJ427">
        <v>37100.9</v>
      </c>
      <c r="EK427">
        <v>45316.5</v>
      </c>
      <c r="EL427">
        <v>42426.9</v>
      </c>
      <c r="EM427">
        <v>1.7595700000000001</v>
      </c>
      <c r="EN427">
        <v>2.04555</v>
      </c>
      <c r="EO427">
        <v>-4.6696500000000002E-2</v>
      </c>
      <c r="EP427">
        <v>0</v>
      </c>
      <c r="EQ427">
        <v>26.756</v>
      </c>
      <c r="ER427">
        <v>999.9</v>
      </c>
      <c r="ES427">
        <v>38.133000000000003</v>
      </c>
      <c r="ET427">
        <v>40.152999999999999</v>
      </c>
      <c r="EU427">
        <v>39.283200000000001</v>
      </c>
      <c r="EV427">
        <v>51.497500000000002</v>
      </c>
      <c r="EW427">
        <v>37.367800000000003</v>
      </c>
      <c r="EX427">
        <v>2</v>
      </c>
      <c r="EY427">
        <v>0.21576000000000001</v>
      </c>
      <c r="EZ427">
        <v>3.0028000000000001</v>
      </c>
      <c r="FA427">
        <v>20.214300000000001</v>
      </c>
      <c r="FB427">
        <v>5.2304700000000004</v>
      </c>
      <c r="FC427">
        <v>11.992000000000001</v>
      </c>
      <c r="FD427">
        <v>4.9557500000000001</v>
      </c>
      <c r="FE427">
        <v>3.3039800000000001</v>
      </c>
      <c r="FF427">
        <v>9999</v>
      </c>
      <c r="FG427">
        <v>9999</v>
      </c>
      <c r="FH427">
        <v>5693.5</v>
      </c>
      <c r="FI427">
        <v>338</v>
      </c>
      <c r="FJ427">
        <v>1.86826</v>
      </c>
      <c r="FK427">
        <v>1.8640099999999999</v>
      </c>
      <c r="FL427">
        <v>1.8714299999999999</v>
      </c>
      <c r="FM427">
        <v>1.86263</v>
      </c>
      <c r="FN427">
        <v>1.86188</v>
      </c>
      <c r="FO427">
        <v>1.86829</v>
      </c>
      <c r="FP427">
        <v>1.8583799999999999</v>
      </c>
      <c r="FQ427">
        <v>1.8646199999999999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2.4470000000000001</v>
      </c>
      <c r="GF427">
        <v>0.36299999999999999</v>
      </c>
      <c r="GG427">
        <v>0.87106671028062499</v>
      </c>
      <c r="GH427">
        <v>2.2078358276112699E-3</v>
      </c>
      <c r="GI427">
        <v>-9.97550047189517E-7</v>
      </c>
      <c r="GJ427">
        <v>5.2274941419369997E-10</v>
      </c>
      <c r="GK427">
        <v>-0.10956390745111901</v>
      </c>
      <c r="GL427">
        <v>-2.1406983588851E-2</v>
      </c>
      <c r="GM427">
        <v>2.1003907278133302E-3</v>
      </c>
      <c r="GN427">
        <v>-1.64744268727822E-5</v>
      </c>
      <c r="GO427">
        <v>2</v>
      </c>
      <c r="GP427">
        <v>2361</v>
      </c>
      <c r="GQ427">
        <v>3</v>
      </c>
      <c r="GR427">
        <v>32</v>
      </c>
      <c r="GS427">
        <v>1446.5</v>
      </c>
      <c r="GT427">
        <v>1446.5</v>
      </c>
      <c r="GU427">
        <v>2.6122999999999998</v>
      </c>
      <c r="GV427">
        <v>2.4047900000000002</v>
      </c>
      <c r="GW427">
        <v>1.9982899999999999</v>
      </c>
      <c r="GX427">
        <v>2.7185100000000002</v>
      </c>
      <c r="GY427">
        <v>2.0935100000000002</v>
      </c>
      <c r="GZ427">
        <v>2.4352999999999998</v>
      </c>
      <c r="HA427">
        <v>44.529299999999999</v>
      </c>
      <c r="HB427">
        <v>15.1915</v>
      </c>
      <c r="HC427">
        <v>18</v>
      </c>
      <c r="HD427">
        <v>430.23599999999999</v>
      </c>
      <c r="HE427">
        <v>614.24699999999996</v>
      </c>
      <c r="HF427">
        <v>23.1343</v>
      </c>
      <c r="HG427">
        <v>30.325399999999998</v>
      </c>
      <c r="HH427">
        <v>30.000599999999999</v>
      </c>
      <c r="HI427">
        <v>30.247900000000001</v>
      </c>
      <c r="HJ427">
        <v>30.221699999999998</v>
      </c>
      <c r="HK427">
        <v>52.3292</v>
      </c>
      <c r="HL427">
        <v>71.743399999999994</v>
      </c>
      <c r="HM427">
        <v>0</v>
      </c>
      <c r="HN427">
        <v>23.125699999999998</v>
      </c>
      <c r="HO427">
        <v>1005.26</v>
      </c>
      <c r="HP427">
        <v>14.521699999999999</v>
      </c>
      <c r="HQ427">
        <v>95.880200000000002</v>
      </c>
      <c r="HR427">
        <v>99.722899999999996</v>
      </c>
    </row>
    <row r="428" spans="1:226" x14ac:dyDescent="0.2">
      <c r="A428">
        <v>412</v>
      </c>
      <c r="B428">
        <v>1657384915.5999999</v>
      </c>
      <c r="C428">
        <v>5558.5999999046298</v>
      </c>
      <c r="D428" t="s">
        <v>1186</v>
      </c>
      <c r="E428" t="s">
        <v>1187</v>
      </c>
      <c r="F428">
        <v>5</v>
      </c>
      <c r="G428" t="s">
        <v>1071</v>
      </c>
      <c r="H428" t="s">
        <v>354</v>
      </c>
      <c r="I428">
        <v>1657384908.04444</v>
      </c>
      <c r="J428">
        <f t="shared" si="204"/>
        <v>8.4276137400326832E-3</v>
      </c>
      <c r="K428">
        <f t="shared" si="205"/>
        <v>8.4276137400326832</v>
      </c>
      <c r="L428">
        <f t="shared" si="206"/>
        <v>34.181598859160161</v>
      </c>
      <c r="M428">
        <f t="shared" si="207"/>
        <v>901.63333333333298</v>
      </c>
      <c r="N428">
        <f t="shared" si="208"/>
        <v>726.14837340676638</v>
      </c>
      <c r="O428">
        <f t="shared" si="209"/>
        <v>52.761712319736944</v>
      </c>
      <c r="P428">
        <f t="shared" si="210"/>
        <v>65.512394289383835</v>
      </c>
      <c r="Q428">
        <f t="shared" si="211"/>
        <v>0.4039351832848721</v>
      </c>
      <c r="R428">
        <f t="shared" si="212"/>
        <v>2.4029265997022384</v>
      </c>
      <c r="S428">
        <f t="shared" si="213"/>
        <v>0.36965337796801157</v>
      </c>
      <c r="T428">
        <f t="shared" si="214"/>
        <v>0.23387050727927017</v>
      </c>
      <c r="U428">
        <f t="shared" si="215"/>
        <v>321.51684211111092</v>
      </c>
      <c r="V428">
        <f t="shared" si="216"/>
        <v>26.534933937985286</v>
      </c>
      <c r="W428">
        <f t="shared" si="217"/>
        <v>25.996237037037002</v>
      </c>
      <c r="X428">
        <f t="shared" si="218"/>
        <v>3.3735071761619055</v>
      </c>
      <c r="Y428">
        <f t="shared" si="219"/>
        <v>49.932381287960645</v>
      </c>
      <c r="Z428">
        <f t="shared" si="220"/>
        <v>1.7756584667062936</v>
      </c>
      <c r="AA428">
        <f t="shared" si="221"/>
        <v>3.5561261468105232</v>
      </c>
      <c r="AB428">
        <f t="shared" si="222"/>
        <v>1.597848709455612</v>
      </c>
      <c r="AC428">
        <f t="shared" si="223"/>
        <v>-371.65776593544132</v>
      </c>
      <c r="AD428">
        <f t="shared" si="224"/>
        <v>115.79928781717186</v>
      </c>
      <c r="AE428">
        <f t="shared" si="225"/>
        <v>10.342388029363345</v>
      </c>
      <c r="AF428">
        <f t="shared" si="226"/>
        <v>76.000752022204807</v>
      </c>
      <c r="AG428">
        <f t="shared" si="227"/>
        <v>52.565184634657392</v>
      </c>
      <c r="AH428">
        <f t="shared" si="228"/>
        <v>8.4516712277561226</v>
      </c>
      <c r="AI428">
        <f t="shared" si="229"/>
        <v>34.181598859160161</v>
      </c>
      <c r="AJ428">
        <v>1003.51818133147</v>
      </c>
      <c r="AK428">
        <v>948.47369090909103</v>
      </c>
      <c r="AL428">
        <v>3.4859043782755399</v>
      </c>
      <c r="AM428">
        <v>66.185374803359807</v>
      </c>
      <c r="AN428">
        <f t="shared" si="230"/>
        <v>8.4276137400326832</v>
      </c>
      <c r="AO428">
        <v>14.5591754156224</v>
      </c>
      <c r="AP428">
        <v>24.437197575757601</v>
      </c>
      <c r="AQ428">
        <v>-2.6554602795540098E-3</v>
      </c>
      <c r="AR428">
        <v>78.610527867406503</v>
      </c>
      <c r="AS428">
        <v>13</v>
      </c>
      <c r="AT428">
        <v>3</v>
      </c>
      <c r="AU428">
        <f t="shared" si="231"/>
        <v>1</v>
      </c>
      <c r="AV428">
        <f t="shared" si="232"/>
        <v>0</v>
      </c>
      <c r="AW428">
        <f t="shared" si="233"/>
        <v>38374.739598487213</v>
      </c>
      <c r="AX428">
        <f t="shared" si="234"/>
        <v>2000.00111111111</v>
      </c>
      <c r="AY428">
        <f t="shared" si="235"/>
        <v>1681.201277777777</v>
      </c>
      <c r="AZ428">
        <f t="shared" si="236"/>
        <v>0.84060017188879343</v>
      </c>
      <c r="BA428">
        <f t="shared" si="237"/>
        <v>0.16075833174537124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1657384908.04444</v>
      </c>
      <c r="BH428">
        <v>901.63333333333298</v>
      </c>
      <c r="BI428">
        <v>973.85503703703705</v>
      </c>
      <c r="BJ428">
        <v>24.4380148148148</v>
      </c>
      <c r="BK428">
        <v>14.5439814814815</v>
      </c>
      <c r="BL428">
        <v>899.203296296296</v>
      </c>
      <c r="BM428">
        <v>24.075403703703699</v>
      </c>
      <c r="BN428">
        <v>500.00614814814799</v>
      </c>
      <c r="BO428">
        <v>72.559655555555594</v>
      </c>
      <c r="BP428">
        <v>0.10002978148148201</v>
      </c>
      <c r="BQ428">
        <v>26.890118518518499</v>
      </c>
      <c r="BR428">
        <v>25.996237037037002</v>
      </c>
      <c r="BS428">
        <v>999.9</v>
      </c>
      <c r="BT428">
        <v>0</v>
      </c>
      <c r="BU428">
        <v>0</v>
      </c>
      <c r="BV428">
        <v>9998.14962962963</v>
      </c>
      <c r="BW428">
        <v>0</v>
      </c>
      <c r="BX428">
        <v>1970.89888888889</v>
      </c>
      <c r="BY428">
        <v>-72.221870370370397</v>
      </c>
      <c r="BZ428">
        <v>924.21929629629597</v>
      </c>
      <c r="CA428">
        <v>988.22822222222203</v>
      </c>
      <c r="CB428">
        <v>9.8940151851851805</v>
      </c>
      <c r="CC428">
        <v>973.85503703703705</v>
      </c>
      <c r="CD428">
        <v>14.5439814814815</v>
      </c>
      <c r="CE428">
        <v>1.77321333333333</v>
      </c>
      <c r="CF428">
        <v>1.0553062962963</v>
      </c>
      <c r="CG428">
        <v>15.552637037037</v>
      </c>
      <c r="CH428">
        <v>7.7031807407407404</v>
      </c>
      <c r="CI428">
        <v>2000.00111111111</v>
      </c>
      <c r="CJ428">
        <v>0.979993</v>
      </c>
      <c r="CK428">
        <v>2.0006866666666699E-2</v>
      </c>
      <c r="CL428">
        <v>0</v>
      </c>
      <c r="CM428">
        <v>2.4786666666666699</v>
      </c>
      <c r="CN428">
        <v>0</v>
      </c>
      <c r="CO428">
        <v>14968.662962963001</v>
      </c>
      <c r="CP428">
        <v>16705.366666666701</v>
      </c>
      <c r="CQ428">
        <v>43.875</v>
      </c>
      <c r="CR428">
        <v>49.661740740740697</v>
      </c>
      <c r="CS428">
        <v>48.309703703703697</v>
      </c>
      <c r="CT428">
        <v>44.375</v>
      </c>
      <c r="CU428">
        <v>43.186999999999998</v>
      </c>
      <c r="CV428">
        <v>1959.9896296296299</v>
      </c>
      <c r="CW428">
        <v>40.011481481481503</v>
      </c>
      <c r="CX428">
        <v>0</v>
      </c>
      <c r="CY428">
        <v>1651536641.5999999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3.5000000000000003E-2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-71.9319536585366</v>
      </c>
      <c r="DO428">
        <v>-5.1522857142859104</v>
      </c>
      <c r="DP428">
        <v>0.58051652109746499</v>
      </c>
      <c r="DQ428">
        <v>0</v>
      </c>
      <c r="DR428">
        <v>9.8983741463414603</v>
      </c>
      <c r="DS428">
        <v>-0.112520696864107</v>
      </c>
      <c r="DT428">
        <v>1.3989291544957001E-2</v>
      </c>
      <c r="DU428">
        <v>0</v>
      </c>
      <c r="DV428">
        <v>0</v>
      </c>
      <c r="DW428">
        <v>2</v>
      </c>
      <c r="DX428" t="s">
        <v>365</v>
      </c>
      <c r="DY428">
        <v>2.8363999999999998</v>
      </c>
      <c r="DZ428">
        <v>2.7165499999999998</v>
      </c>
      <c r="EA428">
        <v>0.12779799999999999</v>
      </c>
      <c r="EB428">
        <v>0.13398499999999999</v>
      </c>
      <c r="EC428">
        <v>8.3389900000000003E-2</v>
      </c>
      <c r="ED428">
        <v>5.7577099999999999E-2</v>
      </c>
      <c r="EE428">
        <v>24385.3</v>
      </c>
      <c r="EF428">
        <v>21120.799999999999</v>
      </c>
      <c r="EG428">
        <v>25044.9</v>
      </c>
      <c r="EH428">
        <v>23767.1</v>
      </c>
      <c r="EI428">
        <v>39222.300000000003</v>
      </c>
      <c r="EJ428">
        <v>37099.9</v>
      </c>
      <c r="EK428">
        <v>45315.8</v>
      </c>
      <c r="EL428">
        <v>42426.8</v>
      </c>
      <c r="EM428">
        <v>1.75945</v>
      </c>
      <c r="EN428">
        <v>2.0455299999999998</v>
      </c>
      <c r="EO428">
        <v>-4.6022199999999999E-2</v>
      </c>
      <c r="EP428">
        <v>0</v>
      </c>
      <c r="EQ428">
        <v>26.757400000000001</v>
      </c>
      <c r="ER428">
        <v>999.9</v>
      </c>
      <c r="ES428">
        <v>38.133000000000003</v>
      </c>
      <c r="ET428">
        <v>40.173000000000002</v>
      </c>
      <c r="EU428">
        <v>39.322800000000001</v>
      </c>
      <c r="EV428">
        <v>51.517499999999998</v>
      </c>
      <c r="EW428">
        <v>37.319699999999997</v>
      </c>
      <c r="EX428">
        <v>2</v>
      </c>
      <c r="EY428">
        <v>0.216062</v>
      </c>
      <c r="EZ428">
        <v>3.0137700000000001</v>
      </c>
      <c r="FA428">
        <v>20.214200000000002</v>
      </c>
      <c r="FB428">
        <v>5.2300199999999997</v>
      </c>
      <c r="FC428">
        <v>11.992000000000001</v>
      </c>
      <c r="FD428">
        <v>4.9556500000000003</v>
      </c>
      <c r="FE428">
        <v>3.3039499999999999</v>
      </c>
      <c r="FF428">
        <v>9999</v>
      </c>
      <c r="FG428">
        <v>9999</v>
      </c>
      <c r="FH428">
        <v>5693.8</v>
      </c>
      <c r="FI428">
        <v>338</v>
      </c>
      <c r="FJ428">
        <v>1.8682700000000001</v>
      </c>
      <c r="FK428">
        <v>1.8640099999999999</v>
      </c>
      <c r="FL428">
        <v>1.87144</v>
      </c>
      <c r="FM428">
        <v>1.86259</v>
      </c>
      <c r="FN428">
        <v>1.86188</v>
      </c>
      <c r="FO428">
        <v>1.86829</v>
      </c>
      <c r="FP428">
        <v>1.8583799999999999</v>
      </c>
      <c r="FQ428">
        <v>1.8646199999999999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2.472</v>
      </c>
      <c r="GF428">
        <v>0.36230000000000001</v>
      </c>
      <c r="GG428">
        <v>0.87106671028062499</v>
      </c>
      <c r="GH428">
        <v>2.2078358276112699E-3</v>
      </c>
      <c r="GI428">
        <v>-9.97550047189517E-7</v>
      </c>
      <c r="GJ428">
        <v>5.2274941419369997E-10</v>
      </c>
      <c r="GK428">
        <v>-0.10956390745111901</v>
      </c>
      <c r="GL428">
        <v>-2.1406983588851E-2</v>
      </c>
      <c r="GM428">
        <v>2.1003907278133302E-3</v>
      </c>
      <c r="GN428">
        <v>-1.64744268727822E-5</v>
      </c>
      <c r="GO428">
        <v>2</v>
      </c>
      <c r="GP428">
        <v>2361</v>
      </c>
      <c r="GQ428">
        <v>3</v>
      </c>
      <c r="GR428">
        <v>32</v>
      </c>
      <c r="GS428">
        <v>1446.6</v>
      </c>
      <c r="GT428">
        <v>1446.6</v>
      </c>
      <c r="GU428">
        <v>2.6440399999999999</v>
      </c>
      <c r="GV428">
        <v>2.4047900000000002</v>
      </c>
      <c r="GW428">
        <v>1.9982899999999999</v>
      </c>
      <c r="GX428">
        <v>2.7185100000000002</v>
      </c>
      <c r="GY428">
        <v>2.0935100000000002</v>
      </c>
      <c r="GZ428">
        <v>2.4194300000000002</v>
      </c>
      <c r="HA428">
        <v>44.529299999999999</v>
      </c>
      <c r="HB428">
        <v>15.1915</v>
      </c>
      <c r="HC428">
        <v>18</v>
      </c>
      <c r="HD428">
        <v>430.17099999999999</v>
      </c>
      <c r="HE428">
        <v>614.22699999999998</v>
      </c>
      <c r="HF428">
        <v>23.134599999999999</v>
      </c>
      <c r="HG428">
        <v>30.328299999999999</v>
      </c>
      <c r="HH428">
        <v>30.000499999999999</v>
      </c>
      <c r="HI428">
        <v>30.248999999999999</v>
      </c>
      <c r="HJ428">
        <v>30.221699999999998</v>
      </c>
      <c r="HK428">
        <v>52.919899999999998</v>
      </c>
      <c r="HL428">
        <v>71.743399999999994</v>
      </c>
      <c r="HM428">
        <v>0</v>
      </c>
      <c r="HN428">
        <v>23.130700000000001</v>
      </c>
      <c r="HO428">
        <v>1025.3800000000001</v>
      </c>
      <c r="HP428">
        <v>14.523999999999999</v>
      </c>
      <c r="HQ428">
        <v>95.879400000000004</v>
      </c>
      <c r="HR428">
        <v>99.722999999999999</v>
      </c>
    </row>
    <row r="429" spans="1:226" x14ac:dyDescent="0.2">
      <c r="A429">
        <v>413</v>
      </c>
      <c r="B429">
        <v>1657384921.0999999</v>
      </c>
      <c r="C429">
        <v>5564.0999999046298</v>
      </c>
      <c r="D429" t="s">
        <v>1188</v>
      </c>
      <c r="E429" t="s">
        <v>1189</v>
      </c>
      <c r="F429">
        <v>5</v>
      </c>
      <c r="G429" t="s">
        <v>1071</v>
      </c>
      <c r="H429" t="s">
        <v>354</v>
      </c>
      <c r="I429">
        <v>1657384913.33214</v>
      </c>
      <c r="J429">
        <f t="shared" si="204"/>
        <v>8.4325691386094546E-3</v>
      </c>
      <c r="K429">
        <f t="shared" si="205"/>
        <v>8.4325691386094555</v>
      </c>
      <c r="L429">
        <f t="shared" si="206"/>
        <v>34.379421628433889</v>
      </c>
      <c r="M429">
        <f t="shared" si="207"/>
        <v>919.23424999999997</v>
      </c>
      <c r="N429">
        <f t="shared" si="208"/>
        <v>742.36194511637598</v>
      </c>
      <c r="O429">
        <f t="shared" si="209"/>
        <v>53.939790356261653</v>
      </c>
      <c r="P429">
        <f t="shared" si="210"/>
        <v>66.791277569491399</v>
      </c>
      <c r="Q429">
        <f t="shared" si="211"/>
        <v>0.40413549382703251</v>
      </c>
      <c r="R429">
        <f t="shared" si="212"/>
        <v>2.4036862003394925</v>
      </c>
      <c r="S429">
        <f t="shared" si="213"/>
        <v>0.36983108385511904</v>
      </c>
      <c r="T429">
        <f t="shared" si="214"/>
        <v>0.23398340431843498</v>
      </c>
      <c r="U429">
        <f t="shared" si="215"/>
        <v>321.51673939285752</v>
      </c>
      <c r="V429">
        <f t="shared" si="216"/>
        <v>26.532212600618593</v>
      </c>
      <c r="W429">
        <f t="shared" si="217"/>
        <v>25.996124999999999</v>
      </c>
      <c r="X429">
        <f t="shared" si="218"/>
        <v>3.3734848105918114</v>
      </c>
      <c r="Y429">
        <f t="shared" si="219"/>
        <v>49.930604730244312</v>
      </c>
      <c r="Z429">
        <f t="shared" si="220"/>
        <v>1.7754621527805601</v>
      </c>
      <c r="AA429">
        <f t="shared" si="221"/>
        <v>3.5558595021484187</v>
      </c>
      <c r="AB429">
        <f t="shared" si="222"/>
        <v>1.5980226578112513</v>
      </c>
      <c r="AC429">
        <f t="shared" si="223"/>
        <v>-371.87629901267695</v>
      </c>
      <c r="AD429">
        <f t="shared" si="224"/>
        <v>115.68510248032297</v>
      </c>
      <c r="AE429">
        <f t="shared" si="225"/>
        <v>10.328852802349008</v>
      </c>
      <c r="AF429">
        <f t="shared" si="226"/>
        <v>75.654395662852522</v>
      </c>
      <c r="AG429">
        <f t="shared" si="227"/>
        <v>52.605306573192614</v>
      </c>
      <c r="AH429">
        <f t="shared" si="228"/>
        <v>8.4361648165928838</v>
      </c>
      <c r="AI429">
        <f t="shared" si="229"/>
        <v>34.379421628433889</v>
      </c>
      <c r="AJ429">
        <v>1022.02688369212</v>
      </c>
      <c r="AK429">
        <v>967.10202424242402</v>
      </c>
      <c r="AL429">
        <v>3.3918947748764801</v>
      </c>
      <c r="AM429">
        <v>66.185374803359807</v>
      </c>
      <c r="AN429">
        <f t="shared" si="230"/>
        <v>8.4325691386094555</v>
      </c>
      <c r="AO429">
        <v>14.5690225738173</v>
      </c>
      <c r="AP429">
        <v>24.444120000000002</v>
      </c>
      <c r="AQ429">
        <v>-7.3398810782641E-4</v>
      </c>
      <c r="AR429">
        <v>78.610527867406503</v>
      </c>
      <c r="AS429">
        <v>13</v>
      </c>
      <c r="AT429">
        <v>3</v>
      </c>
      <c r="AU429">
        <f t="shared" si="231"/>
        <v>1</v>
      </c>
      <c r="AV429">
        <f t="shared" si="232"/>
        <v>0</v>
      </c>
      <c r="AW429">
        <f t="shared" si="233"/>
        <v>38393.413870062854</v>
      </c>
      <c r="AX429">
        <f t="shared" si="234"/>
        <v>2000.0003571428599</v>
      </c>
      <c r="AY429">
        <f t="shared" si="235"/>
        <v>1681.2006535714308</v>
      </c>
      <c r="AZ429">
        <f t="shared" si="236"/>
        <v>0.84060017667853981</v>
      </c>
      <c r="BA429">
        <f t="shared" si="237"/>
        <v>0.16075834098958194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1657384913.33214</v>
      </c>
      <c r="BH429">
        <v>919.23424999999997</v>
      </c>
      <c r="BI429">
        <v>991.66646428571403</v>
      </c>
      <c r="BJ429">
        <v>24.435310714285698</v>
      </c>
      <c r="BK429">
        <v>14.5592714285714</v>
      </c>
      <c r="BL429">
        <v>916.774535714286</v>
      </c>
      <c r="BM429">
        <v>24.072825000000002</v>
      </c>
      <c r="BN429">
        <v>499.99950000000001</v>
      </c>
      <c r="BO429">
        <v>72.559707142857107</v>
      </c>
      <c r="BP429">
        <v>9.99849535714286E-2</v>
      </c>
      <c r="BQ429">
        <v>26.888842857142901</v>
      </c>
      <c r="BR429">
        <v>25.996124999999999</v>
      </c>
      <c r="BS429">
        <v>999.9</v>
      </c>
      <c r="BT429">
        <v>0</v>
      </c>
      <c r="BU429">
        <v>0</v>
      </c>
      <c r="BV429">
        <v>10003.170714285699</v>
      </c>
      <c r="BW429">
        <v>0</v>
      </c>
      <c r="BX429">
        <v>1970.00107142857</v>
      </c>
      <c r="BY429">
        <v>-72.432164285714293</v>
      </c>
      <c r="BZ429">
        <v>942.25853571428604</v>
      </c>
      <c r="CA429">
        <v>1006.3175</v>
      </c>
      <c r="CB429">
        <v>9.8760178571428607</v>
      </c>
      <c r="CC429">
        <v>991.66646428571403</v>
      </c>
      <c r="CD429">
        <v>14.5592714285714</v>
      </c>
      <c r="CE429">
        <v>1.7730178571428601</v>
      </c>
      <c r="CF429">
        <v>1.0564164285714299</v>
      </c>
      <c r="CG429">
        <v>15.550907142857101</v>
      </c>
      <c r="CH429">
        <v>7.7185985714285703</v>
      </c>
      <c r="CI429">
        <v>2000.0003571428599</v>
      </c>
      <c r="CJ429">
        <v>0.97999296428571403</v>
      </c>
      <c r="CK429">
        <v>2.0006903571428598E-2</v>
      </c>
      <c r="CL429">
        <v>0</v>
      </c>
      <c r="CM429">
        <v>2.4886857142857099</v>
      </c>
      <c r="CN429">
        <v>0</v>
      </c>
      <c r="CO429">
        <v>14904.410714285699</v>
      </c>
      <c r="CP429">
        <v>16705.3607142857</v>
      </c>
      <c r="CQ429">
        <v>43.875</v>
      </c>
      <c r="CR429">
        <v>49.6825714285714</v>
      </c>
      <c r="CS429">
        <v>48.311999999999998</v>
      </c>
      <c r="CT429">
        <v>44.375</v>
      </c>
      <c r="CU429">
        <v>43.186999999999998</v>
      </c>
      <c r="CV429">
        <v>1959.9885714285699</v>
      </c>
      <c r="CW429">
        <v>40.011785714285701</v>
      </c>
      <c r="CX429">
        <v>0</v>
      </c>
      <c r="CY429">
        <v>1651536647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3.5000000000000003E-2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-72.291648780487805</v>
      </c>
      <c r="DO429">
        <v>-2.45827526132403</v>
      </c>
      <c r="DP429">
        <v>0.37911784455428699</v>
      </c>
      <c r="DQ429">
        <v>0</v>
      </c>
      <c r="DR429">
        <v>9.8858029268292693</v>
      </c>
      <c r="DS429">
        <v>-0.18695811846688201</v>
      </c>
      <c r="DT429">
        <v>1.9488378556225299E-2</v>
      </c>
      <c r="DU429">
        <v>0</v>
      </c>
      <c r="DV429">
        <v>0</v>
      </c>
      <c r="DW429">
        <v>2</v>
      </c>
      <c r="DX429" t="s">
        <v>365</v>
      </c>
      <c r="DY429">
        <v>2.83616</v>
      </c>
      <c r="DZ429">
        <v>2.7166299999999999</v>
      </c>
      <c r="EA429">
        <v>0.129436</v>
      </c>
      <c r="EB429">
        <v>0.13563</v>
      </c>
      <c r="EC429">
        <v>8.3419300000000002E-2</v>
      </c>
      <c r="ED429">
        <v>5.7602399999999998E-2</v>
      </c>
      <c r="EE429">
        <v>24338.799999999999</v>
      </c>
      <c r="EF429">
        <v>21080.2</v>
      </c>
      <c r="EG429">
        <v>25044.3</v>
      </c>
      <c r="EH429">
        <v>23766.6</v>
      </c>
      <c r="EI429">
        <v>39220.800000000003</v>
      </c>
      <c r="EJ429">
        <v>37098.199999999997</v>
      </c>
      <c r="EK429">
        <v>45315.4</v>
      </c>
      <c r="EL429">
        <v>42425.9</v>
      </c>
      <c r="EM429">
        <v>1.7591699999999999</v>
      </c>
      <c r="EN429">
        <v>2.04548</v>
      </c>
      <c r="EO429">
        <v>-4.72367E-2</v>
      </c>
      <c r="EP429">
        <v>0</v>
      </c>
      <c r="EQ429">
        <v>26.7562</v>
      </c>
      <c r="ER429">
        <v>999.9</v>
      </c>
      <c r="ES429">
        <v>38.133000000000003</v>
      </c>
      <c r="ET429">
        <v>40.183</v>
      </c>
      <c r="EU429">
        <v>39.344299999999997</v>
      </c>
      <c r="EV429">
        <v>51.637500000000003</v>
      </c>
      <c r="EW429">
        <v>37.431899999999999</v>
      </c>
      <c r="EX429">
        <v>2</v>
      </c>
      <c r="EY429">
        <v>0.21637999999999999</v>
      </c>
      <c r="EZ429">
        <v>3.0238399999999999</v>
      </c>
      <c r="FA429">
        <v>20.214099999999998</v>
      </c>
      <c r="FB429">
        <v>5.2310699999999999</v>
      </c>
      <c r="FC429">
        <v>11.992000000000001</v>
      </c>
      <c r="FD429">
        <v>4.9557500000000001</v>
      </c>
      <c r="FE429">
        <v>3.3039499999999999</v>
      </c>
      <c r="FF429">
        <v>9999</v>
      </c>
      <c r="FG429">
        <v>9999</v>
      </c>
      <c r="FH429">
        <v>5693.8</v>
      </c>
      <c r="FI429">
        <v>338</v>
      </c>
      <c r="FJ429">
        <v>1.86825</v>
      </c>
      <c r="FK429">
        <v>1.8640099999999999</v>
      </c>
      <c r="FL429">
        <v>1.87141</v>
      </c>
      <c r="FM429">
        <v>1.8626100000000001</v>
      </c>
      <c r="FN429">
        <v>1.86188</v>
      </c>
      <c r="FO429">
        <v>1.86829</v>
      </c>
      <c r="FP429">
        <v>1.8583799999999999</v>
      </c>
      <c r="FQ429">
        <v>1.8646199999999999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2.5030000000000001</v>
      </c>
      <c r="GF429">
        <v>0.3629</v>
      </c>
      <c r="GG429">
        <v>0.87106671028062499</v>
      </c>
      <c r="GH429">
        <v>2.2078358276112699E-3</v>
      </c>
      <c r="GI429">
        <v>-9.97550047189517E-7</v>
      </c>
      <c r="GJ429">
        <v>5.2274941419369997E-10</v>
      </c>
      <c r="GK429">
        <v>-0.10956390745111901</v>
      </c>
      <c r="GL429">
        <v>-2.1406983588851E-2</v>
      </c>
      <c r="GM429">
        <v>2.1003907278133302E-3</v>
      </c>
      <c r="GN429">
        <v>-1.64744268727822E-5</v>
      </c>
      <c r="GO429">
        <v>2</v>
      </c>
      <c r="GP429">
        <v>2361</v>
      </c>
      <c r="GQ429">
        <v>3</v>
      </c>
      <c r="GR429">
        <v>32</v>
      </c>
      <c r="GS429">
        <v>1446.7</v>
      </c>
      <c r="GT429">
        <v>1446.7</v>
      </c>
      <c r="GU429">
        <v>2.68066</v>
      </c>
      <c r="GV429">
        <v>2.4072300000000002</v>
      </c>
      <c r="GW429">
        <v>1.9982899999999999</v>
      </c>
      <c r="GX429">
        <v>2.7185100000000002</v>
      </c>
      <c r="GY429">
        <v>2.0935100000000002</v>
      </c>
      <c r="GZ429">
        <v>2.3864700000000001</v>
      </c>
      <c r="HA429">
        <v>44.557299999999998</v>
      </c>
      <c r="HB429">
        <v>15.173999999999999</v>
      </c>
      <c r="HC429">
        <v>18</v>
      </c>
      <c r="HD429">
        <v>430.02199999999999</v>
      </c>
      <c r="HE429">
        <v>614.21500000000003</v>
      </c>
      <c r="HF429">
        <v>23.133800000000001</v>
      </c>
      <c r="HG429">
        <v>30.331299999999999</v>
      </c>
      <c r="HH429">
        <v>30.000399999999999</v>
      </c>
      <c r="HI429">
        <v>30.250499999999999</v>
      </c>
      <c r="HJ429">
        <v>30.224299999999999</v>
      </c>
      <c r="HK429">
        <v>53.683100000000003</v>
      </c>
      <c r="HL429">
        <v>71.743399999999994</v>
      </c>
      <c r="HM429">
        <v>0</v>
      </c>
      <c r="HN429">
        <v>23.130099999999999</v>
      </c>
      <c r="HO429">
        <v>1038.8399999999999</v>
      </c>
      <c r="HP429">
        <v>14.5284</v>
      </c>
      <c r="HQ429">
        <v>95.878</v>
      </c>
      <c r="HR429">
        <v>99.721000000000004</v>
      </c>
    </row>
    <row r="430" spans="1:226" x14ac:dyDescent="0.2">
      <c r="A430">
        <v>414</v>
      </c>
      <c r="B430">
        <v>1657384925.5999999</v>
      </c>
      <c r="C430">
        <v>5568.5999999046298</v>
      </c>
      <c r="D430" t="s">
        <v>1190</v>
      </c>
      <c r="E430" t="s">
        <v>1191</v>
      </c>
      <c r="F430">
        <v>5</v>
      </c>
      <c r="G430" t="s">
        <v>1071</v>
      </c>
      <c r="H430" t="s">
        <v>354</v>
      </c>
      <c r="I430">
        <v>1657384917.7785699</v>
      </c>
      <c r="J430">
        <f t="shared" si="204"/>
        <v>8.4234142368423397E-3</v>
      </c>
      <c r="K430">
        <f t="shared" si="205"/>
        <v>8.4234142368423406</v>
      </c>
      <c r="L430">
        <f t="shared" si="206"/>
        <v>34.221500365762999</v>
      </c>
      <c r="M430">
        <f t="shared" si="207"/>
        <v>934.10474999999997</v>
      </c>
      <c r="N430">
        <f t="shared" si="208"/>
        <v>757.30390691815637</v>
      </c>
      <c r="O430">
        <f t="shared" si="209"/>
        <v>55.025700443205139</v>
      </c>
      <c r="P430">
        <f t="shared" si="210"/>
        <v>67.872049366873171</v>
      </c>
      <c r="Q430">
        <f t="shared" si="211"/>
        <v>0.40388074454963013</v>
      </c>
      <c r="R430">
        <f t="shared" si="212"/>
        <v>2.4044201313414901</v>
      </c>
      <c r="S430">
        <f t="shared" si="213"/>
        <v>0.36962711611074872</v>
      </c>
      <c r="T430">
        <f t="shared" si="214"/>
        <v>0.23385192924179155</v>
      </c>
      <c r="U430">
        <f t="shared" si="215"/>
        <v>321.51700371428524</v>
      </c>
      <c r="V430">
        <f t="shared" si="216"/>
        <v>26.529017304810623</v>
      </c>
      <c r="W430">
        <f t="shared" si="217"/>
        <v>25.992978571428601</v>
      </c>
      <c r="X430">
        <f t="shared" si="218"/>
        <v>3.3728567527162809</v>
      </c>
      <c r="Y430">
        <f t="shared" si="219"/>
        <v>49.954697859630478</v>
      </c>
      <c r="Z430">
        <f t="shared" si="220"/>
        <v>1.7756764517420569</v>
      </c>
      <c r="AA430">
        <f t="shared" si="221"/>
        <v>3.5545734992364375</v>
      </c>
      <c r="AB430">
        <f t="shared" si="222"/>
        <v>1.597180300974224</v>
      </c>
      <c r="AC430">
        <f t="shared" si="223"/>
        <v>-371.47256784474718</v>
      </c>
      <c r="AD430">
        <f t="shared" si="224"/>
        <v>115.3306180599126</v>
      </c>
      <c r="AE430">
        <f t="shared" si="225"/>
        <v>10.293580087725619</v>
      </c>
      <c r="AF430">
        <f t="shared" si="226"/>
        <v>75.668634017176274</v>
      </c>
      <c r="AG430">
        <f t="shared" si="227"/>
        <v>52.608803982808062</v>
      </c>
      <c r="AH430">
        <f t="shared" si="228"/>
        <v>8.4302948751662985</v>
      </c>
      <c r="AI430">
        <f t="shared" si="229"/>
        <v>34.221500365762999</v>
      </c>
      <c r="AJ430">
        <v>1037.68066253798</v>
      </c>
      <c r="AK430">
        <v>982.66843030303096</v>
      </c>
      <c r="AL430">
        <v>3.4643291284954199</v>
      </c>
      <c r="AM430">
        <v>66.185374803359807</v>
      </c>
      <c r="AN430">
        <f t="shared" si="230"/>
        <v>8.4234142368423406</v>
      </c>
      <c r="AO430">
        <v>14.575091173781599</v>
      </c>
      <c r="AP430">
        <v>24.4350751515152</v>
      </c>
      <c r="AQ430">
        <v>2.4896741186864997E-4</v>
      </c>
      <c r="AR430">
        <v>78.610527867406503</v>
      </c>
      <c r="AS430">
        <v>13</v>
      </c>
      <c r="AT430">
        <v>3</v>
      </c>
      <c r="AU430">
        <f t="shared" si="231"/>
        <v>1</v>
      </c>
      <c r="AV430">
        <f t="shared" si="232"/>
        <v>0</v>
      </c>
      <c r="AW430">
        <f t="shared" si="233"/>
        <v>38412.093704752071</v>
      </c>
      <c r="AX430">
        <f t="shared" si="234"/>
        <v>2000.0021428571399</v>
      </c>
      <c r="AY430">
        <f t="shared" si="235"/>
        <v>1681.2021428571404</v>
      </c>
      <c r="AZ430">
        <f t="shared" si="236"/>
        <v>0.84060017078553129</v>
      </c>
      <c r="BA430">
        <f t="shared" si="237"/>
        <v>0.16075832961607542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1657384917.7785699</v>
      </c>
      <c r="BH430">
        <v>934.10474999999997</v>
      </c>
      <c r="BI430">
        <v>1006.68517857143</v>
      </c>
      <c r="BJ430">
        <v>24.438157142857101</v>
      </c>
      <c r="BK430">
        <v>14.569010714285699</v>
      </c>
      <c r="BL430">
        <v>931.61967857142804</v>
      </c>
      <c r="BM430">
        <v>24.0755464285714</v>
      </c>
      <c r="BN430">
        <v>499.99910714285699</v>
      </c>
      <c r="BO430">
        <v>72.559989285714295</v>
      </c>
      <c r="BP430">
        <v>0.100008821428571</v>
      </c>
      <c r="BQ430">
        <v>26.882689285714299</v>
      </c>
      <c r="BR430">
        <v>25.992978571428601</v>
      </c>
      <c r="BS430">
        <v>999.9</v>
      </c>
      <c r="BT430">
        <v>0</v>
      </c>
      <c r="BU430">
        <v>0</v>
      </c>
      <c r="BV430">
        <v>10007.9910714286</v>
      </c>
      <c r="BW430">
        <v>0</v>
      </c>
      <c r="BX430">
        <v>1970.7407142857101</v>
      </c>
      <c r="BY430">
        <v>-72.580771428571396</v>
      </c>
      <c r="BZ430">
        <v>957.50435714285697</v>
      </c>
      <c r="CA430">
        <v>1021.56853571429</v>
      </c>
      <c r="CB430">
        <v>9.8691371428571397</v>
      </c>
      <c r="CC430">
        <v>1006.68517857143</v>
      </c>
      <c r="CD430">
        <v>14.569010714285699</v>
      </c>
      <c r="CE430">
        <v>1.7732310714285699</v>
      </c>
      <c r="CF430">
        <v>1.0571267857142901</v>
      </c>
      <c r="CG430">
        <v>15.552792857142901</v>
      </c>
      <c r="CH430">
        <v>7.7284553571428596</v>
      </c>
      <c r="CI430">
        <v>2000.0021428571399</v>
      </c>
      <c r="CJ430">
        <v>0.97999307142857095</v>
      </c>
      <c r="CK430">
        <v>2.0006792857142901E-2</v>
      </c>
      <c r="CL430">
        <v>0</v>
      </c>
      <c r="CM430">
        <v>2.52838214285714</v>
      </c>
      <c r="CN430">
        <v>0</v>
      </c>
      <c r="CO430">
        <v>14866.771428571399</v>
      </c>
      <c r="CP430">
        <v>16705.382142857099</v>
      </c>
      <c r="CQ430">
        <v>43.875</v>
      </c>
      <c r="CR430">
        <v>49.686999999999998</v>
      </c>
      <c r="CS430">
        <v>48.311999999999998</v>
      </c>
      <c r="CT430">
        <v>44.375</v>
      </c>
      <c r="CU430">
        <v>43.186999999999998</v>
      </c>
      <c r="CV430">
        <v>1959.9907142857101</v>
      </c>
      <c r="CW430">
        <v>40.011428571428603</v>
      </c>
      <c r="CX430">
        <v>0</v>
      </c>
      <c r="CY430">
        <v>1651536651.8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3.5000000000000003E-2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-72.450841463414605</v>
      </c>
      <c r="DO430">
        <v>-2.5533282229966101</v>
      </c>
      <c r="DP430">
        <v>0.39357774635658299</v>
      </c>
      <c r="DQ430">
        <v>0</v>
      </c>
      <c r="DR430">
        <v>9.8759914634146408</v>
      </c>
      <c r="DS430">
        <v>-0.120331149825774</v>
      </c>
      <c r="DT430">
        <v>1.36287510944695E-2</v>
      </c>
      <c r="DU430">
        <v>0</v>
      </c>
      <c r="DV430">
        <v>0</v>
      </c>
      <c r="DW430">
        <v>2</v>
      </c>
      <c r="DX430" t="s">
        <v>365</v>
      </c>
      <c r="DY430">
        <v>2.8361399999999999</v>
      </c>
      <c r="DZ430">
        <v>2.71637</v>
      </c>
      <c r="EA430">
        <v>0.13078799999999999</v>
      </c>
      <c r="EB430">
        <v>0.13688900000000001</v>
      </c>
      <c r="EC430">
        <v>8.33869E-2</v>
      </c>
      <c r="ED430">
        <v>5.7626200000000002E-2</v>
      </c>
      <c r="EE430">
        <v>24300.799999999999</v>
      </c>
      <c r="EF430">
        <v>21049.4</v>
      </c>
      <c r="EG430">
        <v>25044.1</v>
      </c>
      <c r="EH430">
        <v>23766.5</v>
      </c>
      <c r="EI430">
        <v>39222</v>
      </c>
      <c r="EJ430">
        <v>37097</v>
      </c>
      <c r="EK430">
        <v>45315.199999999997</v>
      </c>
      <c r="EL430">
        <v>42425.599999999999</v>
      </c>
      <c r="EM430">
        <v>1.75925</v>
      </c>
      <c r="EN430">
        <v>2.0453299999999999</v>
      </c>
      <c r="EO430">
        <v>-4.5813600000000003E-2</v>
      </c>
      <c r="EP430">
        <v>0</v>
      </c>
      <c r="EQ430">
        <v>26.7517</v>
      </c>
      <c r="ER430">
        <v>999.9</v>
      </c>
      <c r="ES430">
        <v>38.158000000000001</v>
      </c>
      <c r="ET430">
        <v>40.194000000000003</v>
      </c>
      <c r="EU430">
        <v>39.392699999999998</v>
      </c>
      <c r="EV430">
        <v>51.627499999999998</v>
      </c>
      <c r="EW430">
        <v>37.435899999999997</v>
      </c>
      <c r="EX430">
        <v>2</v>
      </c>
      <c r="EY430">
        <v>0.21667700000000001</v>
      </c>
      <c r="EZ430">
        <v>3.0254599999999998</v>
      </c>
      <c r="FA430">
        <v>20.213999999999999</v>
      </c>
      <c r="FB430">
        <v>5.2322600000000001</v>
      </c>
      <c r="FC430">
        <v>11.992000000000001</v>
      </c>
      <c r="FD430">
        <v>4.9556500000000003</v>
      </c>
      <c r="FE430">
        <v>3.3039499999999999</v>
      </c>
      <c r="FF430">
        <v>9999</v>
      </c>
      <c r="FG430">
        <v>9999</v>
      </c>
      <c r="FH430">
        <v>5693.8</v>
      </c>
      <c r="FI430">
        <v>338</v>
      </c>
      <c r="FJ430">
        <v>1.8682700000000001</v>
      </c>
      <c r="FK430">
        <v>1.8640099999999999</v>
      </c>
      <c r="FL430">
        <v>1.8714</v>
      </c>
      <c r="FM430">
        <v>1.8626100000000001</v>
      </c>
      <c r="FN430">
        <v>1.86188</v>
      </c>
      <c r="FO430">
        <v>1.8682799999999999</v>
      </c>
      <c r="FP430">
        <v>1.8583799999999999</v>
      </c>
      <c r="FQ430">
        <v>1.8646199999999999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2.5289999999999999</v>
      </c>
      <c r="GF430">
        <v>0.36220000000000002</v>
      </c>
      <c r="GG430">
        <v>0.87106671028062499</v>
      </c>
      <c r="GH430">
        <v>2.2078358276112699E-3</v>
      </c>
      <c r="GI430">
        <v>-9.97550047189517E-7</v>
      </c>
      <c r="GJ430">
        <v>5.2274941419369997E-10</v>
      </c>
      <c r="GK430">
        <v>-0.10956390745111901</v>
      </c>
      <c r="GL430">
        <v>-2.1406983588851E-2</v>
      </c>
      <c r="GM430">
        <v>2.1003907278133302E-3</v>
      </c>
      <c r="GN430">
        <v>-1.64744268727822E-5</v>
      </c>
      <c r="GO430">
        <v>2</v>
      </c>
      <c r="GP430">
        <v>2361</v>
      </c>
      <c r="GQ430">
        <v>3</v>
      </c>
      <c r="GR430">
        <v>32</v>
      </c>
      <c r="GS430">
        <v>1446.8</v>
      </c>
      <c r="GT430">
        <v>1446.8</v>
      </c>
      <c r="GU430">
        <v>2.7124000000000001</v>
      </c>
      <c r="GV430">
        <v>2.4047900000000002</v>
      </c>
      <c r="GW430">
        <v>1.9982899999999999</v>
      </c>
      <c r="GX430">
        <v>2.7185100000000002</v>
      </c>
      <c r="GY430">
        <v>2.0935100000000002</v>
      </c>
      <c r="GZ430">
        <v>2.3901400000000002</v>
      </c>
      <c r="HA430">
        <v>44.557299999999998</v>
      </c>
      <c r="HB430">
        <v>15.182700000000001</v>
      </c>
      <c r="HC430">
        <v>18</v>
      </c>
      <c r="HD430">
        <v>430.065</v>
      </c>
      <c r="HE430">
        <v>614.09500000000003</v>
      </c>
      <c r="HF430">
        <v>23.1325</v>
      </c>
      <c r="HG430">
        <v>30.333600000000001</v>
      </c>
      <c r="HH430">
        <v>30.000399999999999</v>
      </c>
      <c r="HI430">
        <v>30.250499999999999</v>
      </c>
      <c r="HJ430">
        <v>30.224299999999999</v>
      </c>
      <c r="HK430">
        <v>54.270200000000003</v>
      </c>
      <c r="HL430">
        <v>71.743399999999994</v>
      </c>
      <c r="HM430">
        <v>0</v>
      </c>
      <c r="HN430">
        <v>23.131699999999999</v>
      </c>
      <c r="HO430">
        <v>1058.95</v>
      </c>
      <c r="HP430">
        <v>14.5482</v>
      </c>
      <c r="HQ430">
        <v>95.877399999999994</v>
      </c>
      <c r="HR430">
        <v>99.720299999999995</v>
      </c>
    </row>
    <row r="431" spans="1:226" x14ac:dyDescent="0.2">
      <c r="A431">
        <v>415</v>
      </c>
      <c r="B431">
        <v>1657384931.0999999</v>
      </c>
      <c r="C431">
        <v>5574.0999999046298</v>
      </c>
      <c r="D431" t="s">
        <v>1192</v>
      </c>
      <c r="E431" t="s">
        <v>1193</v>
      </c>
      <c r="F431">
        <v>5</v>
      </c>
      <c r="G431" t="s">
        <v>1071</v>
      </c>
      <c r="H431" t="s">
        <v>354</v>
      </c>
      <c r="I431">
        <v>1657384923.3499999</v>
      </c>
      <c r="J431">
        <f t="shared" si="204"/>
        <v>8.370227616818238E-3</v>
      </c>
      <c r="K431">
        <f t="shared" si="205"/>
        <v>8.3702276168182372</v>
      </c>
      <c r="L431">
        <f t="shared" si="206"/>
        <v>34.239653565883387</v>
      </c>
      <c r="M431">
        <f t="shared" si="207"/>
        <v>952.73889285714301</v>
      </c>
      <c r="N431">
        <f t="shared" si="208"/>
        <v>774.13132177512546</v>
      </c>
      <c r="O431">
        <f t="shared" si="209"/>
        <v>56.248932183961067</v>
      </c>
      <c r="P431">
        <f t="shared" si="210"/>
        <v>69.226685274092162</v>
      </c>
      <c r="Q431">
        <f t="shared" si="211"/>
        <v>0.40072489160710212</v>
      </c>
      <c r="R431">
        <f t="shared" si="212"/>
        <v>2.4058074267654952</v>
      </c>
      <c r="S431">
        <f t="shared" si="213"/>
        <v>0.36699824707023077</v>
      </c>
      <c r="T431">
        <f t="shared" si="214"/>
        <v>0.23216710072961871</v>
      </c>
      <c r="U431">
        <f t="shared" si="215"/>
        <v>321.51635603571361</v>
      </c>
      <c r="V431">
        <f t="shared" si="216"/>
        <v>26.543421170136185</v>
      </c>
      <c r="W431">
        <f t="shared" si="217"/>
        <v>25.9966785714286</v>
      </c>
      <c r="X431">
        <f t="shared" si="218"/>
        <v>3.3735953194216366</v>
      </c>
      <c r="Y431">
        <f t="shared" si="219"/>
        <v>49.945931476926063</v>
      </c>
      <c r="Z431">
        <f t="shared" si="220"/>
        <v>1.7751169973781322</v>
      </c>
      <c r="AA431">
        <f t="shared" si="221"/>
        <v>3.5540772689327014</v>
      </c>
      <c r="AB431">
        <f t="shared" si="222"/>
        <v>1.5984783220435044</v>
      </c>
      <c r="AC431">
        <f t="shared" si="223"/>
        <v>-369.12703790168428</v>
      </c>
      <c r="AD431">
        <f t="shared" si="224"/>
        <v>114.60922220709291</v>
      </c>
      <c r="AE431">
        <f t="shared" si="225"/>
        <v>10.223362433199126</v>
      </c>
      <c r="AF431">
        <f t="shared" si="226"/>
        <v>77.22190277432135</v>
      </c>
      <c r="AG431">
        <f t="shared" si="227"/>
        <v>52.57929200000995</v>
      </c>
      <c r="AH431">
        <f t="shared" si="228"/>
        <v>8.4145350983429665</v>
      </c>
      <c r="AI431">
        <f t="shared" si="229"/>
        <v>34.239653565883387</v>
      </c>
      <c r="AJ431">
        <v>1056.3741619672901</v>
      </c>
      <c r="AK431">
        <v>1001.45513939394</v>
      </c>
      <c r="AL431">
        <v>3.43387817541123</v>
      </c>
      <c r="AM431">
        <v>66.185374803359807</v>
      </c>
      <c r="AN431">
        <f t="shared" si="230"/>
        <v>8.3702276168182372</v>
      </c>
      <c r="AO431">
        <v>14.586067680776001</v>
      </c>
      <c r="AP431">
        <v>24.41854</v>
      </c>
      <c r="AQ431">
        <v>-7.2642044754226498E-3</v>
      </c>
      <c r="AR431">
        <v>78.610527867406503</v>
      </c>
      <c r="AS431">
        <v>13</v>
      </c>
      <c r="AT431">
        <v>3</v>
      </c>
      <c r="AU431">
        <f t="shared" si="231"/>
        <v>1</v>
      </c>
      <c r="AV431">
        <f t="shared" si="232"/>
        <v>0</v>
      </c>
      <c r="AW431">
        <f t="shared" si="233"/>
        <v>38446.225696461224</v>
      </c>
      <c r="AX431">
        <f t="shared" si="234"/>
        <v>1999.99821428571</v>
      </c>
      <c r="AY431">
        <f t="shared" si="235"/>
        <v>1681.1988321428535</v>
      </c>
      <c r="AZ431">
        <f t="shared" si="236"/>
        <v>0.84060016660729153</v>
      </c>
      <c r="BA431">
        <f t="shared" si="237"/>
        <v>0.16075832155207281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1657384923.3499999</v>
      </c>
      <c r="BH431">
        <v>952.73889285714301</v>
      </c>
      <c r="BI431">
        <v>1025.4560714285701</v>
      </c>
      <c r="BJ431">
        <v>24.4302178571429</v>
      </c>
      <c r="BK431">
        <v>14.579214285714301</v>
      </c>
      <c r="BL431">
        <v>950.22189285714296</v>
      </c>
      <c r="BM431">
        <v>24.068000000000001</v>
      </c>
      <c r="BN431">
        <v>499.98760714285697</v>
      </c>
      <c r="BO431">
        <v>72.560728571428598</v>
      </c>
      <c r="BP431">
        <v>9.99823464285714E-2</v>
      </c>
      <c r="BQ431">
        <v>26.880314285714299</v>
      </c>
      <c r="BR431">
        <v>25.9966785714286</v>
      </c>
      <c r="BS431">
        <v>999.9</v>
      </c>
      <c r="BT431">
        <v>0</v>
      </c>
      <c r="BU431">
        <v>0</v>
      </c>
      <c r="BV431">
        <v>10017.0767857143</v>
      </c>
      <c r="BW431">
        <v>0</v>
      </c>
      <c r="BX431">
        <v>1971.20464285714</v>
      </c>
      <c r="BY431">
        <v>-72.717521428571402</v>
      </c>
      <c r="BZ431">
        <v>976.59746428571395</v>
      </c>
      <c r="CA431">
        <v>1040.62785714286</v>
      </c>
      <c r="CB431">
        <v>9.8510032142857096</v>
      </c>
      <c r="CC431">
        <v>1025.4560714285701</v>
      </c>
      <c r="CD431">
        <v>14.579214285714301</v>
      </c>
      <c r="CE431">
        <v>1.7726742857142901</v>
      </c>
      <c r="CF431">
        <v>1.05787928571429</v>
      </c>
      <c r="CG431">
        <v>15.5478928571429</v>
      </c>
      <c r="CH431">
        <v>7.7388728571428604</v>
      </c>
      <c r="CI431">
        <v>1999.99821428571</v>
      </c>
      <c r="CJ431">
        <v>0.97999317857142798</v>
      </c>
      <c r="CK431">
        <v>2.0006682142857099E-2</v>
      </c>
      <c r="CL431">
        <v>0</v>
      </c>
      <c r="CM431">
        <v>2.47704642857143</v>
      </c>
      <c r="CN431">
        <v>0</v>
      </c>
      <c r="CO431">
        <v>14813.8714285714</v>
      </c>
      <c r="CP431">
        <v>16705.357142857101</v>
      </c>
      <c r="CQ431">
        <v>43.875</v>
      </c>
      <c r="CR431">
        <v>49.686999999999998</v>
      </c>
      <c r="CS431">
        <v>48.311999999999998</v>
      </c>
      <c r="CT431">
        <v>44.375</v>
      </c>
      <c r="CU431">
        <v>43.186999999999998</v>
      </c>
      <c r="CV431">
        <v>1959.98714285714</v>
      </c>
      <c r="CW431">
        <v>40.011071428571398</v>
      </c>
      <c r="CX431">
        <v>0</v>
      </c>
      <c r="CY431">
        <v>1651536657.2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3.5000000000000003E-2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-72.647190243902401</v>
      </c>
      <c r="DO431">
        <v>-1.61000905923343</v>
      </c>
      <c r="DP431">
        <v>0.30935620940117298</v>
      </c>
      <c r="DQ431">
        <v>0</v>
      </c>
      <c r="DR431">
        <v>9.8590190243902391</v>
      </c>
      <c r="DS431">
        <v>-0.17473965156792301</v>
      </c>
      <c r="DT431">
        <v>1.9184322334615599E-2</v>
      </c>
      <c r="DU431">
        <v>0</v>
      </c>
      <c r="DV431">
        <v>0</v>
      </c>
      <c r="DW431">
        <v>2</v>
      </c>
      <c r="DX431" t="s">
        <v>365</v>
      </c>
      <c r="DY431">
        <v>2.8361800000000001</v>
      </c>
      <c r="DZ431">
        <v>2.71652</v>
      </c>
      <c r="EA431">
        <v>0.13241</v>
      </c>
      <c r="EB431">
        <v>0.13849400000000001</v>
      </c>
      <c r="EC431">
        <v>8.3362599999999995E-2</v>
      </c>
      <c r="ED431">
        <v>5.7669699999999997E-2</v>
      </c>
      <c r="EE431">
        <v>24255</v>
      </c>
      <c r="EF431">
        <v>21009.7</v>
      </c>
      <c r="EG431">
        <v>25043.599999999999</v>
      </c>
      <c r="EH431">
        <v>23766</v>
      </c>
      <c r="EI431">
        <v>39222.6</v>
      </c>
      <c r="EJ431">
        <v>37094.5</v>
      </c>
      <c r="EK431">
        <v>45314.6</v>
      </c>
      <c r="EL431">
        <v>42424.7</v>
      </c>
      <c r="EM431">
        <v>1.7591000000000001</v>
      </c>
      <c r="EN431">
        <v>2.0451299999999999</v>
      </c>
      <c r="EO431">
        <v>-4.5429900000000002E-2</v>
      </c>
      <c r="EP431">
        <v>0</v>
      </c>
      <c r="EQ431">
        <v>26.746400000000001</v>
      </c>
      <c r="ER431">
        <v>999.9</v>
      </c>
      <c r="ES431">
        <v>38.158000000000001</v>
      </c>
      <c r="ET431">
        <v>40.213999999999999</v>
      </c>
      <c r="EU431">
        <v>39.431899999999999</v>
      </c>
      <c r="EV431">
        <v>51.387500000000003</v>
      </c>
      <c r="EW431">
        <v>37.431899999999999</v>
      </c>
      <c r="EX431">
        <v>2</v>
      </c>
      <c r="EY431">
        <v>0.21690000000000001</v>
      </c>
      <c r="EZ431">
        <v>3.01295</v>
      </c>
      <c r="FA431">
        <v>20.214400000000001</v>
      </c>
      <c r="FB431">
        <v>5.2321200000000001</v>
      </c>
      <c r="FC431">
        <v>11.992000000000001</v>
      </c>
      <c r="FD431">
        <v>4.9555999999999996</v>
      </c>
      <c r="FE431">
        <v>3.3039499999999999</v>
      </c>
      <c r="FF431">
        <v>9999</v>
      </c>
      <c r="FG431">
        <v>9999</v>
      </c>
      <c r="FH431">
        <v>5694</v>
      </c>
      <c r="FI431">
        <v>338</v>
      </c>
      <c r="FJ431">
        <v>1.86826</v>
      </c>
      <c r="FK431">
        <v>1.8640099999999999</v>
      </c>
      <c r="FL431">
        <v>1.8714</v>
      </c>
      <c r="FM431">
        <v>1.8626199999999999</v>
      </c>
      <c r="FN431">
        <v>1.86189</v>
      </c>
      <c r="FO431">
        <v>1.86829</v>
      </c>
      <c r="FP431">
        <v>1.8583799999999999</v>
      </c>
      <c r="FQ431">
        <v>1.8646199999999999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2.5619999999999998</v>
      </c>
      <c r="GF431">
        <v>0.36170000000000002</v>
      </c>
      <c r="GG431">
        <v>0.87106671028062499</v>
      </c>
      <c r="GH431">
        <v>2.2078358276112699E-3</v>
      </c>
      <c r="GI431">
        <v>-9.97550047189517E-7</v>
      </c>
      <c r="GJ431">
        <v>5.2274941419369997E-10</v>
      </c>
      <c r="GK431">
        <v>-0.10956390745111901</v>
      </c>
      <c r="GL431">
        <v>-2.1406983588851E-2</v>
      </c>
      <c r="GM431">
        <v>2.1003907278133302E-3</v>
      </c>
      <c r="GN431">
        <v>-1.64744268727822E-5</v>
      </c>
      <c r="GO431">
        <v>2</v>
      </c>
      <c r="GP431">
        <v>2361</v>
      </c>
      <c r="GQ431">
        <v>3</v>
      </c>
      <c r="GR431">
        <v>32</v>
      </c>
      <c r="GS431">
        <v>1446.8</v>
      </c>
      <c r="GT431">
        <v>1446.8</v>
      </c>
      <c r="GU431">
        <v>2.7477999999999998</v>
      </c>
      <c r="GV431">
        <v>2.4011200000000001</v>
      </c>
      <c r="GW431">
        <v>1.9982899999999999</v>
      </c>
      <c r="GX431">
        <v>2.7185100000000002</v>
      </c>
      <c r="GY431">
        <v>2.0935100000000002</v>
      </c>
      <c r="GZ431">
        <v>2.4169900000000002</v>
      </c>
      <c r="HA431">
        <v>44.5852</v>
      </c>
      <c r="HB431">
        <v>15.182700000000001</v>
      </c>
      <c r="HC431">
        <v>18</v>
      </c>
      <c r="HD431">
        <v>429.99599999999998</v>
      </c>
      <c r="HE431">
        <v>613.95100000000002</v>
      </c>
      <c r="HF431">
        <v>23.131900000000002</v>
      </c>
      <c r="HG431">
        <v>30.336600000000001</v>
      </c>
      <c r="HH431">
        <v>30.000299999999999</v>
      </c>
      <c r="HI431">
        <v>30.2531</v>
      </c>
      <c r="HJ431">
        <v>30.2258</v>
      </c>
      <c r="HK431">
        <v>55.029400000000003</v>
      </c>
      <c r="HL431">
        <v>71.743399999999994</v>
      </c>
      <c r="HM431">
        <v>0</v>
      </c>
      <c r="HN431">
        <v>23.133700000000001</v>
      </c>
      <c r="HO431">
        <v>1072.43</v>
      </c>
      <c r="HP431">
        <v>14.5494</v>
      </c>
      <c r="HQ431">
        <v>95.876099999999994</v>
      </c>
      <c r="HR431">
        <v>99.718100000000007</v>
      </c>
    </row>
    <row r="432" spans="1:226" x14ac:dyDescent="0.2">
      <c r="A432">
        <v>416</v>
      </c>
      <c r="B432">
        <v>1657384935.5999999</v>
      </c>
      <c r="C432">
        <v>5578.5999999046298</v>
      </c>
      <c r="D432" t="s">
        <v>1194</v>
      </c>
      <c r="E432" t="s">
        <v>1195</v>
      </c>
      <c r="F432">
        <v>5</v>
      </c>
      <c r="G432" t="s">
        <v>1071</v>
      </c>
      <c r="H432" t="s">
        <v>354</v>
      </c>
      <c r="I432">
        <v>1657384927.7785699</v>
      </c>
      <c r="J432">
        <f t="shared" si="204"/>
        <v>8.3833682411660095E-3</v>
      </c>
      <c r="K432">
        <f t="shared" si="205"/>
        <v>8.3833682411660089</v>
      </c>
      <c r="L432">
        <f t="shared" si="206"/>
        <v>33.706683765490624</v>
      </c>
      <c r="M432">
        <f t="shared" si="207"/>
        <v>967.61814285714297</v>
      </c>
      <c r="N432">
        <f t="shared" si="208"/>
        <v>790.99168908654224</v>
      </c>
      <c r="O432">
        <f t="shared" si="209"/>
        <v>57.474242459516269</v>
      </c>
      <c r="P432">
        <f t="shared" si="210"/>
        <v>70.308096176107426</v>
      </c>
      <c r="Q432">
        <f t="shared" si="211"/>
        <v>0.401482508294844</v>
      </c>
      <c r="R432">
        <f t="shared" si="212"/>
        <v>2.4053880467070088</v>
      </c>
      <c r="S432">
        <f t="shared" si="213"/>
        <v>0.36762861081540255</v>
      </c>
      <c r="T432">
        <f t="shared" si="214"/>
        <v>0.23257116810883705</v>
      </c>
      <c r="U432">
        <f t="shared" si="215"/>
        <v>321.51800903571404</v>
      </c>
      <c r="V432">
        <f t="shared" si="216"/>
        <v>26.535508839455602</v>
      </c>
      <c r="W432">
        <f t="shared" si="217"/>
        <v>25.994242857142901</v>
      </c>
      <c r="X432">
        <f t="shared" si="218"/>
        <v>3.3731091042192243</v>
      </c>
      <c r="Y432">
        <f t="shared" si="219"/>
        <v>49.949521904656073</v>
      </c>
      <c r="Z432">
        <f t="shared" si="220"/>
        <v>1.7748514370261759</v>
      </c>
      <c r="AA432">
        <f t="shared" si="221"/>
        <v>3.553290140422209</v>
      </c>
      <c r="AB432">
        <f t="shared" si="222"/>
        <v>1.5982576671930484</v>
      </c>
      <c r="AC432">
        <f t="shared" si="223"/>
        <v>-369.70653943542101</v>
      </c>
      <c r="AD432">
        <f t="shared" si="224"/>
        <v>114.41649221431838</v>
      </c>
      <c r="AE432">
        <f t="shared" si="225"/>
        <v>10.207632711122798</v>
      </c>
      <c r="AF432">
        <f t="shared" si="226"/>
        <v>76.435594525734231</v>
      </c>
      <c r="AG432">
        <f t="shared" si="227"/>
        <v>52.551829218756396</v>
      </c>
      <c r="AH432">
        <f t="shared" si="228"/>
        <v>8.4034562147442493</v>
      </c>
      <c r="AI432">
        <f t="shared" si="229"/>
        <v>33.706683765490624</v>
      </c>
      <c r="AJ432">
        <v>1071.99865443357</v>
      </c>
      <c r="AK432">
        <v>1017.33460606061</v>
      </c>
      <c r="AL432">
        <v>3.53608083964955</v>
      </c>
      <c r="AM432">
        <v>66.185374803359807</v>
      </c>
      <c r="AN432">
        <f t="shared" si="230"/>
        <v>8.3833682411660089</v>
      </c>
      <c r="AO432">
        <v>14.598483823698601</v>
      </c>
      <c r="AP432">
        <v>24.409353939393899</v>
      </c>
      <c r="AQ432">
        <v>8.4002272747075904E-4</v>
      </c>
      <c r="AR432">
        <v>78.610527867406503</v>
      </c>
      <c r="AS432">
        <v>13</v>
      </c>
      <c r="AT432">
        <v>3</v>
      </c>
      <c r="AU432">
        <f t="shared" si="231"/>
        <v>1</v>
      </c>
      <c r="AV432">
        <f t="shared" si="232"/>
        <v>0</v>
      </c>
      <c r="AW432">
        <f t="shared" si="233"/>
        <v>38436.49270075305</v>
      </c>
      <c r="AX432">
        <f t="shared" si="234"/>
        <v>2000.0085714285699</v>
      </c>
      <c r="AY432">
        <f t="shared" si="235"/>
        <v>1681.2075321428561</v>
      </c>
      <c r="AZ432">
        <f t="shared" si="236"/>
        <v>0.84060016349929934</v>
      </c>
      <c r="BA432">
        <f t="shared" si="237"/>
        <v>0.16075831555364764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1657384927.7785699</v>
      </c>
      <c r="BH432">
        <v>967.61814285714297</v>
      </c>
      <c r="BI432">
        <v>1040.4396428571399</v>
      </c>
      <c r="BJ432">
        <v>24.426467857142899</v>
      </c>
      <c r="BK432">
        <v>14.5884107142857</v>
      </c>
      <c r="BL432">
        <v>965.07539285714302</v>
      </c>
      <c r="BM432">
        <v>24.0644285714286</v>
      </c>
      <c r="BN432">
        <v>499.988321428571</v>
      </c>
      <c r="BO432">
        <v>72.560992857142907</v>
      </c>
      <c r="BP432">
        <v>0.10000125</v>
      </c>
      <c r="BQ432">
        <v>26.876546428571402</v>
      </c>
      <c r="BR432">
        <v>25.994242857142901</v>
      </c>
      <c r="BS432">
        <v>999.9</v>
      </c>
      <c r="BT432">
        <v>0</v>
      </c>
      <c r="BU432">
        <v>0</v>
      </c>
      <c r="BV432">
        <v>10014.262500000001</v>
      </c>
      <c r="BW432">
        <v>0</v>
      </c>
      <c r="BX432">
        <v>1972.0321428571399</v>
      </c>
      <c r="BY432">
        <v>-72.821578571428603</v>
      </c>
      <c r="BZ432">
        <v>991.84553571428603</v>
      </c>
      <c r="CA432">
        <v>1055.8435714285699</v>
      </c>
      <c r="CB432">
        <v>9.8380578571428607</v>
      </c>
      <c r="CC432">
        <v>1040.4396428571399</v>
      </c>
      <c r="CD432">
        <v>14.5884107142857</v>
      </c>
      <c r="CE432">
        <v>1.7724092857142899</v>
      </c>
      <c r="CF432">
        <v>1.05855071428571</v>
      </c>
      <c r="CG432">
        <v>15.545560714285701</v>
      </c>
      <c r="CH432">
        <v>7.74817535714286</v>
      </c>
      <c r="CI432">
        <v>2000.0085714285699</v>
      </c>
      <c r="CJ432">
        <v>0.97999339285714304</v>
      </c>
      <c r="CK432">
        <v>2.00064607142857E-2</v>
      </c>
      <c r="CL432">
        <v>0</v>
      </c>
      <c r="CM432">
        <v>2.4604928571428601</v>
      </c>
      <c r="CN432">
        <v>0</v>
      </c>
      <c r="CO432">
        <v>14769.782142857101</v>
      </c>
      <c r="CP432">
        <v>16705.45</v>
      </c>
      <c r="CQ432">
        <v>43.875</v>
      </c>
      <c r="CR432">
        <v>49.691499999999998</v>
      </c>
      <c r="CS432">
        <v>48.314250000000001</v>
      </c>
      <c r="CT432">
        <v>44.375</v>
      </c>
      <c r="CU432">
        <v>43.186999999999998</v>
      </c>
      <c r="CV432">
        <v>1959.9974999999999</v>
      </c>
      <c r="CW432">
        <v>40.011071428571398</v>
      </c>
      <c r="CX432">
        <v>0</v>
      </c>
      <c r="CY432">
        <v>1651536662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3.5000000000000003E-2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-72.708892682926802</v>
      </c>
      <c r="DO432">
        <v>-2.1077059233449802</v>
      </c>
      <c r="DP432">
        <v>0.33357179604575599</v>
      </c>
      <c r="DQ432">
        <v>0</v>
      </c>
      <c r="DR432">
        <v>9.8461053658536599</v>
      </c>
      <c r="DS432">
        <v>-0.19299658536584799</v>
      </c>
      <c r="DT432">
        <v>2.0906415761390299E-2</v>
      </c>
      <c r="DU432">
        <v>0</v>
      </c>
      <c r="DV432">
        <v>0</v>
      </c>
      <c r="DW432">
        <v>2</v>
      </c>
      <c r="DX432" t="s">
        <v>365</v>
      </c>
      <c r="DY432">
        <v>2.8363200000000002</v>
      </c>
      <c r="DZ432">
        <v>2.7165599999999999</v>
      </c>
      <c r="EA432">
        <v>0.13375699999999999</v>
      </c>
      <c r="EB432">
        <v>0.13971700000000001</v>
      </c>
      <c r="EC432">
        <v>8.3344399999999999E-2</v>
      </c>
      <c r="ED432">
        <v>5.7698399999999997E-2</v>
      </c>
      <c r="EE432">
        <v>24217</v>
      </c>
      <c r="EF432">
        <v>20979.8</v>
      </c>
      <c r="EG432">
        <v>25043.3</v>
      </c>
      <c r="EH432">
        <v>23765.9</v>
      </c>
      <c r="EI432">
        <v>39222.699999999997</v>
      </c>
      <c r="EJ432">
        <v>37093.300000000003</v>
      </c>
      <c r="EK432">
        <v>45313.9</v>
      </c>
      <c r="EL432">
        <v>42424.6</v>
      </c>
      <c r="EM432">
        <v>1.7593700000000001</v>
      </c>
      <c r="EN432">
        <v>2.0450300000000001</v>
      </c>
      <c r="EO432">
        <v>-4.5523000000000001E-2</v>
      </c>
      <c r="EP432">
        <v>0</v>
      </c>
      <c r="EQ432">
        <v>26.739799999999999</v>
      </c>
      <c r="ER432">
        <v>999.9</v>
      </c>
      <c r="ES432">
        <v>38.158000000000001</v>
      </c>
      <c r="ET432">
        <v>40.213999999999999</v>
      </c>
      <c r="EU432">
        <v>39.435699999999997</v>
      </c>
      <c r="EV432">
        <v>51.737499999999997</v>
      </c>
      <c r="EW432">
        <v>37.383800000000001</v>
      </c>
      <c r="EX432">
        <v>2</v>
      </c>
      <c r="EY432">
        <v>0.21704999999999999</v>
      </c>
      <c r="EZ432">
        <v>3.0125199999999999</v>
      </c>
      <c r="FA432">
        <v>20.214300000000001</v>
      </c>
      <c r="FB432">
        <v>5.2319699999999996</v>
      </c>
      <c r="FC432">
        <v>11.992000000000001</v>
      </c>
      <c r="FD432">
        <v>4.9557000000000002</v>
      </c>
      <c r="FE432">
        <v>3.3039499999999999</v>
      </c>
      <c r="FF432">
        <v>9999</v>
      </c>
      <c r="FG432">
        <v>9999</v>
      </c>
      <c r="FH432">
        <v>5694</v>
      </c>
      <c r="FI432">
        <v>338</v>
      </c>
      <c r="FJ432">
        <v>1.8682799999999999</v>
      </c>
      <c r="FK432">
        <v>1.8640099999999999</v>
      </c>
      <c r="FL432">
        <v>1.8714299999999999</v>
      </c>
      <c r="FM432">
        <v>1.8626199999999999</v>
      </c>
      <c r="FN432">
        <v>1.86188</v>
      </c>
      <c r="FO432">
        <v>1.8682799999999999</v>
      </c>
      <c r="FP432">
        <v>1.8584000000000001</v>
      </c>
      <c r="FQ432">
        <v>1.8646199999999999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2.589</v>
      </c>
      <c r="GF432">
        <v>0.36130000000000001</v>
      </c>
      <c r="GG432">
        <v>0.87106671028062499</v>
      </c>
      <c r="GH432">
        <v>2.2078358276112699E-3</v>
      </c>
      <c r="GI432">
        <v>-9.97550047189517E-7</v>
      </c>
      <c r="GJ432">
        <v>5.2274941419369997E-10</v>
      </c>
      <c r="GK432">
        <v>-0.10956390745111901</v>
      </c>
      <c r="GL432">
        <v>-2.1406983588851E-2</v>
      </c>
      <c r="GM432">
        <v>2.1003907278133302E-3</v>
      </c>
      <c r="GN432">
        <v>-1.64744268727822E-5</v>
      </c>
      <c r="GO432">
        <v>2</v>
      </c>
      <c r="GP432">
        <v>2361</v>
      </c>
      <c r="GQ432">
        <v>3</v>
      </c>
      <c r="GR432">
        <v>32</v>
      </c>
      <c r="GS432">
        <v>1446.9</v>
      </c>
      <c r="GT432">
        <v>1446.9</v>
      </c>
      <c r="GU432">
        <v>2.7795399999999999</v>
      </c>
      <c r="GV432">
        <v>2.4023400000000001</v>
      </c>
      <c r="GW432">
        <v>1.9982899999999999</v>
      </c>
      <c r="GX432">
        <v>2.7172900000000002</v>
      </c>
      <c r="GY432">
        <v>2.0935100000000002</v>
      </c>
      <c r="GZ432">
        <v>2.4218799999999998</v>
      </c>
      <c r="HA432">
        <v>44.5852</v>
      </c>
      <c r="HB432">
        <v>15.182700000000001</v>
      </c>
      <c r="HC432">
        <v>18</v>
      </c>
      <c r="HD432">
        <v>430.15600000000001</v>
      </c>
      <c r="HE432">
        <v>613.88400000000001</v>
      </c>
      <c r="HF432">
        <v>23.132300000000001</v>
      </c>
      <c r="HG432">
        <v>30.338899999999999</v>
      </c>
      <c r="HH432">
        <v>30.000399999999999</v>
      </c>
      <c r="HI432">
        <v>30.2531</v>
      </c>
      <c r="HJ432">
        <v>30.226900000000001</v>
      </c>
      <c r="HK432">
        <v>55.611899999999999</v>
      </c>
      <c r="HL432">
        <v>71.743399999999994</v>
      </c>
      <c r="HM432">
        <v>0</v>
      </c>
      <c r="HN432">
        <v>23.131900000000002</v>
      </c>
      <c r="HO432">
        <v>1092.52</v>
      </c>
      <c r="HP432">
        <v>14.5604</v>
      </c>
      <c r="HQ432">
        <v>95.874499999999998</v>
      </c>
      <c r="HR432">
        <v>99.717799999999997</v>
      </c>
    </row>
    <row r="433" spans="1:226" x14ac:dyDescent="0.2">
      <c r="A433">
        <v>417</v>
      </c>
      <c r="B433">
        <v>1657384941.0999999</v>
      </c>
      <c r="C433">
        <v>5584.0999999046298</v>
      </c>
      <c r="D433" t="s">
        <v>1196</v>
      </c>
      <c r="E433" t="s">
        <v>1197</v>
      </c>
      <c r="F433">
        <v>5</v>
      </c>
      <c r="G433" t="s">
        <v>1071</v>
      </c>
      <c r="H433" t="s">
        <v>354</v>
      </c>
      <c r="I433">
        <v>1657384933.3499999</v>
      </c>
      <c r="J433">
        <f t="shared" si="204"/>
        <v>8.4245958023301468E-3</v>
      </c>
      <c r="K433">
        <f t="shared" si="205"/>
        <v>8.4245958023301473</v>
      </c>
      <c r="L433">
        <f t="shared" si="206"/>
        <v>34.160716908414685</v>
      </c>
      <c r="M433">
        <f t="shared" si="207"/>
        <v>986.33146428571399</v>
      </c>
      <c r="N433">
        <f t="shared" si="208"/>
        <v>807.80596065960094</v>
      </c>
      <c r="O433">
        <f t="shared" si="209"/>
        <v>58.69567173113186</v>
      </c>
      <c r="P433">
        <f t="shared" si="210"/>
        <v>71.66744325398264</v>
      </c>
      <c r="Q433">
        <f t="shared" si="211"/>
        <v>0.40356469840016923</v>
      </c>
      <c r="R433">
        <f t="shared" si="212"/>
        <v>2.4043456782833941</v>
      </c>
      <c r="S433">
        <f t="shared" si="213"/>
        <v>0.36936126511263984</v>
      </c>
      <c r="T433">
        <f t="shared" si="214"/>
        <v>0.233681784230023</v>
      </c>
      <c r="U433">
        <f t="shared" si="215"/>
        <v>321.51764635714306</v>
      </c>
      <c r="V433">
        <f t="shared" si="216"/>
        <v>26.522044538793761</v>
      </c>
      <c r="W433">
        <f t="shared" si="217"/>
        <v>25.993646428571399</v>
      </c>
      <c r="X433">
        <f t="shared" si="218"/>
        <v>3.3729900549866421</v>
      </c>
      <c r="Y433">
        <f t="shared" si="219"/>
        <v>49.938405924520609</v>
      </c>
      <c r="Z433">
        <f t="shared" si="220"/>
        <v>1.7744091405588291</v>
      </c>
      <c r="AA433">
        <f t="shared" si="221"/>
        <v>3.5531953968269621</v>
      </c>
      <c r="AB433">
        <f t="shared" si="222"/>
        <v>1.5985809144278129</v>
      </c>
      <c r="AC433">
        <f t="shared" si="223"/>
        <v>-371.52467488275948</v>
      </c>
      <c r="AD433">
        <f t="shared" si="224"/>
        <v>114.3854277194323</v>
      </c>
      <c r="AE433">
        <f t="shared" si="225"/>
        <v>10.209231775479882</v>
      </c>
      <c r="AF433">
        <f t="shared" si="226"/>
        <v>74.587630969295788</v>
      </c>
      <c r="AG433">
        <f t="shared" si="227"/>
        <v>52.454483200491353</v>
      </c>
      <c r="AH433">
        <f t="shared" si="228"/>
        <v>8.3878228203498217</v>
      </c>
      <c r="AI433">
        <f t="shared" si="229"/>
        <v>34.160716908414685</v>
      </c>
      <c r="AJ433">
        <v>1090.5399776372701</v>
      </c>
      <c r="AK433">
        <v>1035.8934545454499</v>
      </c>
      <c r="AL433">
        <v>3.38793974476763</v>
      </c>
      <c r="AM433">
        <v>66.185374803359807</v>
      </c>
      <c r="AN433">
        <f t="shared" si="230"/>
        <v>8.4245958023301473</v>
      </c>
      <c r="AO433">
        <v>14.609851568996399</v>
      </c>
      <c r="AP433">
        <v>24.437422424242399</v>
      </c>
      <c r="AQ433">
        <v>7.6609382490640298E-3</v>
      </c>
      <c r="AR433">
        <v>78.610527867406503</v>
      </c>
      <c r="AS433">
        <v>13</v>
      </c>
      <c r="AT433">
        <v>3</v>
      </c>
      <c r="AU433">
        <f t="shared" si="231"/>
        <v>1</v>
      </c>
      <c r="AV433">
        <f t="shared" si="232"/>
        <v>0</v>
      </c>
      <c r="AW433">
        <f t="shared" si="233"/>
        <v>38411.138200952155</v>
      </c>
      <c r="AX433">
        <f t="shared" si="234"/>
        <v>2000.00642857143</v>
      </c>
      <c r="AY433">
        <f t="shared" si="235"/>
        <v>1681.2057214285726</v>
      </c>
      <c r="AZ433">
        <f t="shared" si="236"/>
        <v>0.84060015878520389</v>
      </c>
      <c r="BA433">
        <f t="shared" si="237"/>
        <v>0.16075830645544353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1657384933.3499999</v>
      </c>
      <c r="BH433">
        <v>986.33146428571399</v>
      </c>
      <c r="BI433">
        <v>1059.20571428571</v>
      </c>
      <c r="BJ433">
        <v>24.420510714285701</v>
      </c>
      <c r="BK433">
        <v>14.600782142857099</v>
      </c>
      <c r="BL433">
        <v>983.75649999999996</v>
      </c>
      <c r="BM433">
        <v>24.0587642857143</v>
      </c>
      <c r="BN433">
        <v>499.99271428571399</v>
      </c>
      <c r="BO433">
        <v>72.560635714285695</v>
      </c>
      <c r="BP433">
        <v>9.9971646428571398E-2</v>
      </c>
      <c r="BQ433">
        <v>26.876092857142901</v>
      </c>
      <c r="BR433">
        <v>25.993646428571399</v>
      </c>
      <c r="BS433">
        <v>999.9</v>
      </c>
      <c r="BT433">
        <v>0</v>
      </c>
      <c r="BU433">
        <v>0</v>
      </c>
      <c r="BV433">
        <v>10007.4089285714</v>
      </c>
      <c r="BW433">
        <v>0</v>
      </c>
      <c r="BX433">
        <v>1973.39</v>
      </c>
      <c r="BY433">
        <v>-72.873878571428605</v>
      </c>
      <c r="BZ433">
        <v>1011.02182142857</v>
      </c>
      <c r="CA433">
        <v>1074.9017857142901</v>
      </c>
      <c r="CB433">
        <v>9.8197271428571398</v>
      </c>
      <c r="CC433">
        <v>1059.20571428571</v>
      </c>
      <c r="CD433">
        <v>14.600782142857099</v>
      </c>
      <c r="CE433">
        <v>1.77196892857143</v>
      </c>
      <c r="CF433">
        <v>1.0594425000000001</v>
      </c>
      <c r="CG433">
        <v>15.5416821428571</v>
      </c>
      <c r="CH433">
        <v>7.7605428571428599</v>
      </c>
      <c r="CI433">
        <v>2000.00642857143</v>
      </c>
      <c r="CJ433">
        <v>0.97999371428571402</v>
      </c>
      <c r="CK433">
        <v>2.00061285714286E-2</v>
      </c>
      <c r="CL433">
        <v>0</v>
      </c>
      <c r="CM433">
        <v>2.4620785714285698</v>
      </c>
      <c r="CN433">
        <v>0</v>
      </c>
      <c r="CO433">
        <v>14702.657142857101</v>
      </c>
      <c r="CP433">
        <v>16705.439285714299</v>
      </c>
      <c r="CQ433">
        <v>43.875</v>
      </c>
      <c r="CR433">
        <v>49.695999999999998</v>
      </c>
      <c r="CS433">
        <v>48.336750000000002</v>
      </c>
      <c r="CT433">
        <v>44.375</v>
      </c>
      <c r="CU433">
        <v>43.186999999999998</v>
      </c>
      <c r="CV433">
        <v>1959.9957142857099</v>
      </c>
      <c r="CW433">
        <v>40.0107142857143</v>
      </c>
      <c r="CX433">
        <v>0</v>
      </c>
      <c r="CY433">
        <v>1651536667.4000001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3.5000000000000003E-2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-72.832695121951204</v>
      </c>
      <c r="DO433">
        <v>-0.48502996515690899</v>
      </c>
      <c r="DP433">
        <v>0.29364859449582797</v>
      </c>
      <c r="DQ433">
        <v>0</v>
      </c>
      <c r="DR433">
        <v>9.8311660975609794</v>
      </c>
      <c r="DS433">
        <v>-0.19578543554005901</v>
      </c>
      <c r="DT433">
        <v>2.17495099892153E-2</v>
      </c>
      <c r="DU433">
        <v>0</v>
      </c>
      <c r="DV433">
        <v>0</v>
      </c>
      <c r="DW433">
        <v>2</v>
      </c>
      <c r="DX433" t="s">
        <v>365</v>
      </c>
      <c r="DY433">
        <v>2.8359999999999999</v>
      </c>
      <c r="DZ433">
        <v>2.7164899999999998</v>
      </c>
      <c r="EA433">
        <v>0.135328</v>
      </c>
      <c r="EB433">
        <v>0.14130799999999999</v>
      </c>
      <c r="EC433">
        <v>8.3415000000000003E-2</v>
      </c>
      <c r="ED433">
        <v>5.7725899999999997E-2</v>
      </c>
      <c r="EE433">
        <v>24172.799999999999</v>
      </c>
      <c r="EF433">
        <v>20940.599999999999</v>
      </c>
      <c r="EG433">
        <v>25043.1</v>
      </c>
      <c r="EH433">
        <v>23765.5</v>
      </c>
      <c r="EI433">
        <v>39219.699999999997</v>
      </c>
      <c r="EJ433">
        <v>37092</v>
      </c>
      <c r="EK433">
        <v>45313.8</v>
      </c>
      <c r="EL433">
        <v>42424.3</v>
      </c>
      <c r="EM433">
        <v>1.7591000000000001</v>
      </c>
      <c r="EN433">
        <v>2.0448300000000001</v>
      </c>
      <c r="EO433">
        <v>-4.5858299999999998E-2</v>
      </c>
      <c r="EP433">
        <v>0</v>
      </c>
      <c r="EQ433">
        <v>26.731100000000001</v>
      </c>
      <c r="ER433">
        <v>999.9</v>
      </c>
      <c r="ES433">
        <v>38.158000000000001</v>
      </c>
      <c r="ET433">
        <v>40.223999999999997</v>
      </c>
      <c r="EU433">
        <v>39.4529</v>
      </c>
      <c r="EV433">
        <v>51.737499999999997</v>
      </c>
      <c r="EW433">
        <v>37.451900000000002</v>
      </c>
      <c r="EX433">
        <v>2</v>
      </c>
      <c r="EY433">
        <v>0.21740899999999999</v>
      </c>
      <c r="EZ433">
        <v>3.0070199999999998</v>
      </c>
      <c r="FA433">
        <v>20.214400000000001</v>
      </c>
      <c r="FB433">
        <v>5.2328599999999996</v>
      </c>
      <c r="FC433">
        <v>11.992000000000001</v>
      </c>
      <c r="FD433">
        <v>4.9557500000000001</v>
      </c>
      <c r="FE433">
        <v>3.3039800000000001</v>
      </c>
      <c r="FF433">
        <v>9999</v>
      </c>
      <c r="FG433">
        <v>9999</v>
      </c>
      <c r="FH433">
        <v>5694.3</v>
      </c>
      <c r="FI433">
        <v>338</v>
      </c>
      <c r="FJ433">
        <v>1.86825</v>
      </c>
      <c r="FK433">
        <v>1.8640099999999999</v>
      </c>
      <c r="FL433">
        <v>1.87141</v>
      </c>
      <c r="FM433">
        <v>1.8626199999999999</v>
      </c>
      <c r="FN433">
        <v>1.86188</v>
      </c>
      <c r="FO433">
        <v>1.86829</v>
      </c>
      <c r="FP433">
        <v>1.8583799999999999</v>
      </c>
      <c r="FQ433">
        <v>1.8646199999999999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2.62</v>
      </c>
      <c r="GF433">
        <v>0.36280000000000001</v>
      </c>
      <c r="GG433">
        <v>0.87106671028062499</v>
      </c>
      <c r="GH433">
        <v>2.2078358276112699E-3</v>
      </c>
      <c r="GI433">
        <v>-9.97550047189517E-7</v>
      </c>
      <c r="GJ433">
        <v>5.2274941419369997E-10</v>
      </c>
      <c r="GK433">
        <v>-0.10956390745111901</v>
      </c>
      <c r="GL433">
        <v>-2.1406983588851E-2</v>
      </c>
      <c r="GM433">
        <v>2.1003907278133302E-3</v>
      </c>
      <c r="GN433">
        <v>-1.64744268727822E-5</v>
      </c>
      <c r="GO433">
        <v>2</v>
      </c>
      <c r="GP433">
        <v>2361</v>
      </c>
      <c r="GQ433">
        <v>3</v>
      </c>
      <c r="GR433">
        <v>32</v>
      </c>
      <c r="GS433">
        <v>1447</v>
      </c>
      <c r="GT433">
        <v>1447</v>
      </c>
      <c r="GU433">
        <v>2.81372</v>
      </c>
      <c r="GV433">
        <v>2.4060100000000002</v>
      </c>
      <c r="GW433">
        <v>1.9982899999999999</v>
      </c>
      <c r="GX433">
        <v>2.7185100000000002</v>
      </c>
      <c r="GY433">
        <v>2.0935100000000002</v>
      </c>
      <c r="GZ433">
        <v>2.4218799999999998</v>
      </c>
      <c r="HA433">
        <v>44.5852</v>
      </c>
      <c r="HB433">
        <v>15.182700000000001</v>
      </c>
      <c r="HC433">
        <v>18</v>
      </c>
      <c r="HD433">
        <v>429.99599999999998</v>
      </c>
      <c r="HE433">
        <v>613.73199999999997</v>
      </c>
      <c r="HF433">
        <v>23.130800000000001</v>
      </c>
      <c r="HG433">
        <v>30.340900000000001</v>
      </c>
      <c r="HH433">
        <v>30.000299999999999</v>
      </c>
      <c r="HI433">
        <v>30.2531</v>
      </c>
      <c r="HJ433">
        <v>30.227699999999999</v>
      </c>
      <c r="HK433">
        <v>56.360700000000001</v>
      </c>
      <c r="HL433">
        <v>71.743399999999994</v>
      </c>
      <c r="HM433">
        <v>0</v>
      </c>
      <c r="HN433">
        <v>23.131699999999999</v>
      </c>
      <c r="HO433">
        <v>1106</v>
      </c>
      <c r="HP433">
        <v>14.5595</v>
      </c>
      <c r="HQ433">
        <v>95.874200000000002</v>
      </c>
      <c r="HR433">
        <v>99.716899999999995</v>
      </c>
    </row>
    <row r="434" spans="1:226" x14ac:dyDescent="0.2">
      <c r="A434">
        <v>418</v>
      </c>
      <c r="B434">
        <v>1657384946.0999999</v>
      </c>
      <c r="C434">
        <v>5589.0999999046298</v>
      </c>
      <c r="D434" t="s">
        <v>1198</v>
      </c>
      <c r="E434" t="s">
        <v>1199</v>
      </c>
      <c r="F434">
        <v>5</v>
      </c>
      <c r="G434" t="s">
        <v>1071</v>
      </c>
      <c r="H434" t="s">
        <v>354</v>
      </c>
      <c r="I434">
        <v>1657384938.61852</v>
      </c>
      <c r="J434">
        <f t="shared" si="204"/>
        <v>8.380552607114981E-3</v>
      </c>
      <c r="K434">
        <f t="shared" si="205"/>
        <v>8.3805526071149803</v>
      </c>
      <c r="L434">
        <f t="shared" si="206"/>
        <v>33.960117831475351</v>
      </c>
      <c r="M434">
        <f t="shared" si="207"/>
        <v>1004.07211111111</v>
      </c>
      <c r="N434">
        <f t="shared" si="208"/>
        <v>825.23767121901585</v>
      </c>
      <c r="O434">
        <f t="shared" si="209"/>
        <v>59.961896833646357</v>
      </c>
      <c r="P434">
        <f t="shared" si="210"/>
        <v>72.956034897257311</v>
      </c>
      <c r="Q434">
        <f t="shared" si="211"/>
        <v>0.40188387719430818</v>
      </c>
      <c r="R434">
        <f t="shared" si="212"/>
        <v>2.4015397659489244</v>
      </c>
      <c r="S434">
        <f t="shared" si="213"/>
        <v>0.36791588246411316</v>
      </c>
      <c r="T434">
        <f t="shared" si="214"/>
        <v>0.232759591996683</v>
      </c>
      <c r="U434">
        <f t="shared" si="215"/>
        <v>321.51922277777834</v>
      </c>
      <c r="V434">
        <f t="shared" si="216"/>
        <v>26.524298192229622</v>
      </c>
      <c r="W434">
        <f t="shared" si="217"/>
        <v>25.985333333333301</v>
      </c>
      <c r="X434">
        <f t="shared" si="218"/>
        <v>3.3713311140474103</v>
      </c>
      <c r="Y434">
        <f t="shared" si="219"/>
        <v>49.983728560314866</v>
      </c>
      <c r="Z434">
        <f t="shared" si="220"/>
        <v>1.7748566808627744</v>
      </c>
      <c r="AA434">
        <f t="shared" si="221"/>
        <v>3.5508689167137111</v>
      </c>
      <c r="AB434">
        <f t="shared" si="222"/>
        <v>1.5964744331846359</v>
      </c>
      <c r="AC434">
        <f t="shared" si="223"/>
        <v>-369.58236997377065</v>
      </c>
      <c r="AD434">
        <f t="shared" si="224"/>
        <v>113.8858033398289</v>
      </c>
      <c r="AE434">
        <f t="shared" si="225"/>
        <v>10.175523163494379</v>
      </c>
      <c r="AF434">
        <f t="shared" si="226"/>
        <v>75.998179307330986</v>
      </c>
      <c r="AG434">
        <f t="shared" si="227"/>
        <v>52.356922740654497</v>
      </c>
      <c r="AH434">
        <f t="shared" si="228"/>
        <v>8.3839538192339909</v>
      </c>
      <c r="AI434">
        <f t="shared" si="229"/>
        <v>33.960117831475351</v>
      </c>
      <c r="AJ434">
        <v>1107.9697643315301</v>
      </c>
      <c r="AK434">
        <v>1053.28048484848</v>
      </c>
      <c r="AL434">
        <v>3.4628077615488402</v>
      </c>
      <c r="AM434">
        <v>66.185374803359807</v>
      </c>
      <c r="AN434">
        <f t="shared" si="230"/>
        <v>8.3805526071149803</v>
      </c>
      <c r="AO434">
        <v>14.618987719305</v>
      </c>
      <c r="AP434">
        <v>24.435254545454502</v>
      </c>
      <c r="AQ434">
        <v>-1.2195854567389E-3</v>
      </c>
      <c r="AR434">
        <v>78.610527867406503</v>
      </c>
      <c r="AS434">
        <v>13</v>
      </c>
      <c r="AT434">
        <v>3</v>
      </c>
      <c r="AU434">
        <f t="shared" si="231"/>
        <v>1</v>
      </c>
      <c r="AV434">
        <f t="shared" si="232"/>
        <v>0</v>
      </c>
      <c r="AW434">
        <f t="shared" si="233"/>
        <v>38344.176342454237</v>
      </c>
      <c r="AX434">
        <f t="shared" si="234"/>
        <v>2000.0162962963</v>
      </c>
      <c r="AY434">
        <f t="shared" si="235"/>
        <v>1681.2140111111141</v>
      </c>
      <c r="AZ434">
        <f t="shared" si="236"/>
        <v>0.8406001562209493</v>
      </c>
      <c r="BA434">
        <f t="shared" si="237"/>
        <v>0.16075830150643217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1657384938.61852</v>
      </c>
      <c r="BH434">
        <v>1004.07211111111</v>
      </c>
      <c r="BI434">
        <v>1077.0003703703701</v>
      </c>
      <c r="BJ434">
        <v>24.426822222222199</v>
      </c>
      <c r="BK434">
        <v>14.612066666666699</v>
      </c>
      <c r="BL434">
        <v>1001.46503703704</v>
      </c>
      <c r="BM434">
        <v>24.064774074074101</v>
      </c>
      <c r="BN434">
        <v>500.01207407407401</v>
      </c>
      <c r="BO434">
        <v>72.560125925925902</v>
      </c>
      <c r="BP434">
        <v>0.10002874814814799</v>
      </c>
      <c r="BQ434">
        <v>26.864951851851899</v>
      </c>
      <c r="BR434">
        <v>25.985333333333301</v>
      </c>
      <c r="BS434">
        <v>999.9</v>
      </c>
      <c r="BT434">
        <v>0</v>
      </c>
      <c r="BU434">
        <v>0</v>
      </c>
      <c r="BV434">
        <v>9988.9074074074106</v>
      </c>
      <c r="BW434">
        <v>0</v>
      </c>
      <c r="BX434">
        <v>1973.99814814815</v>
      </c>
      <c r="BY434">
        <v>-72.927803703703702</v>
      </c>
      <c r="BZ434">
        <v>1029.2122222222199</v>
      </c>
      <c r="CA434">
        <v>1092.9714814814799</v>
      </c>
      <c r="CB434">
        <v>9.8147481481481496</v>
      </c>
      <c r="CC434">
        <v>1077.0003703703701</v>
      </c>
      <c r="CD434">
        <v>14.612066666666699</v>
      </c>
      <c r="CE434">
        <v>1.7724144444444401</v>
      </c>
      <c r="CF434">
        <v>1.0602537037037001</v>
      </c>
      <c r="CG434">
        <v>15.5456111111111</v>
      </c>
      <c r="CH434">
        <v>7.7717818518518502</v>
      </c>
      <c r="CI434">
        <v>2000.0162962963</v>
      </c>
      <c r="CJ434">
        <v>0.97999411111111101</v>
      </c>
      <c r="CK434">
        <v>2.0005718518518501E-2</v>
      </c>
      <c r="CL434">
        <v>0</v>
      </c>
      <c r="CM434">
        <v>2.5011037037036998</v>
      </c>
      <c r="CN434">
        <v>0</v>
      </c>
      <c r="CO434">
        <v>14636.9555555556</v>
      </c>
      <c r="CP434">
        <v>16705.5222222222</v>
      </c>
      <c r="CQ434">
        <v>43.875</v>
      </c>
      <c r="CR434">
        <v>49.6963333333333</v>
      </c>
      <c r="CS434">
        <v>48.3586666666667</v>
      </c>
      <c r="CT434">
        <v>44.375</v>
      </c>
      <c r="CU434">
        <v>43.186999999999998</v>
      </c>
      <c r="CV434">
        <v>1960.00555555556</v>
      </c>
      <c r="CW434">
        <v>40.010740740740701</v>
      </c>
      <c r="CX434">
        <v>0</v>
      </c>
      <c r="CY434">
        <v>1651536672.2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3.5000000000000003E-2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-72.886256097561002</v>
      </c>
      <c r="DO434">
        <v>-1.4304585365853499</v>
      </c>
      <c r="DP434">
        <v>0.32017984888738898</v>
      </c>
      <c r="DQ434">
        <v>0</v>
      </c>
      <c r="DR434">
        <v>9.8217424390243906</v>
      </c>
      <c r="DS434">
        <v>-8.2700905923340798E-2</v>
      </c>
      <c r="DT434">
        <v>1.27502676739933E-2</v>
      </c>
      <c r="DU434">
        <v>1</v>
      </c>
      <c r="DV434">
        <v>1</v>
      </c>
      <c r="DW434">
        <v>2</v>
      </c>
      <c r="DX434" t="s">
        <v>357</v>
      </c>
      <c r="DY434">
        <v>2.8361999999999998</v>
      </c>
      <c r="DZ434">
        <v>2.7162600000000001</v>
      </c>
      <c r="EA434">
        <v>0.13677900000000001</v>
      </c>
      <c r="EB434">
        <v>0.14266200000000001</v>
      </c>
      <c r="EC434">
        <v>8.3403099999999994E-2</v>
      </c>
      <c r="ED434">
        <v>5.7754600000000003E-2</v>
      </c>
      <c r="EE434">
        <v>24131.9</v>
      </c>
      <c r="EF434">
        <v>20907.7</v>
      </c>
      <c r="EG434">
        <v>25042.799999999999</v>
      </c>
      <c r="EH434">
        <v>23765.599999999999</v>
      </c>
      <c r="EI434">
        <v>39219.599999999999</v>
      </c>
      <c r="EJ434">
        <v>37091</v>
      </c>
      <c r="EK434">
        <v>45313</v>
      </c>
      <c r="EL434">
        <v>42424.4</v>
      </c>
      <c r="EM434">
        <v>1.7594700000000001</v>
      </c>
      <c r="EN434">
        <v>2.0446800000000001</v>
      </c>
      <c r="EO434">
        <v>-4.5653399999999997E-2</v>
      </c>
      <c r="EP434">
        <v>0</v>
      </c>
      <c r="EQ434">
        <v>26.722799999999999</v>
      </c>
      <c r="ER434">
        <v>999.9</v>
      </c>
      <c r="ES434">
        <v>38.158000000000001</v>
      </c>
      <c r="ET434">
        <v>40.244</v>
      </c>
      <c r="EU434">
        <v>39.498399999999997</v>
      </c>
      <c r="EV434">
        <v>51.537500000000001</v>
      </c>
      <c r="EW434">
        <v>37.415900000000001</v>
      </c>
      <c r="EX434">
        <v>2</v>
      </c>
      <c r="EY434">
        <v>0.217388</v>
      </c>
      <c r="EZ434">
        <v>2.95181</v>
      </c>
      <c r="FA434">
        <v>20.215499999999999</v>
      </c>
      <c r="FB434">
        <v>5.2321200000000001</v>
      </c>
      <c r="FC434">
        <v>11.992000000000001</v>
      </c>
      <c r="FD434">
        <v>4.9554</v>
      </c>
      <c r="FE434">
        <v>3.3038699999999999</v>
      </c>
      <c r="FF434">
        <v>9999</v>
      </c>
      <c r="FG434">
        <v>9999</v>
      </c>
      <c r="FH434">
        <v>5694.3</v>
      </c>
      <c r="FI434">
        <v>338</v>
      </c>
      <c r="FJ434">
        <v>1.86826</v>
      </c>
      <c r="FK434">
        <v>1.8640099999999999</v>
      </c>
      <c r="FL434">
        <v>1.87137</v>
      </c>
      <c r="FM434">
        <v>1.8626100000000001</v>
      </c>
      <c r="FN434">
        <v>1.86188</v>
      </c>
      <c r="FO434">
        <v>1.86829</v>
      </c>
      <c r="FP434">
        <v>1.8583700000000001</v>
      </c>
      <c r="FQ434">
        <v>1.8646199999999999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2.65</v>
      </c>
      <c r="GF434">
        <v>0.36259999999999998</v>
      </c>
      <c r="GG434">
        <v>0.87106671028062499</v>
      </c>
      <c r="GH434">
        <v>2.2078358276112699E-3</v>
      </c>
      <c r="GI434">
        <v>-9.97550047189517E-7</v>
      </c>
      <c r="GJ434">
        <v>5.2274941419369997E-10</v>
      </c>
      <c r="GK434">
        <v>-0.10956390745111901</v>
      </c>
      <c r="GL434">
        <v>-2.1406983588851E-2</v>
      </c>
      <c r="GM434">
        <v>2.1003907278133302E-3</v>
      </c>
      <c r="GN434">
        <v>-1.64744268727822E-5</v>
      </c>
      <c r="GO434">
        <v>2</v>
      </c>
      <c r="GP434">
        <v>2361</v>
      </c>
      <c r="GQ434">
        <v>3</v>
      </c>
      <c r="GR434">
        <v>32</v>
      </c>
      <c r="GS434">
        <v>1447.1</v>
      </c>
      <c r="GT434">
        <v>1447.1</v>
      </c>
      <c r="GU434">
        <v>2.8454600000000001</v>
      </c>
      <c r="GV434">
        <v>2.4023400000000001</v>
      </c>
      <c r="GW434">
        <v>1.9982899999999999</v>
      </c>
      <c r="GX434">
        <v>2.7172900000000002</v>
      </c>
      <c r="GY434">
        <v>2.0935100000000002</v>
      </c>
      <c r="GZ434">
        <v>2.4145500000000002</v>
      </c>
      <c r="HA434">
        <v>44.613199999999999</v>
      </c>
      <c r="HB434">
        <v>15.182700000000001</v>
      </c>
      <c r="HC434">
        <v>18</v>
      </c>
      <c r="HD434">
        <v>430.22899999999998</v>
      </c>
      <c r="HE434">
        <v>613.63199999999995</v>
      </c>
      <c r="HF434">
        <v>23.132899999999999</v>
      </c>
      <c r="HG434">
        <v>30.343499999999999</v>
      </c>
      <c r="HH434">
        <v>30.0002</v>
      </c>
      <c r="HI434">
        <v>30.255400000000002</v>
      </c>
      <c r="HJ434">
        <v>30.229500000000002</v>
      </c>
      <c r="HK434">
        <v>57.045699999999997</v>
      </c>
      <c r="HL434">
        <v>71.743399999999994</v>
      </c>
      <c r="HM434">
        <v>0</v>
      </c>
      <c r="HN434">
        <v>23.145399999999999</v>
      </c>
      <c r="HO434">
        <v>1126.08</v>
      </c>
      <c r="HP434">
        <v>14.564500000000001</v>
      </c>
      <c r="HQ434">
        <v>95.872699999999995</v>
      </c>
      <c r="HR434">
        <v>99.717100000000002</v>
      </c>
    </row>
    <row r="435" spans="1:226" x14ac:dyDescent="0.2">
      <c r="A435">
        <v>419</v>
      </c>
      <c r="B435">
        <v>1657384951.0999999</v>
      </c>
      <c r="C435">
        <v>5594.0999999046298</v>
      </c>
      <c r="D435" t="s">
        <v>1200</v>
      </c>
      <c r="E435" t="s">
        <v>1201</v>
      </c>
      <c r="F435">
        <v>5</v>
      </c>
      <c r="G435" t="s">
        <v>1071</v>
      </c>
      <c r="H435" t="s">
        <v>354</v>
      </c>
      <c r="I435">
        <v>1657384943.33214</v>
      </c>
      <c r="J435">
        <f t="shared" si="204"/>
        <v>8.3624370564493594E-3</v>
      </c>
      <c r="K435">
        <f t="shared" si="205"/>
        <v>8.3624370564493589</v>
      </c>
      <c r="L435">
        <f t="shared" si="206"/>
        <v>33.591013532356271</v>
      </c>
      <c r="M435">
        <f t="shared" si="207"/>
        <v>1019.86553571429</v>
      </c>
      <c r="N435">
        <f t="shared" si="208"/>
        <v>841.80956467714077</v>
      </c>
      <c r="O435">
        <f t="shared" si="209"/>
        <v>61.165495643840963</v>
      </c>
      <c r="P435">
        <f t="shared" si="210"/>
        <v>74.102960573940209</v>
      </c>
      <c r="Q435">
        <f t="shared" si="211"/>
        <v>0.40116393741057732</v>
      </c>
      <c r="R435">
        <f t="shared" si="212"/>
        <v>2.4012912250484559</v>
      </c>
      <c r="S435">
        <f t="shared" si="213"/>
        <v>0.36730886186190254</v>
      </c>
      <c r="T435">
        <f t="shared" si="214"/>
        <v>0.23237122414173378</v>
      </c>
      <c r="U435">
        <f t="shared" si="215"/>
        <v>321.51572399999952</v>
      </c>
      <c r="V435">
        <f t="shared" si="216"/>
        <v>26.52563296246587</v>
      </c>
      <c r="W435">
        <f t="shared" si="217"/>
        <v>25.9826678571429</v>
      </c>
      <c r="X435">
        <f t="shared" si="218"/>
        <v>3.3707993490429726</v>
      </c>
      <c r="Y435">
        <f t="shared" si="219"/>
        <v>50.004668469198457</v>
      </c>
      <c r="Z435">
        <f t="shared" si="220"/>
        <v>1.7751545609759847</v>
      </c>
      <c r="AA435">
        <f t="shared" si="221"/>
        <v>3.5499776627244968</v>
      </c>
      <c r="AB435">
        <f t="shared" si="222"/>
        <v>1.595644788066988</v>
      </c>
      <c r="AC435">
        <f t="shared" si="223"/>
        <v>-368.78347418941672</v>
      </c>
      <c r="AD435">
        <f t="shared" si="224"/>
        <v>113.6663356026675</v>
      </c>
      <c r="AE435">
        <f t="shared" si="225"/>
        <v>10.156612269452072</v>
      </c>
      <c r="AF435">
        <f t="shared" si="226"/>
        <v>76.555197682702371</v>
      </c>
      <c r="AG435">
        <f t="shared" si="227"/>
        <v>52.27755514174266</v>
      </c>
      <c r="AH435">
        <f t="shared" si="228"/>
        <v>8.3794989664964721</v>
      </c>
      <c r="AI435">
        <f t="shared" si="229"/>
        <v>33.591013532356271</v>
      </c>
      <c r="AJ435">
        <v>1124.7337810449401</v>
      </c>
      <c r="AK435">
        <v>1070.48133333333</v>
      </c>
      <c r="AL435">
        <v>3.4655968764717202</v>
      </c>
      <c r="AM435">
        <v>66.185374803359807</v>
      </c>
      <c r="AN435">
        <f t="shared" si="230"/>
        <v>8.3624370564493589</v>
      </c>
      <c r="AO435">
        <v>14.629411777765499</v>
      </c>
      <c r="AP435">
        <v>24.423241818181801</v>
      </c>
      <c r="AQ435">
        <v>-8.6755946123215702E-4</v>
      </c>
      <c r="AR435">
        <v>78.610527867406503</v>
      </c>
      <c r="AS435">
        <v>13</v>
      </c>
      <c r="AT435">
        <v>3</v>
      </c>
      <c r="AU435">
        <f t="shared" si="231"/>
        <v>1</v>
      </c>
      <c r="AV435">
        <f t="shared" si="232"/>
        <v>0</v>
      </c>
      <c r="AW435">
        <f t="shared" si="233"/>
        <v>38338.654213592774</v>
      </c>
      <c r="AX435">
        <f t="shared" si="234"/>
        <v>1999.99464285714</v>
      </c>
      <c r="AY435">
        <f t="shared" si="235"/>
        <v>1681.1957999999977</v>
      </c>
      <c r="AZ435">
        <f t="shared" si="236"/>
        <v>0.84060015160754897</v>
      </c>
      <c r="BA435">
        <f t="shared" si="237"/>
        <v>0.16075829260256946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1657384943.33214</v>
      </c>
      <c r="BH435">
        <v>1019.86553571429</v>
      </c>
      <c r="BI435">
        <v>1092.8539285714301</v>
      </c>
      <c r="BJ435">
        <v>24.431128571428602</v>
      </c>
      <c r="BK435">
        <v>14.6213714285714</v>
      </c>
      <c r="BL435">
        <v>1017.22992857143</v>
      </c>
      <c r="BM435">
        <v>24.068874999999998</v>
      </c>
      <c r="BN435">
        <v>499.99882142857098</v>
      </c>
      <c r="BO435">
        <v>72.559564285714302</v>
      </c>
      <c r="BP435">
        <v>9.9975603571428595E-2</v>
      </c>
      <c r="BQ435">
        <v>26.860682142857101</v>
      </c>
      <c r="BR435">
        <v>25.9826678571429</v>
      </c>
      <c r="BS435">
        <v>999.9</v>
      </c>
      <c r="BT435">
        <v>0</v>
      </c>
      <c r="BU435">
        <v>0</v>
      </c>
      <c r="BV435">
        <v>9987.3403571428607</v>
      </c>
      <c r="BW435">
        <v>0</v>
      </c>
      <c r="BX435">
        <v>1974.5846428571399</v>
      </c>
      <c r="BY435">
        <v>-72.988349999999997</v>
      </c>
      <c r="BZ435">
        <v>1045.405</v>
      </c>
      <c r="CA435">
        <v>1109.07071428571</v>
      </c>
      <c r="CB435">
        <v>9.8097510714285701</v>
      </c>
      <c r="CC435">
        <v>1092.8539285714301</v>
      </c>
      <c r="CD435">
        <v>14.6213714285714</v>
      </c>
      <c r="CE435">
        <v>1.77271321428571</v>
      </c>
      <c r="CF435">
        <v>1.06092035714286</v>
      </c>
      <c r="CG435">
        <v>15.548239285714301</v>
      </c>
      <c r="CH435">
        <v>7.78100821428571</v>
      </c>
      <c r="CI435">
        <v>1999.99464285714</v>
      </c>
      <c r="CJ435">
        <v>0.97999446428571402</v>
      </c>
      <c r="CK435">
        <v>2.0005353571428599E-2</v>
      </c>
      <c r="CL435">
        <v>0</v>
      </c>
      <c r="CM435">
        <v>2.5074357142857102</v>
      </c>
      <c r="CN435">
        <v>0</v>
      </c>
      <c r="CO435">
        <v>14579.285714285699</v>
      </c>
      <c r="CP435">
        <v>16705.3321428571</v>
      </c>
      <c r="CQ435">
        <v>43.875</v>
      </c>
      <c r="CR435">
        <v>49.707250000000002</v>
      </c>
      <c r="CS435">
        <v>48.375</v>
      </c>
      <c r="CT435">
        <v>44.375</v>
      </c>
      <c r="CU435">
        <v>43.186999999999998</v>
      </c>
      <c r="CV435">
        <v>1959.98464285714</v>
      </c>
      <c r="CW435">
        <v>40.01</v>
      </c>
      <c r="CX435">
        <v>0</v>
      </c>
      <c r="CY435">
        <v>1651536677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3.5000000000000003E-2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-72.9444658536585</v>
      </c>
      <c r="DO435">
        <v>-0.50947944250866695</v>
      </c>
      <c r="DP435">
        <v>0.29312704779856202</v>
      </c>
      <c r="DQ435">
        <v>0</v>
      </c>
      <c r="DR435">
        <v>9.8132626829268297</v>
      </c>
      <c r="DS435">
        <v>-4.2515540069657097E-2</v>
      </c>
      <c r="DT435">
        <v>8.2742984447700205E-3</v>
      </c>
      <c r="DU435">
        <v>1</v>
      </c>
      <c r="DV435">
        <v>1</v>
      </c>
      <c r="DW435">
        <v>2</v>
      </c>
      <c r="DX435" t="s">
        <v>357</v>
      </c>
      <c r="DY435">
        <v>2.8359800000000002</v>
      </c>
      <c r="DZ435">
        <v>2.71631</v>
      </c>
      <c r="EA435">
        <v>0.138215</v>
      </c>
      <c r="EB435">
        <v>0.144065</v>
      </c>
      <c r="EC435">
        <v>8.3371299999999995E-2</v>
      </c>
      <c r="ED435">
        <v>5.7785299999999998E-2</v>
      </c>
      <c r="EE435">
        <v>24091.9</v>
      </c>
      <c r="EF435">
        <v>20873.599999999999</v>
      </c>
      <c r="EG435">
        <v>25042.9</v>
      </c>
      <c r="EH435">
        <v>23765.8</v>
      </c>
      <c r="EI435">
        <v>39221.1</v>
      </c>
      <c r="EJ435">
        <v>37090.300000000003</v>
      </c>
      <c r="EK435">
        <v>45313.2</v>
      </c>
      <c r="EL435">
        <v>42425</v>
      </c>
      <c r="EM435">
        <v>1.7591000000000001</v>
      </c>
      <c r="EN435">
        <v>2.0447500000000001</v>
      </c>
      <c r="EO435">
        <v>-4.4331000000000002E-2</v>
      </c>
      <c r="EP435">
        <v>0</v>
      </c>
      <c r="EQ435">
        <v>26.718399999999999</v>
      </c>
      <c r="ER435">
        <v>999.9</v>
      </c>
      <c r="ES435">
        <v>38.182000000000002</v>
      </c>
      <c r="ET435">
        <v>40.253999999999998</v>
      </c>
      <c r="EU435">
        <v>39.546399999999998</v>
      </c>
      <c r="EV435">
        <v>51.517499999999998</v>
      </c>
      <c r="EW435">
        <v>37.496000000000002</v>
      </c>
      <c r="EX435">
        <v>2</v>
      </c>
      <c r="EY435">
        <v>0.21732499999999999</v>
      </c>
      <c r="EZ435">
        <v>2.91072</v>
      </c>
      <c r="FA435">
        <v>20.216200000000001</v>
      </c>
      <c r="FB435">
        <v>5.2328599999999996</v>
      </c>
      <c r="FC435">
        <v>11.992000000000001</v>
      </c>
      <c r="FD435">
        <v>4.9556500000000003</v>
      </c>
      <c r="FE435">
        <v>3.3039000000000001</v>
      </c>
      <c r="FF435">
        <v>9999</v>
      </c>
      <c r="FG435">
        <v>9999</v>
      </c>
      <c r="FH435">
        <v>5694.5</v>
      </c>
      <c r="FI435">
        <v>338</v>
      </c>
      <c r="FJ435">
        <v>1.8682399999999999</v>
      </c>
      <c r="FK435">
        <v>1.8640099999999999</v>
      </c>
      <c r="FL435">
        <v>1.8713900000000001</v>
      </c>
      <c r="FM435">
        <v>1.8625700000000001</v>
      </c>
      <c r="FN435">
        <v>1.86188</v>
      </c>
      <c r="FO435">
        <v>1.8682799999999999</v>
      </c>
      <c r="FP435">
        <v>1.8584000000000001</v>
      </c>
      <c r="FQ435">
        <v>1.8646199999999999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2.68</v>
      </c>
      <c r="GF435">
        <v>0.36199999999999999</v>
      </c>
      <c r="GG435">
        <v>0.87106671028062499</v>
      </c>
      <c r="GH435">
        <v>2.2078358276112699E-3</v>
      </c>
      <c r="GI435">
        <v>-9.97550047189517E-7</v>
      </c>
      <c r="GJ435">
        <v>5.2274941419369997E-10</v>
      </c>
      <c r="GK435">
        <v>-0.10956390745111901</v>
      </c>
      <c r="GL435">
        <v>-2.1406983588851E-2</v>
      </c>
      <c r="GM435">
        <v>2.1003907278133302E-3</v>
      </c>
      <c r="GN435">
        <v>-1.64744268727822E-5</v>
      </c>
      <c r="GO435">
        <v>2</v>
      </c>
      <c r="GP435">
        <v>2361</v>
      </c>
      <c r="GQ435">
        <v>3</v>
      </c>
      <c r="GR435">
        <v>32</v>
      </c>
      <c r="GS435">
        <v>1447.2</v>
      </c>
      <c r="GT435">
        <v>1447.2</v>
      </c>
      <c r="GU435">
        <v>2.8796400000000002</v>
      </c>
      <c r="GV435">
        <v>2.3962400000000001</v>
      </c>
      <c r="GW435">
        <v>1.9982899999999999</v>
      </c>
      <c r="GX435">
        <v>2.7185100000000002</v>
      </c>
      <c r="GY435">
        <v>2.0935100000000002</v>
      </c>
      <c r="GZ435">
        <v>2.3962400000000001</v>
      </c>
      <c r="HA435">
        <v>44.613199999999999</v>
      </c>
      <c r="HB435">
        <v>15.182700000000001</v>
      </c>
      <c r="HC435">
        <v>18</v>
      </c>
      <c r="HD435">
        <v>430.01400000000001</v>
      </c>
      <c r="HE435">
        <v>613.69200000000001</v>
      </c>
      <c r="HF435">
        <v>23.147600000000001</v>
      </c>
      <c r="HG435">
        <v>30.345800000000001</v>
      </c>
      <c r="HH435">
        <v>30.0001</v>
      </c>
      <c r="HI435">
        <v>30.255700000000001</v>
      </c>
      <c r="HJ435">
        <v>30.229500000000002</v>
      </c>
      <c r="HK435">
        <v>57.658099999999997</v>
      </c>
      <c r="HL435">
        <v>71.743399999999994</v>
      </c>
      <c r="HM435">
        <v>0</v>
      </c>
      <c r="HN435">
        <v>23.160599999999999</v>
      </c>
      <c r="HO435">
        <v>1139.5</v>
      </c>
      <c r="HP435">
        <v>14.58</v>
      </c>
      <c r="HQ435">
        <v>95.873199999999997</v>
      </c>
      <c r="HR435">
        <v>99.718299999999999</v>
      </c>
    </row>
    <row r="436" spans="1:226" x14ac:dyDescent="0.2">
      <c r="A436">
        <v>420</v>
      </c>
      <c r="B436">
        <v>1657384956.0999999</v>
      </c>
      <c r="C436">
        <v>5599.0999999046298</v>
      </c>
      <c r="D436" t="s">
        <v>1202</v>
      </c>
      <c r="E436" t="s">
        <v>1203</v>
      </c>
      <c r="F436">
        <v>5</v>
      </c>
      <c r="G436" t="s">
        <v>1071</v>
      </c>
      <c r="H436" t="s">
        <v>354</v>
      </c>
      <c r="I436">
        <v>1657384948.5999999</v>
      </c>
      <c r="J436">
        <f t="shared" si="204"/>
        <v>8.3737835542637973E-3</v>
      </c>
      <c r="K436">
        <f t="shared" si="205"/>
        <v>8.3737835542637971</v>
      </c>
      <c r="L436">
        <f t="shared" si="206"/>
        <v>33.629010061434137</v>
      </c>
      <c r="M436">
        <f t="shared" si="207"/>
        <v>1037.59037037037</v>
      </c>
      <c r="N436">
        <f t="shared" si="208"/>
        <v>858.89635678981961</v>
      </c>
      <c r="O436">
        <f t="shared" si="209"/>
        <v>62.40705236201449</v>
      </c>
      <c r="P436">
        <f t="shared" si="210"/>
        <v>75.390885130825367</v>
      </c>
      <c r="Q436">
        <f t="shared" si="211"/>
        <v>0.40163666033202872</v>
      </c>
      <c r="R436">
        <f t="shared" si="212"/>
        <v>2.4018333124913802</v>
      </c>
      <c r="S436">
        <f t="shared" si="213"/>
        <v>0.36771232698007345</v>
      </c>
      <c r="T436">
        <f t="shared" si="214"/>
        <v>0.23262891639110539</v>
      </c>
      <c r="U436">
        <f t="shared" si="215"/>
        <v>321.51799766666682</v>
      </c>
      <c r="V436">
        <f t="shared" si="216"/>
        <v>26.522957085975289</v>
      </c>
      <c r="W436">
        <f t="shared" si="217"/>
        <v>25.985629629629599</v>
      </c>
      <c r="X436">
        <f t="shared" si="218"/>
        <v>3.3713902299616914</v>
      </c>
      <c r="Y436">
        <f t="shared" si="219"/>
        <v>50.00762526211301</v>
      </c>
      <c r="Z436">
        <f t="shared" si="220"/>
        <v>1.7753414119114401</v>
      </c>
      <c r="AA436">
        <f t="shared" si="221"/>
        <v>3.5501414086472969</v>
      </c>
      <c r="AB436">
        <f t="shared" si="222"/>
        <v>1.5960488180502512</v>
      </c>
      <c r="AC436">
        <f t="shared" si="223"/>
        <v>-369.28385474303349</v>
      </c>
      <c r="AD436">
        <f t="shared" si="224"/>
        <v>113.41006879862614</v>
      </c>
      <c r="AE436">
        <f t="shared" si="225"/>
        <v>10.131616530230497</v>
      </c>
      <c r="AF436">
        <f t="shared" si="226"/>
        <v>75.775828252489944</v>
      </c>
      <c r="AG436">
        <f t="shared" si="227"/>
        <v>52.043689200091244</v>
      </c>
      <c r="AH436">
        <f t="shared" si="228"/>
        <v>8.3728538967546289</v>
      </c>
      <c r="AI436">
        <f t="shared" si="229"/>
        <v>33.629010061434137</v>
      </c>
      <c r="AJ436">
        <v>1141.7461865600101</v>
      </c>
      <c r="AK436">
        <v>1087.6311515151499</v>
      </c>
      <c r="AL436">
        <v>3.41770698066669</v>
      </c>
      <c r="AM436">
        <v>66.185374803359807</v>
      </c>
      <c r="AN436">
        <f t="shared" si="230"/>
        <v>8.3737835542637971</v>
      </c>
      <c r="AO436">
        <v>14.639352877585299</v>
      </c>
      <c r="AP436">
        <v>24.431596363636402</v>
      </c>
      <c r="AQ436">
        <v>2.3781870252305298E-3</v>
      </c>
      <c r="AR436">
        <v>78.610527867406503</v>
      </c>
      <c r="AS436">
        <v>13</v>
      </c>
      <c r="AT436">
        <v>3</v>
      </c>
      <c r="AU436">
        <f t="shared" si="231"/>
        <v>1</v>
      </c>
      <c r="AV436">
        <f t="shared" si="232"/>
        <v>0</v>
      </c>
      <c r="AW436">
        <f t="shared" si="233"/>
        <v>38351.763465979675</v>
      </c>
      <c r="AX436">
        <f t="shared" si="234"/>
        <v>2000.0088888888899</v>
      </c>
      <c r="AY436">
        <f t="shared" si="235"/>
        <v>1681.2077666666673</v>
      </c>
      <c r="AZ436">
        <f t="shared" si="236"/>
        <v>0.8406001473326784</v>
      </c>
      <c r="BA436">
        <f t="shared" si="237"/>
        <v>0.16075828435206954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1657384948.5999999</v>
      </c>
      <c r="BH436">
        <v>1037.59037037037</v>
      </c>
      <c r="BI436">
        <v>1110.4685185185201</v>
      </c>
      <c r="BJ436">
        <v>24.433685185185201</v>
      </c>
      <c r="BK436">
        <v>14.6316740740741</v>
      </c>
      <c r="BL436">
        <v>1034.92259259259</v>
      </c>
      <c r="BM436">
        <v>24.071303703703698</v>
      </c>
      <c r="BN436">
        <v>499.99581481481499</v>
      </c>
      <c r="BO436">
        <v>72.559596296296306</v>
      </c>
      <c r="BP436">
        <v>9.9988144444444496E-2</v>
      </c>
      <c r="BQ436">
        <v>26.861466666666701</v>
      </c>
      <c r="BR436">
        <v>25.985629629629599</v>
      </c>
      <c r="BS436">
        <v>999.9</v>
      </c>
      <c r="BT436">
        <v>0</v>
      </c>
      <c r="BU436">
        <v>0</v>
      </c>
      <c r="BV436">
        <v>9990.9225925925894</v>
      </c>
      <c r="BW436">
        <v>0</v>
      </c>
      <c r="BX436">
        <v>1976.0322222222201</v>
      </c>
      <c r="BY436">
        <v>-72.878014814814804</v>
      </c>
      <c r="BZ436">
        <v>1063.5762962962999</v>
      </c>
      <c r="CA436">
        <v>1126.9566666666699</v>
      </c>
      <c r="CB436">
        <v>9.8020133333333295</v>
      </c>
      <c r="CC436">
        <v>1110.4685185185201</v>
      </c>
      <c r="CD436">
        <v>14.6316740740741</v>
      </c>
      <c r="CE436">
        <v>1.7728988888888899</v>
      </c>
      <c r="CF436">
        <v>1.06166851851852</v>
      </c>
      <c r="CG436">
        <v>15.549874074074101</v>
      </c>
      <c r="CH436">
        <v>7.7913407407407398</v>
      </c>
      <c r="CI436">
        <v>2000.0088888888899</v>
      </c>
      <c r="CJ436">
        <v>0.97999488888888897</v>
      </c>
      <c r="CK436">
        <v>2.0004914814814801E-2</v>
      </c>
      <c r="CL436">
        <v>0</v>
      </c>
      <c r="CM436">
        <v>2.5515296296296301</v>
      </c>
      <c r="CN436">
        <v>0</v>
      </c>
      <c r="CO436">
        <v>14516.218518518501</v>
      </c>
      <c r="CP436">
        <v>16705.440740740702</v>
      </c>
      <c r="CQ436">
        <v>43.875</v>
      </c>
      <c r="CR436">
        <v>49.724333333333298</v>
      </c>
      <c r="CS436">
        <v>48.375</v>
      </c>
      <c r="CT436">
        <v>44.375</v>
      </c>
      <c r="CU436">
        <v>43.186999999999998</v>
      </c>
      <c r="CV436">
        <v>1959.99888888889</v>
      </c>
      <c r="CW436">
        <v>40.01</v>
      </c>
      <c r="CX436">
        <v>0</v>
      </c>
      <c r="CY436">
        <v>1651536682.4000001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3.5000000000000003E-2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-72.903963414634106</v>
      </c>
      <c r="DO436">
        <v>-0.42985087108019499</v>
      </c>
      <c r="DP436">
        <v>0.31538166483670199</v>
      </c>
      <c r="DQ436">
        <v>0</v>
      </c>
      <c r="DR436">
        <v>9.80613951219512</v>
      </c>
      <c r="DS436">
        <v>-7.9343623693379703E-2</v>
      </c>
      <c r="DT436">
        <v>1.1455660854604E-2</v>
      </c>
      <c r="DU436">
        <v>1</v>
      </c>
      <c r="DV436">
        <v>1</v>
      </c>
      <c r="DW436">
        <v>2</v>
      </c>
      <c r="DX436" t="s">
        <v>357</v>
      </c>
      <c r="DY436">
        <v>2.8361700000000001</v>
      </c>
      <c r="DZ436">
        <v>2.7164199999999998</v>
      </c>
      <c r="EA436">
        <v>0.139625</v>
      </c>
      <c r="EB436">
        <v>0.14532300000000001</v>
      </c>
      <c r="EC436">
        <v>8.3389400000000002E-2</v>
      </c>
      <c r="ED436">
        <v>5.7807600000000001E-2</v>
      </c>
      <c r="EE436">
        <v>24052.2</v>
      </c>
      <c r="EF436">
        <v>20842.900000000001</v>
      </c>
      <c r="EG436">
        <v>25042.6</v>
      </c>
      <c r="EH436">
        <v>23765.8</v>
      </c>
      <c r="EI436">
        <v>39220</v>
      </c>
      <c r="EJ436">
        <v>37089.5</v>
      </c>
      <c r="EK436">
        <v>45312.800000000003</v>
      </c>
      <c r="EL436">
        <v>42425</v>
      </c>
      <c r="EM436">
        <v>1.7594000000000001</v>
      </c>
      <c r="EN436">
        <v>2.0445000000000002</v>
      </c>
      <c r="EO436">
        <v>-4.42713E-2</v>
      </c>
      <c r="EP436">
        <v>0</v>
      </c>
      <c r="EQ436">
        <v>26.7181</v>
      </c>
      <c r="ER436">
        <v>999.9</v>
      </c>
      <c r="ES436">
        <v>38.182000000000002</v>
      </c>
      <c r="ET436">
        <v>40.253999999999998</v>
      </c>
      <c r="EU436">
        <v>39.545699999999997</v>
      </c>
      <c r="EV436">
        <v>51.947499999999998</v>
      </c>
      <c r="EW436">
        <v>37.423900000000003</v>
      </c>
      <c r="EX436">
        <v>2</v>
      </c>
      <c r="EY436">
        <v>0.21748500000000001</v>
      </c>
      <c r="EZ436">
        <v>2.9195000000000002</v>
      </c>
      <c r="FA436">
        <v>20.216000000000001</v>
      </c>
      <c r="FB436">
        <v>5.2330100000000002</v>
      </c>
      <c r="FC436">
        <v>11.992000000000001</v>
      </c>
      <c r="FD436">
        <v>4.9556500000000003</v>
      </c>
      <c r="FE436">
        <v>3.3039999999999998</v>
      </c>
      <c r="FF436">
        <v>9999</v>
      </c>
      <c r="FG436">
        <v>9999</v>
      </c>
      <c r="FH436">
        <v>5694.5</v>
      </c>
      <c r="FI436">
        <v>338</v>
      </c>
      <c r="FJ436">
        <v>1.8682799999999999</v>
      </c>
      <c r="FK436">
        <v>1.8640099999999999</v>
      </c>
      <c r="FL436">
        <v>1.8714299999999999</v>
      </c>
      <c r="FM436">
        <v>1.86259</v>
      </c>
      <c r="FN436">
        <v>1.86188</v>
      </c>
      <c r="FO436">
        <v>1.86829</v>
      </c>
      <c r="FP436">
        <v>1.8584099999999999</v>
      </c>
      <c r="FQ436">
        <v>1.8646199999999999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2.71</v>
      </c>
      <c r="GF436">
        <v>0.36230000000000001</v>
      </c>
      <c r="GG436">
        <v>0.87106671028062499</v>
      </c>
      <c r="GH436">
        <v>2.2078358276112699E-3</v>
      </c>
      <c r="GI436">
        <v>-9.97550047189517E-7</v>
      </c>
      <c r="GJ436">
        <v>5.2274941419369997E-10</v>
      </c>
      <c r="GK436">
        <v>-0.10956390745111901</v>
      </c>
      <c r="GL436">
        <v>-2.1406983588851E-2</v>
      </c>
      <c r="GM436">
        <v>2.1003907278133302E-3</v>
      </c>
      <c r="GN436">
        <v>-1.64744268727822E-5</v>
      </c>
      <c r="GO436">
        <v>2</v>
      </c>
      <c r="GP436">
        <v>2361</v>
      </c>
      <c r="GQ436">
        <v>3</v>
      </c>
      <c r="GR436">
        <v>32</v>
      </c>
      <c r="GS436">
        <v>1447.3</v>
      </c>
      <c r="GT436">
        <v>1447.3</v>
      </c>
      <c r="GU436">
        <v>2.9089399999999999</v>
      </c>
      <c r="GV436">
        <v>2.3986800000000001</v>
      </c>
      <c r="GW436">
        <v>1.9982899999999999</v>
      </c>
      <c r="GX436">
        <v>2.7172900000000002</v>
      </c>
      <c r="GY436">
        <v>2.0935100000000002</v>
      </c>
      <c r="GZ436">
        <v>2.4169900000000002</v>
      </c>
      <c r="HA436">
        <v>44.613199999999999</v>
      </c>
      <c r="HB436">
        <v>15.182700000000001</v>
      </c>
      <c r="HC436">
        <v>18</v>
      </c>
      <c r="HD436">
        <v>430.18799999999999</v>
      </c>
      <c r="HE436">
        <v>613.51400000000001</v>
      </c>
      <c r="HF436">
        <v>23.1632</v>
      </c>
      <c r="HG436">
        <v>30.3476</v>
      </c>
      <c r="HH436">
        <v>30.0002</v>
      </c>
      <c r="HI436">
        <v>30.255700000000001</v>
      </c>
      <c r="HJ436">
        <v>30.2315</v>
      </c>
      <c r="HK436">
        <v>58.253799999999998</v>
      </c>
      <c r="HL436">
        <v>71.743399999999994</v>
      </c>
      <c r="HM436">
        <v>0</v>
      </c>
      <c r="HN436">
        <v>23.1676</v>
      </c>
      <c r="HO436">
        <v>1159.8599999999999</v>
      </c>
      <c r="HP436">
        <v>14.589499999999999</v>
      </c>
      <c r="HQ436">
        <v>95.872200000000007</v>
      </c>
      <c r="HR436">
        <v>99.718199999999996</v>
      </c>
    </row>
    <row r="437" spans="1:226" x14ac:dyDescent="0.2">
      <c r="A437">
        <v>421</v>
      </c>
      <c r="B437">
        <v>1657384961.0999999</v>
      </c>
      <c r="C437">
        <v>5604.0999999046298</v>
      </c>
      <c r="D437" t="s">
        <v>1204</v>
      </c>
      <c r="E437" t="s">
        <v>1205</v>
      </c>
      <c r="F437">
        <v>5</v>
      </c>
      <c r="G437" t="s">
        <v>1071</v>
      </c>
      <c r="H437" t="s">
        <v>354</v>
      </c>
      <c r="I437">
        <v>1657384953.31429</v>
      </c>
      <c r="J437">
        <f t="shared" si="204"/>
        <v>8.3668339559083236E-3</v>
      </c>
      <c r="K437">
        <f t="shared" si="205"/>
        <v>8.3668339559083229</v>
      </c>
      <c r="L437">
        <f t="shared" si="206"/>
        <v>33.422547288426451</v>
      </c>
      <c r="M437">
        <f t="shared" si="207"/>
        <v>1053.2892857142899</v>
      </c>
      <c r="N437">
        <f t="shared" si="208"/>
        <v>874.73143652493638</v>
      </c>
      <c r="O437">
        <f t="shared" si="209"/>
        <v>63.557577350296725</v>
      </c>
      <c r="P437">
        <f t="shared" si="210"/>
        <v>76.531507218920396</v>
      </c>
      <c r="Q437">
        <f t="shared" si="211"/>
        <v>0.40109086216994855</v>
      </c>
      <c r="R437">
        <f t="shared" si="212"/>
        <v>2.4041285027110035</v>
      </c>
      <c r="S437">
        <f t="shared" si="213"/>
        <v>0.36728390024940011</v>
      </c>
      <c r="T437">
        <f t="shared" si="214"/>
        <v>0.23235193580144892</v>
      </c>
      <c r="U437">
        <f t="shared" si="215"/>
        <v>321.51492599999955</v>
      </c>
      <c r="V437">
        <f t="shared" si="216"/>
        <v>26.532701614637546</v>
      </c>
      <c r="W437">
        <f t="shared" si="217"/>
        <v>25.9880214285714</v>
      </c>
      <c r="X437">
        <f t="shared" si="218"/>
        <v>3.3718674657762411</v>
      </c>
      <c r="Y437">
        <f t="shared" si="219"/>
        <v>49.984700718243644</v>
      </c>
      <c r="Z437">
        <f t="shared" si="220"/>
        <v>1.7752890631349678</v>
      </c>
      <c r="AA437">
        <f t="shared" si="221"/>
        <v>3.5516648847054411</v>
      </c>
      <c r="AB437">
        <f t="shared" si="222"/>
        <v>1.5965784026412733</v>
      </c>
      <c r="AC437">
        <f t="shared" si="223"/>
        <v>-368.97737745555708</v>
      </c>
      <c r="AD437">
        <f t="shared" si="224"/>
        <v>114.15429347391924</v>
      </c>
      <c r="AE437">
        <f t="shared" si="225"/>
        <v>10.188861484884068</v>
      </c>
      <c r="AF437">
        <f t="shared" si="226"/>
        <v>76.880703503245769</v>
      </c>
      <c r="AG437">
        <f t="shared" si="227"/>
        <v>51.699546974231559</v>
      </c>
      <c r="AH437">
        <f t="shared" si="228"/>
        <v>8.3651076973669305</v>
      </c>
      <c r="AI437">
        <f t="shared" si="229"/>
        <v>33.422547288426451</v>
      </c>
      <c r="AJ437">
        <v>1157.65721359146</v>
      </c>
      <c r="AK437">
        <v>1104.2306060606099</v>
      </c>
      <c r="AL437">
        <v>3.3038567392039102</v>
      </c>
      <c r="AM437">
        <v>66.185374803359807</v>
      </c>
      <c r="AN437">
        <f t="shared" si="230"/>
        <v>8.3668339559083229</v>
      </c>
      <c r="AO437">
        <v>14.646405865108701</v>
      </c>
      <c r="AP437">
        <v>24.439800606060601</v>
      </c>
      <c r="AQ437">
        <v>3.85105713400331E-4</v>
      </c>
      <c r="AR437">
        <v>78.610527867406503</v>
      </c>
      <c r="AS437">
        <v>13</v>
      </c>
      <c r="AT437">
        <v>3</v>
      </c>
      <c r="AU437">
        <f t="shared" si="231"/>
        <v>1</v>
      </c>
      <c r="AV437">
        <f t="shared" si="232"/>
        <v>0</v>
      </c>
      <c r="AW437">
        <f t="shared" si="233"/>
        <v>38406.76209057738</v>
      </c>
      <c r="AX437">
        <f t="shared" si="234"/>
        <v>1999.9896428571401</v>
      </c>
      <c r="AY437">
        <f t="shared" si="235"/>
        <v>1681.1915999999978</v>
      </c>
      <c r="AZ437">
        <f t="shared" si="236"/>
        <v>0.84060015310793579</v>
      </c>
      <c r="BA437">
        <f t="shared" si="237"/>
        <v>0.16075829549831597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1657384953.31429</v>
      </c>
      <c r="BH437">
        <v>1053.2892857142899</v>
      </c>
      <c r="BI437">
        <v>1125.9042857142899</v>
      </c>
      <c r="BJ437">
        <v>24.432982142857099</v>
      </c>
      <c r="BK437">
        <v>14.6397785714286</v>
      </c>
      <c r="BL437">
        <v>1050.5928571428601</v>
      </c>
      <c r="BM437">
        <v>24.070625</v>
      </c>
      <c r="BN437">
        <v>499.98285714285697</v>
      </c>
      <c r="BO437">
        <v>72.559624999999997</v>
      </c>
      <c r="BP437">
        <v>9.9907625E-2</v>
      </c>
      <c r="BQ437">
        <v>26.868764285714299</v>
      </c>
      <c r="BR437">
        <v>25.9880214285714</v>
      </c>
      <c r="BS437">
        <v>999.9</v>
      </c>
      <c r="BT437">
        <v>0</v>
      </c>
      <c r="BU437">
        <v>0</v>
      </c>
      <c r="BV437">
        <v>10006.110357142899</v>
      </c>
      <c r="BW437">
        <v>0</v>
      </c>
      <c r="BX437">
        <v>1977.7814285714301</v>
      </c>
      <c r="BY437">
        <v>-72.615099999999998</v>
      </c>
      <c r="BZ437">
        <v>1079.6689285714299</v>
      </c>
      <c r="CA437">
        <v>1142.6317857142899</v>
      </c>
      <c r="CB437">
        <v>9.7932096428571391</v>
      </c>
      <c r="CC437">
        <v>1125.9042857142899</v>
      </c>
      <c r="CD437">
        <v>14.6397785714286</v>
      </c>
      <c r="CE437">
        <v>1.77284821428571</v>
      </c>
      <c r="CF437">
        <v>1.06225642857143</v>
      </c>
      <c r="CG437">
        <v>15.549428571428599</v>
      </c>
      <c r="CH437">
        <v>7.7994646428571404</v>
      </c>
      <c r="CI437">
        <v>1999.9896428571401</v>
      </c>
      <c r="CJ437">
        <v>0.97999489285714303</v>
      </c>
      <c r="CK437">
        <v>2.0004910714285701E-2</v>
      </c>
      <c r="CL437">
        <v>0</v>
      </c>
      <c r="CM437">
        <v>2.50169285714286</v>
      </c>
      <c r="CN437">
        <v>0</v>
      </c>
      <c r="CO437">
        <v>14459.5678571429</v>
      </c>
      <c r="CP437">
        <v>16705.2785714286</v>
      </c>
      <c r="CQ437">
        <v>43.875</v>
      </c>
      <c r="CR437">
        <v>49.743250000000003</v>
      </c>
      <c r="CS437">
        <v>48.375</v>
      </c>
      <c r="CT437">
        <v>44.375</v>
      </c>
      <c r="CU437">
        <v>43.186999999999998</v>
      </c>
      <c r="CV437">
        <v>1959.9796428571401</v>
      </c>
      <c r="CW437">
        <v>40.01</v>
      </c>
      <c r="CX437">
        <v>0</v>
      </c>
      <c r="CY437">
        <v>1651536687.2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3.5000000000000003E-2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-72.768607317073204</v>
      </c>
      <c r="DO437">
        <v>3.7814153310105101</v>
      </c>
      <c r="DP437">
        <v>0.46220272101353299</v>
      </c>
      <c r="DQ437">
        <v>0</v>
      </c>
      <c r="DR437">
        <v>9.8008946341463403</v>
      </c>
      <c r="DS437">
        <v>-0.12738041811845299</v>
      </c>
      <c r="DT437">
        <v>1.34502508993846E-2</v>
      </c>
      <c r="DU437">
        <v>0</v>
      </c>
      <c r="DV437">
        <v>0</v>
      </c>
      <c r="DW437">
        <v>2</v>
      </c>
      <c r="DX437" t="s">
        <v>365</v>
      </c>
      <c r="DY437">
        <v>2.8360799999999999</v>
      </c>
      <c r="DZ437">
        <v>2.7167699999999999</v>
      </c>
      <c r="EA437">
        <v>0.14097899999999999</v>
      </c>
      <c r="EB437">
        <v>0.14669299999999999</v>
      </c>
      <c r="EC437">
        <v>8.3413100000000004E-2</v>
      </c>
      <c r="ED437">
        <v>5.7822600000000002E-2</v>
      </c>
      <c r="EE437">
        <v>24014.3</v>
      </c>
      <c r="EF437">
        <v>20809.2</v>
      </c>
      <c r="EG437">
        <v>25042.6</v>
      </c>
      <c r="EH437">
        <v>23765.5</v>
      </c>
      <c r="EI437">
        <v>39219.1</v>
      </c>
      <c r="EJ437">
        <v>37088.6</v>
      </c>
      <c r="EK437">
        <v>45312.800000000003</v>
      </c>
      <c r="EL437">
        <v>42424.7</v>
      </c>
      <c r="EM437">
        <v>1.75915</v>
      </c>
      <c r="EN437">
        <v>2.0442999999999998</v>
      </c>
      <c r="EO437">
        <v>-4.4759399999999998E-2</v>
      </c>
      <c r="EP437">
        <v>0</v>
      </c>
      <c r="EQ437">
        <v>26.7178</v>
      </c>
      <c r="ER437">
        <v>999.9</v>
      </c>
      <c r="ES437">
        <v>38.182000000000002</v>
      </c>
      <c r="ET437">
        <v>40.283999999999999</v>
      </c>
      <c r="EU437">
        <v>39.608499999999999</v>
      </c>
      <c r="EV437">
        <v>51.897500000000001</v>
      </c>
      <c r="EW437">
        <v>37.443899999999999</v>
      </c>
      <c r="EX437">
        <v>2</v>
      </c>
      <c r="EY437">
        <v>0.217894</v>
      </c>
      <c r="EZ437">
        <v>2.9322400000000002</v>
      </c>
      <c r="FA437">
        <v>20.215699999999998</v>
      </c>
      <c r="FB437">
        <v>5.23271</v>
      </c>
      <c r="FC437">
        <v>11.992000000000001</v>
      </c>
      <c r="FD437">
        <v>4.9554999999999998</v>
      </c>
      <c r="FE437">
        <v>3.3039499999999999</v>
      </c>
      <c r="FF437">
        <v>9999</v>
      </c>
      <c r="FG437">
        <v>9999</v>
      </c>
      <c r="FH437">
        <v>5694.8</v>
      </c>
      <c r="FI437">
        <v>338.1</v>
      </c>
      <c r="FJ437">
        <v>1.8682700000000001</v>
      </c>
      <c r="FK437">
        <v>1.8640099999999999</v>
      </c>
      <c r="FL437">
        <v>1.8714200000000001</v>
      </c>
      <c r="FM437">
        <v>1.8625799999999999</v>
      </c>
      <c r="FN437">
        <v>1.86188</v>
      </c>
      <c r="FO437">
        <v>1.86829</v>
      </c>
      <c r="FP437">
        <v>1.85839</v>
      </c>
      <c r="FQ437">
        <v>1.8646199999999999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2.75</v>
      </c>
      <c r="GF437">
        <v>0.36280000000000001</v>
      </c>
      <c r="GG437">
        <v>0.87106671028062499</v>
      </c>
      <c r="GH437">
        <v>2.2078358276112699E-3</v>
      </c>
      <c r="GI437">
        <v>-9.97550047189517E-7</v>
      </c>
      <c r="GJ437">
        <v>5.2274941419369997E-10</v>
      </c>
      <c r="GK437">
        <v>-0.10956390745111901</v>
      </c>
      <c r="GL437">
        <v>-2.1406983588851E-2</v>
      </c>
      <c r="GM437">
        <v>2.1003907278133302E-3</v>
      </c>
      <c r="GN437">
        <v>-1.64744268727822E-5</v>
      </c>
      <c r="GO437">
        <v>2</v>
      </c>
      <c r="GP437">
        <v>2361</v>
      </c>
      <c r="GQ437">
        <v>3</v>
      </c>
      <c r="GR437">
        <v>32</v>
      </c>
      <c r="GS437">
        <v>1447.3</v>
      </c>
      <c r="GT437">
        <v>1447.3</v>
      </c>
      <c r="GU437">
        <v>2.94312</v>
      </c>
      <c r="GV437">
        <v>2.4011200000000001</v>
      </c>
      <c r="GW437">
        <v>1.9982899999999999</v>
      </c>
      <c r="GX437">
        <v>2.7172900000000002</v>
      </c>
      <c r="GY437">
        <v>2.0935100000000002</v>
      </c>
      <c r="GZ437">
        <v>2.3852500000000001</v>
      </c>
      <c r="HA437">
        <v>44.641199999999998</v>
      </c>
      <c r="HB437">
        <v>15.173999999999999</v>
      </c>
      <c r="HC437">
        <v>18</v>
      </c>
      <c r="HD437">
        <v>430.06</v>
      </c>
      <c r="HE437">
        <v>613.36099999999999</v>
      </c>
      <c r="HF437">
        <v>23.171900000000001</v>
      </c>
      <c r="HG437">
        <v>30.3504</v>
      </c>
      <c r="HH437">
        <v>30.0002</v>
      </c>
      <c r="HI437">
        <v>30.258299999999998</v>
      </c>
      <c r="HJ437">
        <v>30.232099999999999</v>
      </c>
      <c r="HK437">
        <v>58.942300000000003</v>
      </c>
      <c r="HL437">
        <v>71.743399999999994</v>
      </c>
      <c r="HM437">
        <v>0</v>
      </c>
      <c r="HN437">
        <v>23.172499999999999</v>
      </c>
      <c r="HO437">
        <v>1173.45</v>
      </c>
      <c r="HP437">
        <v>14.5793</v>
      </c>
      <c r="HQ437">
        <v>95.872200000000007</v>
      </c>
      <c r="HR437">
        <v>99.717299999999994</v>
      </c>
    </row>
    <row r="438" spans="1:226" x14ac:dyDescent="0.2">
      <c r="A438">
        <v>422</v>
      </c>
      <c r="B438">
        <v>1657384966.0999999</v>
      </c>
      <c r="C438">
        <v>5609.0999999046298</v>
      </c>
      <c r="D438" t="s">
        <v>1206</v>
      </c>
      <c r="E438" t="s">
        <v>1207</v>
      </c>
      <c r="F438">
        <v>5</v>
      </c>
      <c r="G438" t="s">
        <v>1071</v>
      </c>
      <c r="H438" t="s">
        <v>354</v>
      </c>
      <c r="I438">
        <v>1657384958.5999999</v>
      </c>
      <c r="J438">
        <f t="shared" si="204"/>
        <v>8.3647088076980441E-3</v>
      </c>
      <c r="K438">
        <f t="shared" si="205"/>
        <v>8.3647088076980438</v>
      </c>
      <c r="L438">
        <f t="shared" si="206"/>
        <v>33.198666051775689</v>
      </c>
      <c r="M438">
        <f t="shared" si="207"/>
        <v>1070.8077777777801</v>
      </c>
      <c r="N438">
        <f t="shared" si="208"/>
        <v>892.5276282827989</v>
      </c>
      <c r="O438">
        <f t="shared" si="209"/>
        <v>64.851185264456234</v>
      </c>
      <c r="P438">
        <f t="shared" si="210"/>
        <v>77.805046453177482</v>
      </c>
      <c r="Q438">
        <f t="shared" si="211"/>
        <v>0.40094628902116242</v>
      </c>
      <c r="R438">
        <f t="shared" si="212"/>
        <v>2.4042392346333985</v>
      </c>
      <c r="S438">
        <f t="shared" si="213"/>
        <v>0.36716401123599229</v>
      </c>
      <c r="T438">
        <f t="shared" si="214"/>
        <v>0.23227504941435775</v>
      </c>
      <c r="U438">
        <f t="shared" si="215"/>
        <v>321.51433277777841</v>
      </c>
      <c r="V438">
        <f t="shared" si="216"/>
        <v>26.531195476062749</v>
      </c>
      <c r="W438">
        <f t="shared" si="217"/>
        <v>25.990051851851799</v>
      </c>
      <c r="X438">
        <f t="shared" si="218"/>
        <v>3.3722726425821818</v>
      </c>
      <c r="Y438">
        <f t="shared" si="219"/>
        <v>49.999086283235542</v>
      </c>
      <c r="Z438">
        <f t="shared" si="220"/>
        <v>1.775572506213061</v>
      </c>
      <c r="AA438">
        <f t="shared" si="221"/>
        <v>3.5512099084266704</v>
      </c>
      <c r="AB438">
        <f t="shared" si="222"/>
        <v>1.5967001363691209</v>
      </c>
      <c r="AC438">
        <f t="shared" si="223"/>
        <v>-368.88365841948377</v>
      </c>
      <c r="AD438">
        <f t="shared" si="224"/>
        <v>113.61392401198378</v>
      </c>
      <c r="AE438">
        <f t="shared" si="225"/>
        <v>10.140155905690035</v>
      </c>
      <c r="AF438">
        <f t="shared" si="226"/>
        <v>76.384754275968476</v>
      </c>
      <c r="AG438">
        <f t="shared" si="227"/>
        <v>51.484087262979855</v>
      </c>
      <c r="AH438">
        <f t="shared" si="228"/>
        <v>8.3621302501323171</v>
      </c>
      <c r="AI438">
        <f t="shared" si="229"/>
        <v>33.198666051775689</v>
      </c>
      <c r="AJ438">
        <v>1175.03383940444</v>
      </c>
      <c r="AK438">
        <v>1121.3488484848499</v>
      </c>
      <c r="AL438">
        <v>3.4422648459810099</v>
      </c>
      <c r="AM438">
        <v>66.185374803359807</v>
      </c>
      <c r="AN438">
        <f t="shared" si="230"/>
        <v>8.3647088076980438</v>
      </c>
      <c r="AO438">
        <v>14.6513093006344</v>
      </c>
      <c r="AP438">
        <v>24.443716363636401</v>
      </c>
      <c r="AQ438">
        <v>-4.85523028773762E-5</v>
      </c>
      <c r="AR438">
        <v>78.610527867406503</v>
      </c>
      <c r="AS438">
        <v>13</v>
      </c>
      <c r="AT438">
        <v>3</v>
      </c>
      <c r="AU438">
        <f t="shared" si="231"/>
        <v>1</v>
      </c>
      <c r="AV438">
        <f t="shared" si="232"/>
        <v>0</v>
      </c>
      <c r="AW438">
        <f t="shared" si="233"/>
        <v>38409.750776104978</v>
      </c>
      <c r="AX438">
        <f t="shared" si="234"/>
        <v>1999.9859259259299</v>
      </c>
      <c r="AY438">
        <f t="shared" si="235"/>
        <v>1681.1884777777811</v>
      </c>
      <c r="AZ438">
        <f t="shared" si="236"/>
        <v>0.84060015422330747</v>
      </c>
      <c r="BA438">
        <f t="shared" si="237"/>
        <v>0.16075829765098346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1657384958.5999999</v>
      </c>
      <c r="BH438">
        <v>1070.8077777777801</v>
      </c>
      <c r="BI438">
        <v>1143.33296296296</v>
      </c>
      <c r="BJ438">
        <v>24.436677777777799</v>
      </c>
      <c r="BK438">
        <v>14.6474407407407</v>
      </c>
      <c r="BL438">
        <v>1068.0796296296301</v>
      </c>
      <c r="BM438">
        <v>24.074137037037001</v>
      </c>
      <c r="BN438">
        <v>500.00551851851799</v>
      </c>
      <c r="BO438">
        <v>72.560125925925902</v>
      </c>
      <c r="BP438">
        <v>0.100017255555556</v>
      </c>
      <c r="BQ438">
        <v>26.866585185185201</v>
      </c>
      <c r="BR438">
        <v>25.990051851851799</v>
      </c>
      <c r="BS438">
        <v>999.9</v>
      </c>
      <c r="BT438">
        <v>0</v>
      </c>
      <c r="BU438">
        <v>0</v>
      </c>
      <c r="BV438">
        <v>10006.7744444444</v>
      </c>
      <c r="BW438">
        <v>0</v>
      </c>
      <c r="BX438">
        <v>1979.8418518518499</v>
      </c>
      <c r="BY438">
        <v>-72.525248148148194</v>
      </c>
      <c r="BZ438">
        <v>1097.6307407407401</v>
      </c>
      <c r="CA438">
        <v>1160.32851851852</v>
      </c>
      <c r="CB438">
        <v>9.7892377777777799</v>
      </c>
      <c r="CC438">
        <v>1143.33296296296</v>
      </c>
      <c r="CD438">
        <v>14.6474407407407</v>
      </c>
      <c r="CE438">
        <v>1.7731277777777801</v>
      </c>
      <c r="CF438">
        <v>1.0628200000000001</v>
      </c>
      <c r="CG438">
        <v>15.551892592592599</v>
      </c>
      <c r="CH438">
        <v>7.8072451851851801</v>
      </c>
      <c r="CI438">
        <v>1999.9859259259299</v>
      </c>
      <c r="CJ438">
        <v>0.97999499999999995</v>
      </c>
      <c r="CK438">
        <v>2.00048E-2</v>
      </c>
      <c r="CL438">
        <v>0</v>
      </c>
      <c r="CM438">
        <v>2.4827555555555598</v>
      </c>
      <c r="CN438">
        <v>0</v>
      </c>
      <c r="CO438">
        <v>14393.9185185185</v>
      </c>
      <c r="CP438">
        <v>16705.259259259299</v>
      </c>
      <c r="CQ438">
        <v>43.875</v>
      </c>
      <c r="CR438">
        <v>49.75</v>
      </c>
      <c r="CS438">
        <v>48.375</v>
      </c>
      <c r="CT438">
        <v>44.375</v>
      </c>
      <c r="CU438">
        <v>43.186999999999998</v>
      </c>
      <c r="CV438">
        <v>1959.9759259259299</v>
      </c>
      <c r="CW438">
        <v>40.01</v>
      </c>
      <c r="CX438">
        <v>0</v>
      </c>
      <c r="CY438">
        <v>1651536692.5999999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3.5000000000000003E-2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-72.651536585365804</v>
      </c>
      <c r="DO438">
        <v>1.23809686411148</v>
      </c>
      <c r="DP438">
        <v>0.38882991312968401</v>
      </c>
      <c r="DQ438">
        <v>0</v>
      </c>
      <c r="DR438">
        <v>9.7923807317073202</v>
      </c>
      <c r="DS438">
        <v>-5.01286411149654E-2</v>
      </c>
      <c r="DT438">
        <v>7.1001327332986799E-3</v>
      </c>
      <c r="DU438">
        <v>1</v>
      </c>
      <c r="DV438">
        <v>1</v>
      </c>
      <c r="DW438">
        <v>2</v>
      </c>
      <c r="DX438" t="s">
        <v>357</v>
      </c>
      <c r="DY438">
        <v>2.8361200000000002</v>
      </c>
      <c r="DZ438">
        <v>2.7164100000000002</v>
      </c>
      <c r="EA438">
        <v>0.14236499999999999</v>
      </c>
      <c r="EB438">
        <v>0.14802899999999999</v>
      </c>
      <c r="EC438">
        <v>8.3420599999999998E-2</v>
      </c>
      <c r="ED438">
        <v>5.7840900000000001E-2</v>
      </c>
      <c r="EE438">
        <v>23975.200000000001</v>
      </c>
      <c r="EF438">
        <v>20776.400000000001</v>
      </c>
      <c r="EG438">
        <v>25042.2</v>
      </c>
      <c r="EH438">
        <v>23765.3</v>
      </c>
      <c r="EI438">
        <v>39218.5</v>
      </c>
      <c r="EJ438">
        <v>37087.699999999997</v>
      </c>
      <c r="EK438">
        <v>45312.5</v>
      </c>
      <c r="EL438">
        <v>42424.4</v>
      </c>
      <c r="EM438">
        <v>1.7592000000000001</v>
      </c>
      <c r="EN438">
        <v>2.04427</v>
      </c>
      <c r="EO438">
        <v>-4.4856199999999999E-2</v>
      </c>
      <c r="EP438">
        <v>0</v>
      </c>
      <c r="EQ438">
        <v>26.7163</v>
      </c>
      <c r="ER438">
        <v>999.9</v>
      </c>
      <c r="ES438">
        <v>38.182000000000002</v>
      </c>
      <c r="ET438">
        <v>40.283999999999999</v>
      </c>
      <c r="EU438">
        <v>39.6066</v>
      </c>
      <c r="EV438">
        <v>51.697499999999998</v>
      </c>
      <c r="EW438">
        <v>37.439900000000002</v>
      </c>
      <c r="EX438">
        <v>2</v>
      </c>
      <c r="EY438">
        <v>0.21787100000000001</v>
      </c>
      <c r="EZ438">
        <v>2.9207999999999998</v>
      </c>
      <c r="FA438">
        <v>20.215900000000001</v>
      </c>
      <c r="FB438">
        <v>5.2328599999999996</v>
      </c>
      <c r="FC438">
        <v>11.992000000000001</v>
      </c>
      <c r="FD438">
        <v>4.9556500000000003</v>
      </c>
      <c r="FE438">
        <v>3.3039299999999998</v>
      </c>
      <c r="FF438">
        <v>9999</v>
      </c>
      <c r="FG438">
        <v>9999</v>
      </c>
      <c r="FH438">
        <v>5694.8</v>
      </c>
      <c r="FI438">
        <v>338.1</v>
      </c>
      <c r="FJ438">
        <v>1.8682300000000001</v>
      </c>
      <c r="FK438">
        <v>1.8640099999999999</v>
      </c>
      <c r="FL438">
        <v>1.8714</v>
      </c>
      <c r="FM438">
        <v>1.86259</v>
      </c>
      <c r="FN438">
        <v>1.86188</v>
      </c>
      <c r="FO438">
        <v>1.86829</v>
      </c>
      <c r="FP438">
        <v>1.8584000000000001</v>
      </c>
      <c r="FQ438">
        <v>1.8646199999999999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2.77</v>
      </c>
      <c r="GF438">
        <v>0.36299999999999999</v>
      </c>
      <c r="GG438">
        <v>0.87106671028062499</v>
      </c>
      <c r="GH438">
        <v>2.2078358276112699E-3</v>
      </c>
      <c r="GI438">
        <v>-9.97550047189517E-7</v>
      </c>
      <c r="GJ438">
        <v>5.2274941419369997E-10</v>
      </c>
      <c r="GK438">
        <v>-0.10956390745111901</v>
      </c>
      <c r="GL438">
        <v>-2.1406983588851E-2</v>
      </c>
      <c r="GM438">
        <v>2.1003907278133302E-3</v>
      </c>
      <c r="GN438">
        <v>-1.64744268727822E-5</v>
      </c>
      <c r="GO438">
        <v>2</v>
      </c>
      <c r="GP438">
        <v>2361</v>
      </c>
      <c r="GQ438">
        <v>3</v>
      </c>
      <c r="GR438">
        <v>32</v>
      </c>
      <c r="GS438">
        <v>1447.4</v>
      </c>
      <c r="GT438">
        <v>1447.4</v>
      </c>
      <c r="GU438">
        <v>2.97729</v>
      </c>
      <c r="GV438">
        <v>2.3999000000000001</v>
      </c>
      <c r="GW438">
        <v>1.9982899999999999</v>
      </c>
      <c r="GX438">
        <v>2.7185100000000002</v>
      </c>
      <c r="GY438">
        <v>2.0935100000000002</v>
      </c>
      <c r="GZ438">
        <v>2.3938000000000001</v>
      </c>
      <c r="HA438">
        <v>44.641199999999998</v>
      </c>
      <c r="HB438">
        <v>15.173999999999999</v>
      </c>
      <c r="HC438">
        <v>18</v>
      </c>
      <c r="HD438">
        <v>430.089</v>
      </c>
      <c r="HE438">
        <v>613.35500000000002</v>
      </c>
      <c r="HF438">
        <v>23.176500000000001</v>
      </c>
      <c r="HG438">
        <v>30.3522</v>
      </c>
      <c r="HH438">
        <v>30.0001</v>
      </c>
      <c r="HI438">
        <v>30.258299999999998</v>
      </c>
      <c r="HJ438">
        <v>30.233499999999999</v>
      </c>
      <c r="HK438">
        <v>59.564399999999999</v>
      </c>
      <c r="HL438">
        <v>71.743399999999994</v>
      </c>
      <c r="HM438">
        <v>0</v>
      </c>
      <c r="HN438">
        <v>23.181100000000001</v>
      </c>
      <c r="HO438">
        <v>1193.6400000000001</v>
      </c>
      <c r="HP438">
        <v>14.58</v>
      </c>
      <c r="HQ438">
        <v>95.871200000000002</v>
      </c>
      <c r="HR438">
        <v>99.7166</v>
      </c>
    </row>
    <row r="439" spans="1:226" x14ac:dyDescent="0.2">
      <c r="A439">
        <v>423</v>
      </c>
      <c r="B439">
        <v>1657384971.0999999</v>
      </c>
      <c r="C439">
        <v>5614.0999999046298</v>
      </c>
      <c r="D439" t="s">
        <v>1208</v>
      </c>
      <c r="E439" t="s">
        <v>1209</v>
      </c>
      <c r="F439">
        <v>5</v>
      </c>
      <c r="G439" t="s">
        <v>1071</v>
      </c>
      <c r="H439" t="s">
        <v>354</v>
      </c>
      <c r="I439">
        <v>1657384963.31429</v>
      </c>
      <c r="J439">
        <f t="shared" si="204"/>
        <v>8.3508230178262494E-3</v>
      </c>
      <c r="K439">
        <f t="shared" si="205"/>
        <v>8.350823017826249</v>
      </c>
      <c r="L439">
        <f t="shared" si="206"/>
        <v>33.019333269725863</v>
      </c>
      <c r="M439">
        <f t="shared" si="207"/>
        <v>1086.3946428571401</v>
      </c>
      <c r="N439">
        <f t="shared" si="208"/>
        <v>908.17196183562203</v>
      </c>
      <c r="O439">
        <f t="shared" si="209"/>
        <v>65.987707188712747</v>
      </c>
      <c r="P439">
        <f t="shared" si="210"/>
        <v>78.937353933878327</v>
      </c>
      <c r="Q439">
        <f t="shared" si="211"/>
        <v>0.4004316711798811</v>
      </c>
      <c r="R439">
        <f t="shared" si="212"/>
        <v>2.4042900433409962</v>
      </c>
      <c r="S439">
        <f t="shared" si="213"/>
        <v>0.36673280477149472</v>
      </c>
      <c r="T439">
        <f t="shared" si="214"/>
        <v>0.23199892061584237</v>
      </c>
      <c r="U439">
        <f t="shared" si="215"/>
        <v>321.51680782734962</v>
      </c>
      <c r="V439">
        <f t="shared" si="216"/>
        <v>26.531472419345786</v>
      </c>
      <c r="W439">
        <f t="shared" si="217"/>
        <v>25.987182142857101</v>
      </c>
      <c r="X439">
        <f t="shared" si="218"/>
        <v>3.3716999963183443</v>
      </c>
      <c r="Y439">
        <f t="shared" si="219"/>
        <v>50.016843432330482</v>
      </c>
      <c r="Z439">
        <f t="shared" si="220"/>
        <v>1.7757769229582709</v>
      </c>
      <c r="AA439">
        <f t="shared" si="221"/>
        <v>3.5503578416754369</v>
      </c>
      <c r="AB439">
        <f t="shared" si="222"/>
        <v>1.5959230733600733</v>
      </c>
      <c r="AC439">
        <f t="shared" si="223"/>
        <v>-368.27129508613763</v>
      </c>
      <c r="AD439">
        <f t="shared" si="224"/>
        <v>113.4592378132251</v>
      </c>
      <c r="AE439">
        <f t="shared" si="225"/>
        <v>10.125783335544064</v>
      </c>
      <c r="AF439">
        <f t="shared" si="226"/>
        <v>76.83053388998114</v>
      </c>
      <c r="AG439">
        <f t="shared" si="227"/>
        <v>51.467737842318591</v>
      </c>
      <c r="AH439">
        <f t="shared" si="228"/>
        <v>8.3596122698244688</v>
      </c>
      <c r="AI439">
        <f t="shared" si="229"/>
        <v>33.019333269725863</v>
      </c>
      <c r="AJ439">
        <v>1192.2931691700701</v>
      </c>
      <c r="AK439">
        <v>1138.6576969697001</v>
      </c>
      <c r="AL439">
        <v>3.4861124817581701</v>
      </c>
      <c r="AM439">
        <v>66.185374803359807</v>
      </c>
      <c r="AN439">
        <f t="shared" si="230"/>
        <v>8.350823017826249</v>
      </c>
      <c r="AO439">
        <v>14.6582371828201</v>
      </c>
      <c r="AP439">
        <v>24.4356745454545</v>
      </c>
      <c r="AQ439">
        <v>-3.2603135341617399E-4</v>
      </c>
      <c r="AR439">
        <v>78.610527867406503</v>
      </c>
      <c r="AS439">
        <v>13</v>
      </c>
      <c r="AT439">
        <v>3</v>
      </c>
      <c r="AU439">
        <f t="shared" si="231"/>
        <v>1</v>
      </c>
      <c r="AV439">
        <f t="shared" si="232"/>
        <v>0</v>
      </c>
      <c r="AW439">
        <f t="shared" si="233"/>
        <v>38411.507542597501</v>
      </c>
      <c r="AX439">
        <f t="shared" si="234"/>
        <v>2000.0014285714301</v>
      </c>
      <c r="AY439">
        <f t="shared" si="235"/>
        <v>1681.2015004286798</v>
      </c>
      <c r="AZ439">
        <f t="shared" si="236"/>
        <v>0.84060014978566078</v>
      </c>
      <c r="BA439">
        <f t="shared" si="237"/>
        <v>0.16075828908632533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1657384963.31429</v>
      </c>
      <c r="BH439">
        <v>1086.3946428571401</v>
      </c>
      <c r="BI439">
        <v>1159.0528571428599</v>
      </c>
      <c r="BJ439">
        <v>24.439564285714301</v>
      </c>
      <c r="BK439">
        <v>14.6533678571429</v>
      </c>
      <c r="BL439">
        <v>1083.6371428571399</v>
      </c>
      <c r="BM439">
        <v>24.076885714285702</v>
      </c>
      <c r="BN439">
        <v>500.00878571428598</v>
      </c>
      <c r="BO439">
        <v>72.559925000000007</v>
      </c>
      <c r="BP439">
        <v>0.100000610714286</v>
      </c>
      <c r="BQ439">
        <v>26.862503571428601</v>
      </c>
      <c r="BR439">
        <v>25.987182142857101</v>
      </c>
      <c r="BS439">
        <v>999.9</v>
      </c>
      <c r="BT439">
        <v>0</v>
      </c>
      <c r="BU439">
        <v>0</v>
      </c>
      <c r="BV439">
        <v>10007.138571428601</v>
      </c>
      <c r="BW439">
        <v>0</v>
      </c>
      <c r="BX439">
        <v>1981.3553571428599</v>
      </c>
      <c r="BY439">
        <v>-72.658249999999995</v>
      </c>
      <c r="BZ439">
        <v>1113.61214285714</v>
      </c>
      <c r="CA439">
        <v>1176.2896428571401</v>
      </c>
      <c r="CB439">
        <v>9.7861885714285695</v>
      </c>
      <c r="CC439">
        <v>1159.0528571428599</v>
      </c>
      <c r="CD439">
        <v>14.6533678571429</v>
      </c>
      <c r="CE439">
        <v>1.7733332142857099</v>
      </c>
      <c r="CF439">
        <v>1.0632471428571399</v>
      </c>
      <c r="CG439">
        <v>15.553689285714301</v>
      </c>
      <c r="CH439">
        <v>7.81314821428571</v>
      </c>
      <c r="CI439">
        <v>2000.0014285714301</v>
      </c>
      <c r="CJ439">
        <v>0.97999510714285698</v>
      </c>
      <c r="CK439">
        <v>2.0004689285714299E-2</v>
      </c>
      <c r="CL439">
        <v>0</v>
      </c>
      <c r="CM439">
        <v>2.4319357142857099</v>
      </c>
      <c r="CN439">
        <v>0</v>
      </c>
      <c r="CO439">
        <v>14337.6285714286</v>
      </c>
      <c r="CP439">
        <v>16705.3892857143</v>
      </c>
      <c r="CQ439">
        <v>43.875</v>
      </c>
      <c r="CR439">
        <v>49.75</v>
      </c>
      <c r="CS439">
        <v>48.383857142857103</v>
      </c>
      <c r="CT439">
        <v>44.375</v>
      </c>
      <c r="CU439">
        <v>43.186999999999998</v>
      </c>
      <c r="CV439">
        <v>1959.9907142857101</v>
      </c>
      <c r="CW439">
        <v>40.01</v>
      </c>
      <c r="CX439">
        <v>0</v>
      </c>
      <c r="CY439">
        <v>1651536697.4000001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3.5000000000000003E-2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-72.670841463414604</v>
      </c>
      <c r="DO439">
        <v>-0.90102439024394598</v>
      </c>
      <c r="DP439">
        <v>0.402913003970571</v>
      </c>
      <c r="DQ439">
        <v>0</v>
      </c>
      <c r="DR439">
        <v>9.7882678048780498</v>
      </c>
      <c r="DS439">
        <v>-1.8317560975609899E-2</v>
      </c>
      <c r="DT439">
        <v>3.2736661869211601E-3</v>
      </c>
      <c r="DU439">
        <v>1</v>
      </c>
      <c r="DV439">
        <v>1</v>
      </c>
      <c r="DW439">
        <v>2</v>
      </c>
      <c r="DX439" t="s">
        <v>357</v>
      </c>
      <c r="DY439">
        <v>2.83602</v>
      </c>
      <c r="DZ439">
        <v>2.7164799999999998</v>
      </c>
      <c r="EA439">
        <v>0.143758</v>
      </c>
      <c r="EB439">
        <v>0.149396</v>
      </c>
      <c r="EC439">
        <v>8.3395700000000003E-2</v>
      </c>
      <c r="ED439">
        <v>5.7861500000000003E-2</v>
      </c>
      <c r="EE439">
        <v>23935.9</v>
      </c>
      <c r="EF439">
        <v>20742.900000000001</v>
      </c>
      <c r="EG439">
        <v>25041.9</v>
      </c>
      <c r="EH439">
        <v>23765.1</v>
      </c>
      <c r="EI439">
        <v>39218.800000000003</v>
      </c>
      <c r="EJ439">
        <v>37086.699999999997</v>
      </c>
      <c r="EK439">
        <v>45311.6</v>
      </c>
      <c r="EL439">
        <v>42424.3</v>
      </c>
      <c r="EM439">
        <v>1.75905</v>
      </c>
      <c r="EN439">
        <v>2.0441500000000001</v>
      </c>
      <c r="EO439">
        <v>-4.4871099999999997E-2</v>
      </c>
      <c r="EP439">
        <v>0</v>
      </c>
      <c r="EQ439">
        <v>26.713899999999999</v>
      </c>
      <c r="ER439">
        <v>999.9</v>
      </c>
      <c r="ES439">
        <v>38.182000000000002</v>
      </c>
      <c r="ET439">
        <v>40.293999999999997</v>
      </c>
      <c r="EU439">
        <v>39.6282</v>
      </c>
      <c r="EV439">
        <v>51.647500000000001</v>
      </c>
      <c r="EW439">
        <v>37.391800000000003</v>
      </c>
      <c r="EX439">
        <v>2</v>
      </c>
      <c r="EY439">
        <v>0.21791199999999999</v>
      </c>
      <c r="EZ439">
        <v>2.90035</v>
      </c>
      <c r="FA439">
        <v>20.2166</v>
      </c>
      <c r="FB439">
        <v>5.2328599999999996</v>
      </c>
      <c r="FC439">
        <v>11.992000000000001</v>
      </c>
      <c r="FD439">
        <v>4.9557500000000001</v>
      </c>
      <c r="FE439">
        <v>3.3039999999999998</v>
      </c>
      <c r="FF439">
        <v>9999</v>
      </c>
      <c r="FG439">
        <v>9999</v>
      </c>
      <c r="FH439">
        <v>5695</v>
      </c>
      <c r="FI439">
        <v>338.1</v>
      </c>
      <c r="FJ439">
        <v>1.86825</v>
      </c>
      <c r="FK439">
        <v>1.8640099999999999</v>
      </c>
      <c r="FL439">
        <v>1.8714</v>
      </c>
      <c r="FM439">
        <v>1.8625700000000001</v>
      </c>
      <c r="FN439">
        <v>1.86188</v>
      </c>
      <c r="FO439">
        <v>1.86829</v>
      </c>
      <c r="FP439">
        <v>1.8584000000000001</v>
      </c>
      <c r="FQ439">
        <v>1.8646199999999999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2.8</v>
      </c>
      <c r="GF439">
        <v>0.36249999999999999</v>
      </c>
      <c r="GG439">
        <v>0.87106671028062499</v>
      </c>
      <c r="GH439">
        <v>2.2078358276112699E-3</v>
      </c>
      <c r="GI439">
        <v>-9.97550047189517E-7</v>
      </c>
      <c r="GJ439">
        <v>5.2274941419369997E-10</v>
      </c>
      <c r="GK439">
        <v>-0.10956390745111901</v>
      </c>
      <c r="GL439">
        <v>-2.1406983588851E-2</v>
      </c>
      <c r="GM439">
        <v>2.1003907278133302E-3</v>
      </c>
      <c r="GN439">
        <v>-1.64744268727822E-5</v>
      </c>
      <c r="GO439">
        <v>2</v>
      </c>
      <c r="GP439">
        <v>2361</v>
      </c>
      <c r="GQ439">
        <v>3</v>
      </c>
      <c r="GR439">
        <v>32</v>
      </c>
      <c r="GS439">
        <v>1447.5</v>
      </c>
      <c r="GT439">
        <v>1447.5</v>
      </c>
      <c r="GU439">
        <v>3.0078100000000001</v>
      </c>
      <c r="GV439">
        <v>2.3962400000000001</v>
      </c>
      <c r="GW439">
        <v>1.9982899999999999</v>
      </c>
      <c r="GX439">
        <v>2.7197300000000002</v>
      </c>
      <c r="GY439">
        <v>2.0935100000000002</v>
      </c>
      <c r="GZ439">
        <v>2.3950200000000001</v>
      </c>
      <c r="HA439">
        <v>44.641199999999998</v>
      </c>
      <c r="HB439">
        <v>15.173999999999999</v>
      </c>
      <c r="HC439">
        <v>18</v>
      </c>
      <c r="HD439">
        <v>430.01299999999998</v>
      </c>
      <c r="HE439">
        <v>613.26900000000001</v>
      </c>
      <c r="HF439">
        <v>23.184799999999999</v>
      </c>
      <c r="HG439">
        <v>30.355</v>
      </c>
      <c r="HH439">
        <v>30.0002</v>
      </c>
      <c r="HI439">
        <v>30.259899999999998</v>
      </c>
      <c r="HJ439">
        <v>30.2347</v>
      </c>
      <c r="HK439">
        <v>60.246600000000001</v>
      </c>
      <c r="HL439">
        <v>71.743399999999994</v>
      </c>
      <c r="HM439">
        <v>0</v>
      </c>
      <c r="HN439">
        <v>23.191400000000002</v>
      </c>
      <c r="HO439">
        <v>1207.08</v>
      </c>
      <c r="HP439">
        <v>14.5983</v>
      </c>
      <c r="HQ439">
        <v>95.869600000000005</v>
      </c>
      <c r="HR439">
        <v>99.716099999999997</v>
      </c>
    </row>
    <row r="440" spans="1:226" x14ac:dyDescent="0.2">
      <c r="A440">
        <v>424</v>
      </c>
      <c r="B440">
        <v>1657384976.0999999</v>
      </c>
      <c r="C440">
        <v>5619.0999999046298</v>
      </c>
      <c r="D440" t="s">
        <v>1210</v>
      </c>
      <c r="E440" t="s">
        <v>1211</v>
      </c>
      <c r="F440">
        <v>5</v>
      </c>
      <c r="G440" t="s">
        <v>1071</v>
      </c>
      <c r="H440" t="s">
        <v>354</v>
      </c>
      <c r="I440">
        <v>1657384968.5999999</v>
      </c>
      <c r="J440">
        <f t="shared" si="204"/>
        <v>8.3480631508790776E-3</v>
      </c>
      <c r="K440">
        <f t="shared" si="205"/>
        <v>8.3480631508790779</v>
      </c>
      <c r="L440">
        <f t="shared" si="206"/>
        <v>33.261543955602122</v>
      </c>
      <c r="M440">
        <f t="shared" si="207"/>
        <v>1104.0170370370399</v>
      </c>
      <c r="N440">
        <f t="shared" si="208"/>
        <v>924.08843096538976</v>
      </c>
      <c r="O440">
        <f t="shared" si="209"/>
        <v>67.144300115712355</v>
      </c>
      <c r="P440">
        <f t="shared" si="210"/>
        <v>80.217919393529229</v>
      </c>
      <c r="Q440">
        <f t="shared" si="211"/>
        <v>0.40028467651458494</v>
      </c>
      <c r="R440">
        <f t="shared" si="212"/>
        <v>2.4026153537121235</v>
      </c>
      <c r="S440">
        <f t="shared" si="213"/>
        <v>0.36658807547405531</v>
      </c>
      <c r="T440">
        <f t="shared" si="214"/>
        <v>0.23190820586221639</v>
      </c>
      <c r="U440">
        <f t="shared" si="215"/>
        <v>321.51598874688358</v>
      </c>
      <c r="V440">
        <f t="shared" si="216"/>
        <v>26.528038400394671</v>
      </c>
      <c r="W440">
        <f t="shared" si="217"/>
        <v>25.987766666666701</v>
      </c>
      <c r="X440">
        <f t="shared" si="218"/>
        <v>3.3718166303076411</v>
      </c>
      <c r="Y440">
        <f t="shared" si="219"/>
        <v>50.029205966116372</v>
      </c>
      <c r="Z440">
        <f t="shared" si="220"/>
        <v>1.7757900585215978</v>
      </c>
      <c r="AA440">
        <f t="shared" si="221"/>
        <v>3.5495067815473611</v>
      </c>
      <c r="AB440">
        <f t="shared" si="222"/>
        <v>1.5960265717860433</v>
      </c>
      <c r="AC440">
        <f t="shared" si="223"/>
        <v>-368.14958495376732</v>
      </c>
      <c r="AD440">
        <f t="shared" si="224"/>
        <v>112.77631880521488</v>
      </c>
      <c r="AE440">
        <f t="shared" si="225"/>
        <v>10.071674538226683</v>
      </c>
      <c r="AF440">
        <f t="shared" si="226"/>
        <v>76.214397136557807</v>
      </c>
      <c r="AG440">
        <f t="shared" si="227"/>
        <v>51.585576567221601</v>
      </c>
      <c r="AH440">
        <f t="shared" si="228"/>
        <v>8.3543066413208535</v>
      </c>
      <c r="AI440">
        <f t="shared" si="229"/>
        <v>33.261543955602122</v>
      </c>
      <c r="AJ440">
        <v>1209.48246549803</v>
      </c>
      <c r="AK440">
        <v>1155.7721212121201</v>
      </c>
      <c r="AL440">
        <v>3.4289954482862499</v>
      </c>
      <c r="AM440">
        <v>66.185374803359807</v>
      </c>
      <c r="AN440">
        <f t="shared" si="230"/>
        <v>8.3480631508790779</v>
      </c>
      <c r="AO440">
        <v>14.6643121623735</v>
      </c>
      <c r="AP440">
        <v>24.4377866666667</v>
      </c>
      <c r="AQ440">
        <v>-1.9542029875968799E-4</v>
      </c>
      <c r="AR440">
        <v>78.610527867406503</v>
      </c>
      <c r="AS440">
        <v>13</v>
      </c>
      <c r="AT440">
        <v>3</v>
      </c>
      <c r="AU440">
        <f t="shared" si="231"/>
        <v>1</v>
      </c>
      <c r="AV440">
        <f t="shared" si="232"/>
        <v>0</v>
      </c>
      <c r="AW440">
        <f t="shared" si="233"/>
        <v>38371.218458831718</v>
      </c>
      <c r="AX440">
        <f t="shared" si="234"/>
        <v>1999.9962962963</v>
      </c>
      <c r="AY440">
        <f t="shared" si="235"/>
        <v>1681.1971893334485</v>
      </c>
      <c r="AZ440">
        <f t="shared" si="236"/>
        <v>0.84060015133366961</v>
      </c>
      <c r="BA440">
        <f t="shared" si="237"/>
        <v>0.16075829207398237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1657384968.5999999</v>
      </c>
      <c r="BH440">
        <v>1104.0170370370399</v>
      </c>
      <c r="BI440">
        <v>1176.98555555556</v>
      </c>
      <c r="BJ440">
        <v>24.439707407407401</v>
      </c>
      <c r="BK440">
        <v>14.659837037037001</v>
      </c>
      <c r="BL440">
        <v>1101.2262962963</v>
      </c>
      <c r="BM440">
        <v>24.077037037037002</v>
      </c>
      <c r="BN440">
        <v>500.01459259259298</v>
      </c>
      <c r="BO440">
        <v>72.560018518518504</v>
      </c>
      <c r="BP440">
        <v>0.100019055555556</v>
      </c>
      <c r="BQ440">
        <v>26.8584259259259</v>
      </c>
      <c r="BR440">
        <v>25.987766666666701</v>
      </c>
      <c r="BS440">
        <v>999.9</v>
      </c>
      <c r="BT440">
        <v>0</v>
      </c>
      <c r="BU440">
        <v>0</v>
      </c>
      <c r="BV440">
        <v>9996.0396296296294</v>
      </c>
      <c r="BW440">
        <v>0</v>
      </c>
      <c r="BX440">
        <v>1982.42444444444</v>
      </c>
      <c r="BY440">
        <v>-72.968681481481497</v>
      </c>
      <c r="BZ440">
        <v>1131.6755555555601</v>
      </c>
      <c r="CA440">
        <v>1194.4970370370399</v>
      </c>
      <c r="CB440">
        <v>9.7798707407407406</v>
      </c>
      <c r="CC440">
        <v>1176.98555555556</v>
      </c>
      <c r="CD440">
        <v>14.659837037037001</v>
      </c>
      <c r="CE440">
        <v>1.7733462962963</v>
      </c>
      <c r="CF440">
        <v>1.0637174074074101</v>
      </c>
      <c r="CG440">
        <v>15.553800000000001</v>
      </c>
      <c r="CH440">
        <v>7.8196440740740698</v>
      </c>
      <c r="CI440">
        <v>1999.9962962963</v>
      </c>
      <c r="CJ440">
        <v>0.97999522222222202</v>
      </c>
      <c r="CK440">
        <v>2.00045703703704E-2</v>
      </c>
      <c r="CL440">
        <v>0</v>
      </c>
      <c r="CM440">
        <v>2.4330037037037</v>
      </c>
      <c r="CN440">
        <v>0</v>
      </c>
      <c r="CO440">
        <v>14277.4777777778</v>
      </c>
      <c r="CP440">
        <v>16705.348148148201</v>
      </c>
      <c r="CQ440">
        <v>43.875</v>
      </c>
      <c r="CR440">
        <v>49.75</v>
      </c>
      <c r="CS440">
        <v>48.404851851851802</v>
      </c>
      <c r="CT440">
        <v>44.375</v>
      </c>
      <c r="CU440">
        <v>43.186999999999998</v>
      </c>
      <c r="CV440">
        <v>1959.98555555556</v>
      </c>
      <c r="CW440">
        <v>40.01</v>
      </c>
      <c r="CX440">
        <v>0</v>
      </c>
      <c r="CY440">
        <v>1651536702.2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3.5000000000000003E-2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-72.750356097560996</v>
      </c>
      <c r="DO440">
        <v>-3.58564181184658</v>
      </c>
      <c r="DP440">
        <v>0.409434514879992</v>
      </c>
      <c r="DQ440">
        <v>0</v>
      </c>
      <c r="DR440">
        <v>9.7822600000000008</v>
      </c>
      <c r="DS440">
        <v>-7.19040418118327E-2</v>
      </c>
      <c r="DT440">
        <v>8.4692761806656105E-3</v>
      </c>
      <c r="DU440">
        <v>1</v>
      </c>
      <c r="DV440">
        <v>1</v>
      </c>
      <c r="DW440">
        <v>2</v>
      </c>
      <c r="DX440" t="s">
        <v>357</v>
      </c>
      <c r="DY440">
        <v>2.8359100000000002</v>
      </c>
      <c r="DZ440">
        <v>2.7164100000000002</v>
      </c>
      <c r="EA440">
        <v>0.145126</v>
      </c>
      <c r="EB440">
        <v>0.15070600000000001</v>
      </c>
      <c r="EC440">
        <v>8.3405900000000005E-2</v>
      </c>
      <c r="ED440">
        <v>5.78725E-2</v>
      </c>
      <c r="EE440">
        <v>23897.599999999999</v>
      </c>
      <c r="EF440">
        <v>20711.099999999999</v>
      </c>
      <c r="EG440">
        <v>25041.8</v>
      </c>
      <c r="EH440">
        <v>23765.3</v>
      </c>
      <c r="EI440">
        <v>39218.300000000003</v>
      </c>
      <c r="EJ440">
        <v>37086.5</v>
      </c>
      <c r="EK440">
        <v>45311.5</v>
      </c>
      <c r="EL440">
        <v>42424.5</v>
      </c>
      <c r="EM440">
        <v>1.7588999999999999</v>
      </c>
      <c r="EN440">
        <v>2.0440499999999999</v>
      </c>
      <c r="EO440">
        <v>-4.3600800000000002E-2</v>
      </c>
      <c r="EP440">
        <v>0</v>
      </c>
      <c r="EQ440">
        <v>26.712900000000001</v>
      </c>
      <c r="ER440">
        <v>999.9</v>
      </c>
      <c r="ES440">
        <v>38.182000000000002</v>
      </c>
      <c r="ET440">
        <v>40.283999999999999</v>
      </c>
      <c r="EU440">
        <v>39.6053</v>
      </c>
      <c r="EV440">
        <v>51.537500000000001</v>
      </c>
      <c r="EW440">
        <v>37.491999999999997</v>
      </c>
      <c r="EX440">
        <v>2</v>
      </c>
      <c r="EY440">
        <v>0.21807199999999999</v>
      </c>
      <c r="EZ440">
        <v>2.8842099999999999</v>
      </c>
      <c r="FA440">
        <v>20.216899999999999</v>
      </c>
      <c r="FB440">
        <v>5.2328599999999996</v>
      </c>
      <c r="FC440">
        <v>11.992000000000001</v>
      </c>
      <c r="FD440">
        <v>4.9555999999999996</v>
      </c>
      <c r="FE440">
        <v>3.3039299999999998</v>
      </c>
      <c r="FF440">
        <v>9999</v>
      </c>
      <c r="FG440">
        <v>9999</v>
      </c>
      <c r="FH440">
        <v>5695</v>
      </c>
      <c r="FI440">
        <v>338.1</v>
      </c>
      <c r="FJ440">
        <v>1.86825</v>
      </c>
      <c r="FK440">
        <v>1.8640099999999999</v>
      </c>
      <c r="FL440">
        <v>1.8713900000000001</v>
      </c>
      <c r="FM440">
        <v>1.8625799999999999</v>
      </c>
      <c r="FN440">
        <v>1.86188</v>
      </c>
      <c r="FO440">
        <v>1.8682799999999999</v>
      </c>
      <c r="FP440">
        <v>1.85839</v>
      </c>
      <c r="FQ440">
        <v>1.8646199999999999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2.84</v>
      </c>
      <c r="GF440">
        <v>0.36259999999999998</v>
      </c>
      <c r="GG440">
        <v>0.87106671028062499</v>
      </c>
      <c r="GH440">
        <v>2.2078358276112699E-3</v>
      </c>
      <c r="GI440">
        <v>-9.97550047189517E-7</v>
      </c>
      <c r="GJ440">
        <v>5.2274941419369997E-10</v>
      </c>
      <c r="GK440">
        <v>-0.10956390745111901</v>
      </c>
      <c r="GL440">
        <v>-2.1406983588851E-2</v>
      </c>
      <c r="GM440">
        <v>2.1003907278133302E-3</v>
      </c>
      <c r="GN440">
        <v>-1.64744268727822E-5</v>
      </c>
      <c r="GO440">
        <v>2</v>
      </c>
      <c r="GP440">
        <v>2361</v>
      </c>
      <c r="GQ440">
        <v>3</v>
      </c>
      <c r="GR440">
        <v>32</v>
      </c>
      <c r="GS440">
        <v>1447.6</v>
      </c>
      <c r="GT440">
        <v>1447.6</v>
      </c>
      <c r="GU440">
        <v>3.0419900000000002</v>
      </c>
      <c r="GV440">
        <v>2.3974600000000001</v>
      </c>
      <c r="GW440">
        <v>1.9982899999999999</v>
      </c>
      <c r="GX440">
        <v>2.7185100000000002</v>
      </c>
      <c r="GY440">
        <v>2.0935100000000002</v>
      </c>
      <c r="GZ440">
        <v>2.4121100000000002</v>
      </c>
      <c r="HA440">
        <v>44.641199999999998</v>
      </c>
      <c r="HB440">
        <v>15.173999999999999</v>
      </c>
      <c r="HC440">
        <v>18</v>
      </c>
      <c r="HD440">
        <v>429.93400000000003</v>
      </c>
      <c r="HE440">
        <v>613.19000000000005</v>
      </c>
      <c r="HF440">
        <v>23.195499999999999</v>
      </c>
      <c r="HG440">
        <v>30.3566</v>
      </c>
      <c r="HH440">
        <v>30.000299999999999</v>
      </c>
      <c r="HI440">
        <v>30.260899999999999</v>
      </c>
      <c r="HJ440">
        <v>30.2348</v>
      </c>
      <c r="HK440">
        <v>60.860999999999997</v>
      </c>
      <c r="HL440">
        <v>72.0137</v>
      </c>
      <c r="HM440">
        <v>0</v>
      </c>
      <c r="HN440">
        <v>23.2027</v>
      </c>
      <c r="HO440">
        <v>1227.25</v>
      </c>
      <c r="HP440">
        <v>14.5884</v>
      </c>
      <c r="HQ440">
        <v>95.869399999999999</v>
      </c>
      <c r="HR440">
        <v>99.716800000000006</v>
      </c>
    </row>
    <row r="441" spans="1:226" x14ac:dyDescent="0.2">
      <c r="A441">
        <v>425</v>
      </c>
      <c r="B441">
        <v>1657384981.0999999</v>
      </c>
      <c r="C441">
        <v>5624.0999999046298</v>
      </c>
      <c r="D441" t="s">
        <v>1212</v>
      </c>
      <c r="E441" t="s">
        <v>1213</v>
      </c>
      <c r="F441">
        <v>5</v>
      </c>
      <c r="G441" t="s">
        <v>1071</v>
      </c>
      <c r="H441" t="s">
        <v>354</v>
      </c>
      <c r="I441">
        <v>1657384973.31429</v>
      </c>
      <c r="J441">
        <f t="shared" si="204"/>
        <v>8.3325441450282159E-3</v>
      </c>
      <c r="K441">
        <f t="shared" si="205"/>
        <v>8.3325441450282156</v>
      </c>
      <c r="L441">
        <f t="shared" si="206"/>
        <v>33.297602983745968</v>
      </c>
      <c r="M441">
        <f t="shared" si="207"/>
        <v>1119.81</v>
      </c>
      <c r="N441">
        <f t="shared" si="208"/>
        <v>938.80252891569683</v>
      </c>
      <c r="O441">
        <f t="shared" si="209"/>
        <v>68.213525275557089</v>
      </c>
      <c r="P441">
        <f t="shared" si="210"/>
        <v>81.365553868976576</v>
      </c>
      <c r="Q441">
        <f t="shared" si="211"/>
        <v>0.39922009873378222</v>
      </c>
      <c r="R441">
        <f t="shared" si="212"/>
        <v>2.4032321003065427</v>
      </c>
      <c r="S441">
        <f t="shared" si="213"/>
        <v>0.3657022918743944</v>
      </c>
      <c r="T441">
        <f t="shared" si="214"/>
        <v>0.23134041164296665</v>
      </c>
      <c r="U441">
        <f t="shared" si="215"/>
        <v>321.51680782734962</v>
      </c>
      <c r="V441">
        <f t="shared" si="216"/>
        <v>26.535469335586647</v>
      </c>
      <c r="W441">
        <f t="shared" si="217"/>
        <v>25.990139285714299</v>
      </c>
      <c r="X441">
        <f t="shared" si="218"/>
        <v>3.3722900912159037</v>
      </c>
      <c r="Y441">
        <f t="shared" si="219"/>
        <v>50.010026810029728</v>
      </c>
      <c r="Z441">
        <f t="shared" si="220"/>
        <v>1.7753701301976792</v>
      </c>
      <c r="AA441">
        <f t="shared" si="221"/>
        <v>3.5500283511978061</v>
      </c>
      <c r="AB441">
        <f t="shared" si="222"/>
        <v>1.5969199610182245</v>
      </c>
      <c r="AC441">
        <f t="shared" si="223"/>
        <v>-367.4651967957443</v>
      </c>
      <c r="AD441">
        <f t="shared" si="224"/>
        <v>112.82165216129385</v>
      </c>
      <c r="AE441">
        <f t="shared" si="225"/>
        <v>10.073383200499828</v>
      </c>
      <c r="AF441">
        <f t="shared" si="226"/>
        <v>76.946646393399021</v>
      </c>
      <c r="AG441">
        <f t="shared" si="227"/>
        <v>51.592666096419272</v>
      </c>
      <c r="AH441">
        <f t="shared" si="228"/>
        <v>8.3646605154065696</v>
      </c>
      <c r="AI441">
        <f t="shared" si="229"/>
        <v>33.297602983745968</v>
      </c>
      <c r="AJ441">
        <v>1226.5218105241599</v>
      </c>
      <c r="AK441">
        <v>1172.79484848485</v>
      </c>
      <c r="AL441">
        <v>3.4213712615334901</v>
      </c>
      <c r="AM441">
        <v>66.185374803359807</v>
      </c>
      <c r="AN441">
        <f t="shared" si="230"/>
        <v>8.3325441450282156</v>
      </c>
      <c r="AO441">
        <v>14.638803514865099</v>
      </c>
      <c r="AP441">
        <v>24.402199393939402</v>
      </c>
      <c r="AQ441">
        <v>-1.7708211511554199E-3</v>
      </c>
      <c r="AR441">
        <v>78.610527867406503</v>
      </c>
      <c r="AS441">
        <v>13</v>
      </c>
      <c r="AT441">
        <v>3</v>
      </c>
      <c r="AU441">
        <f t="shared" si="231"/>
        <v>1</v>
      </c>
      <c r="AV441">
        <f t="shared" si="232"/>
        <v>0</v>
      </c>
      <c r="AW441">
        <f t="shared" si="233"/>
        <v>38385.932163885518</v>
      </c>
      <c r="AX441">
        <f t="shared" si="234"/>
        <v>2000.0014285714301</v>
      </c>
      <c r="AY441">
        <f t="shared" si="235"/>
        <v>1681.2015004286798</v>
      </c>
      <c r="AZ441">
        <f t="shared" si="236"/>
        <v>0.84060014978566078</v>
      </c>
      <c r="BA441">
        <f t="shared" si="237"/>
        <v>0.16075828908632533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1657384973.31429</v>
      </c>
      <c r="BH441">
        <v>1119.81</v>
      </c>
      <c r="BI441">
        <v>1192.9632142857099</v>
      </c>
      <c r="BJ441">
        <v>24.433892857142901</v>
      </c>
      <c r="BK441">
        <v>14.6413142857143</v>
      </c>
      <c r="BL441">
        <v>1116.9896428571401</v>
      </c>
      <c r="BM441">
        <v>24.071510714285701</v>
      </c>
      <c r="BN441">
        <v>499.98757142857102</v>
      </c>
      <c r="BO441">
        <v>72.560189285714301</v>
      </c>
      <c r="BP441">
        <v>9.9952942857142901E-2</v>
      </c>
      <c r="BQ441">
        <v>26.860925000000002</v>
      </c>
      <c r="BR441">
        <v>25.990139285714299</v>
      </c>
      <c r="BS441">
        <v>999.9</v>
      </c>
      <c r="BT441">
        <v>0</v>
      </c>
      <c r="BU441">
        <v>0</v>
      </c>
      <c r="BV441">
        <v>10000.098214285699</v>
      </c>
      <c r="BW441">
        <v>0</v>
      </c>
      <c r="BX441">
        <v>1982.9160714285699</v>
      </c>
      <c r="BY441">
        <v>-73.152103571428597</v>
      </c>
      <c r="BZ441">
        <v>1147.8575000000001</v>
      </c>
      <c r="CA441">
        <v>1210.68857142857</v>
      </c>
      <c r="CB441">
        <v>9.7925928571428607</v>
      </c>
      <c r="CC441">
        <v>1192.9632142857099</v>
      </c>
      <c r="CD441">
        <v>14.6413142857143</v>
      </c>
      <c r="CE441">
        <v>1.77292928571429</v>
      </c>
      <c r="CF441">
        <v>1.06237571428571</v>
      </c>
      <c r="CG441">
        <v>15.5501214285714</v>
      </c>
      <c r="CH441">
        <v>7.8010721428571399</v>
      </c>
      <c r="CI441">
        <v>2000.0014285714301</v>
      </c>
      <c r="CJ441">
        <v>0.97999542857142796</v>
      </c>
      <c r="CK441">
        <v>2.0004357142857102E-2</v>
      </c>
      <c r="CL441">
        <v>0</v>
      </c>
      <c r="CM441">
        <v>2.3435964285714301</v>
      </c>
      <c r="CN441">
        <v>0</v>
      </c>
      <c r="CO441">
        <v>14227.232142857099</v>
      </c>
      <c r="CP441">
        <v>16705.400000000001</v>
      </c>
      <c r="CQ441">
        <v>43.875</v>
      </c>
      <c r="CR441">
        <v>49.75</v>
      </c>
      <c r="CS441">
        <v>48.423714285714297</v>
      </c>
      <c r="CT441">
        <v>44.375</v>
      </c>
      <c r="CU441">
        <v>43.186999999999998</v>
      </c>
      <c r="CV441">
        <v>1959.9907142857101</v>
      </c>
      <c r="CW441">
        <v>40.01</v>
      </c>
      <c r="CX441">
        <v>0</v>
      </c>
      <c r="CY441">
        <v>1651536707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3.5000000000000003E-2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-73.000807317073196</v>
      </c>
      <c r="DO441">
        <v>-2.1089059233448699</v>
      </c>
      <c r="DP441">
        <v>0.23907126643380999</v>
      </c>
      <c r="DQ441">
        <v>0</v>
      </c>
      <c r="DR441">
        <v>9.7870802439024391</v>
      </c>
      <c r="DS441">
        <v>3.86629965156896E-2</v>
      </c>
      <c r="DT441">
        <v>1.9118203365915701E-2</v>
      </c>
      <c r="DU441">
        <v>1</v>
      </c>
      <c r="DV441">
        <v>1</v>
      </c>
      <c r="DW441">
        <v>2</v>
      </c>
      <c r="DX441" t="s">
        <v>357</v>
      </c>
      <c r="DY441">
        <v>2.8362500000000002</v>
      </c>
      <c r="DZ441">
        <v>2.7165900000000001</v>
      </c>
      <c r="EA441">
        <v>0.146479</v>
      </c>
      <c r="EB441">
        <v>0.15204100000000001</v>
      </c>
      <c r="EC441">
        <v>8.3319599999999994E-2</v>
      </c>
      <c r="ED441">
        <v>5.7479099999999998E-2</v>
      </c>
      <c r="EE441">
        <v>23859.4</v>
      </c>
      <c r="EF441">
        <v>20678.3</v>
      </c>
      <c r="EG441">
        <v>25041.599999999999</v>
      </c>
      <c r="EH441">
        <v>23765</v>
      </c>
      <c r="EI441">
        <v>39221.800000000003</v>
      </c>
      <c r="EJ441">
        <v>37101.699999999997</v>
      </c>
      <c r="EK441">
        <v>45311.199999999997</v>
      </c>
      <c r="EL441">
        <v>42424</v>
      </c>
      <c r="EM441">
        <v>1.75915</v>
      </c>
      <c r="EN441">
        <v>2.04365</v>
      </c>
      <c r="EO441">
        <v>-4.3865300000000003E-2</v>
      </c>
      <c r="EP441">
        <v>0</v>
      </c>
      <c r="EQ441">
        <v>26.711099999999998</v>
      </c>
      <c r="ER441">
        <v>999.9</v>
      </c>
      <c r="ES441">
        <v>38.182000000000002</v>
      </c>
      <c r="ET441">
        <v>40.323999999999998</v>
      </c>
      <c r="EU441">
        <v>39.694699999999997</v>
      </c>
      <c r="EV441">
        <v>51.787500000000001</v>
      </c>
      <c r="EW441">
        <v>37.447899999999997</v>
      </c>
      <c r="EX441">
        <v>2</v>
      </c>
      <c r="EY441">
        <v>0.218219</v>
      </c>
      <c r="EZ441">
        <v>2.9016799999999998</v>
      </c>
      <c r="FA441">
        <v>20.2165</v>
      </c>
      <c r="FB441">
        <v>5.23271</v>
      </c>
      <c r="FC441">
        <v>11.992000000000001</v>
      </c>
      <c r="FD441">
        <v>4.9557500000000001</v>
      </c>
      <c r="FE441">
        <v>3.3039999999999998</v>
      </c>
      <c r="FF441">
        <v>9999</v>
      </c>
      <c r="FG441">
        <v>9999</v>
      </c>
      <c r="FH441">
        <v>5695.3</v>
      </c>
      <c r="FI441">
        <v>338.1</v>
      </c>
      <c r="FJ441">
        <v>1.86829</v>
      </c>
      <c r="FK441">
        <v>1.8640099999999999</v>
      </c>
      <c r="FL441">
        <v>1.8714</v>
      </c>
      <c r="FM441">
        <v>1.8626100000000001</v>
      </c>
      <c r="FN441">
        <v>1.86188</v>
      </c>
      <c r="FO441">
        <v>1.86829</v>
      </c>
      <c r="FP441">
        <v>1.85846</v>
      </c>
      <c r="FQ441">
        <v>1.8646199999999999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2.88</v>
      </c>
      <c r="GF441">
        <v>0.3609</v>
      </c>
      <c r="GG441">
        <v>0.87106671028062499</v>
      </c>
      <c r="GH441">
        <v>2.2078358276112699E-3</v>
      </c>
      <c r="GI441">
        <v>-9.97550047189517E-7</v>
      </c>
      <c r="GJ441">
        <v>5.2274941419369997E-10</v>
      </c>
      <c r="GK441">
        <v>-0.10956390745111901</v>
      </c>
      <c r="GL441">
        <v>-2.1406983588851E-2</v>
      </c>
      <c r="GM441">
        <v>2.1003907278133302E-3</v>
      </c>
      <c r="GN441">
        <v>-1.64744268727822E-5</v>
      </c>
      <c r="GO441">
        <v>2</v>
      </c>
      <c r="GP441">
        <v>2361</v>
      </c>
      <c r="GQ441">
        <v>3</v>
      </c>
      <c r="GR441">
        <v>32</v>
      </c>
      <c r="GS441">
        <v>1447.7</v>
      </c>
      <c r="GT441">
        <v>1447.7</v>
      </c>
      <c r="GU441">
        <v>3.0725099999999999</v>
      </c>
      <c r="GV441">
        <v>2.3877000000000002</v>
      </c>
      <c r="GW441">
        <v>1.9982899999999999</v>
      </c>
      <c r="GX441">
        <v>2.7185100000000002</v>
      </c>
      <c r="GY441">
        <v>2.0935100000000002</v>
      </c>
      <c r="GZ441">
        <v>2.4255399999999998</v>
      </c>
      <c r="HA441">
        <v>44.641199999999998</v>
      </c>
      <c r="HB441">
        <v>15.173999999999999</v>
      </c>
      <c r="HC441">
        <v>18</v>
      </c>
      <c r="HD441">
        <v>430.07900000000001</v>
      </c>
      <c r="HE441">
        <v>612.899</v>
      </c>
      <c r="HF441">
        <v>23.205100000000002</v>
      </c>
      <c r="HG441">
        <v>30.359300000000001</v>
      </c>
      <c r="HH441">
        <v>30.000299999999999</v>
      </c>
      <c r="HI441">
        <v>30.260899999999999</v>
      </c>
      <c r="HJ441">
        <v>30.237300000000001</v>
      </c>
      <c r="HK441">
        <v>61.532899999999998</v>
      </c>
      <c r="HL441">
        <v>72.0137</v>
      </c>
      <c r="HM441">
        <v>0</v>
      </c>
      <c r="HN441">
        <v>23.204599999999999</v>
      </c>
      <c r="HO441">
        <v>1240.71</v>
      </c>
      <c r="HP441">
        <v>14.639900000000001</v>
      </c>
      <c r="HQ441">
        <v>95.868600000000001</v>
      </c>
      <c r="HR441">
        <v>99.715699999999998</v>
      </c>
    </row>
    <row r="442" spans="1:226" x14ac:dyDescent="0.2">
      <c r="A442">
        <v>426</v>
      </c>
      <c r="B442">
        <v>1657384986.0999999</v>
      </c>
      <c r="C442">
        <v>5629.0999999046298</v>
      </c>
      <c r="D442" t="s">
        <v>1214</v>
      </c>
      <c r="E442" t="s">
        <v>1215</v>
      </c>
      <c r="F442">
        <v>5</v>
      </c>
      <c r="G442" t="s">
        <v>1071</v>
      </c>
      <c r="H442" t="s">
        <v>354</v>
      </c>
      <c r="I442">
        <v>1657384978.5999999</v>
      </c>
      <c r="J442">
        <f t="shared" si="204"/>
        <v>8.3617646443274983E-3</v>
      </c>
      <c r="K442">
        <f t="shared" si="205"/>
        <v>8.3617646443274989</v>
      </c>
      <c r="L442">
        <f t="shared" si="206"/>
        <v>33.13091382178073</v>
      </c>
      <c r="M442">
        <f t="shared" si="207"/>
        <v>1137.52444444444</v>
      </c>
      <c r="N442">
        <f t="shared" si="208"/>
        <v>956.82564563647338</v>
      </c>
      <c r="O442">
        <f t="shared" si="209"/>
        <v>69.52331270930992</v>
      </c>
      <c r="P442">
        <f t="shared" si="210"/>
        <v>82.652955662563187</v>
      </c>
      <c r="Q442">
        <f t="shared" si="211"/>
        <v>0.40008926519838134</v>
      </c>
      <c r="R442">
        <f t="shared" si="212"/>
        <v>2.4030765484524572</v>
      </c>
      <c r="S442">
        <f t="shared" si="213"/>
        <v>0.36642995460362759</v>
      </c>
      <c r="T442">
        <f t="shared" si="214"/>
        <v>0.23180643903635823</v>
      </c>
      <c r="U442">
        <f t="shared" si="215"/>
        <v>321.51852966666632</v>
      </c>
      <c r="V442">
        <f t="shared" si="216"/>
        <v>26.529988026738348</v>
      </c>
      <c r="W442">
        <f t="shared" si="217"/>
        <v>25.994566666666699</v>
      </c>
      <c r="X442">
        <f t="shared" si="218"/>
        <v>3.3731737392717669</v>
      </c>
      <c r="Y442">
        <f t="shared" si="219"/>
        <v>49.955718886105984</v>
      </c>
      <c r="Z442">
        <f t="shared" si="220"/>
        <v>1.7738230828350552</v>
      </c>
      <c r="AA442">
        <f t="shared" si="221"/>
        <v>3.5507908251289373</v>
      </c>
      <c r="AB442">
        <f t="shared" si="222"/>
        <v>1.5993506564367117</v>
      </c>
      <c r="AC442">
        <f t="shared" si="223"/>
        <v>-368.7538208148427</v>
      </c>
      <c r="AD442">
        <f t="shared" si="224"/>
        <v>112.71399620199979</v>
      </c>
      <c r="AE442">
        <f t="shared" si="225"/>
        <v>10.064829829570938</v>
      </c>
      <c r="AF442">
        <f t="shared" si="226"/>
        <v>75.543534883394372</v>
      </c>
      <c r="AG442">
        <f t="shared" si="227"/>
        <v>51.527884551253869</v>
      </c>
      <c r="AH442">
        <f t="shared" si="228"/>
        <v>8.3825535955412356</v>
      </c>
      <c r="AI442">
        <f t="shared" si="229"/>
        <v>33.13091382178073</v>
      </c>
      <c r="AJ442">
        <v>1243.5530270547499</v>
      </c>
      <c r="AK442">
        <v>1189.9676969697</v>
      </c>
      <c r="AL442">
        <v>3.4378489386199398</v>
      </c>
      <c r="AM442">
        <v>66.185374803359807</v>
      </c>
      <c r="AN442">
        <f t="shared" si="230"/>
        <v>8.3617646443274989</v>
      </c>
      <c r="AO442">
        <v>14.528336973220799</v>
      </c>
      <c r="AP442">
        <v>24.3605054545454</v>
      </c>
      <c r="AQ442">
        <v>-9.2452076843123603E-3</v>
      </c>
      <c r="AR442">
        <v>78.610527867406503</v>
      </c>
      <c r="AS442">
        <v>13</v>
      </c>
      <c r="AT442">
        <v>3</v>
      </c>
      <c r="AU442">
        <f t="shared" si="231"/>
        <v>1</v>
      </c>
      <c r="AV442">
        <f t="shared" si="232"/>
        <v>0</v>
      </c>
      <c r="AW442">
        <f t="shared" si="233"/>
        <v>38381.679173613098</v>
      </c>
      <c r="AX442">
        <f t="shared" si="234"/>
        <v>2000.0122222222201</v>
      </c>
      <c r="AY442">
        <f t="shared" si="235"/>
        <v>1681.2105666666648</v>
      </c>
      <c r="AZ442">
        <f t="shared" si="236"/>
        <v>0.84060014633243907</v>
      </c>
      <c r="BA442">
        <f t="shared" si="237"/>
        <v>0.16075828242160742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1657384978.5999999</v>
      </c>
      <c r="BH442">
        <v>1137.52444444444</v>
      </c>
      <c r="BI442">
        <v>1210.80185185185</v>
      </c>
      <c r="BJ442">
        <v>24.412522222222201</v>
      </c>
      <c r="BK442">
        <v>14.5988222222222</v>
      </c>
      <c r="BL442">
        <v>1134.6685185185199</v>
      </c>
      <c r="BM442">
        <v>24.0511592592593</v>
      </c>
      <c r="BN442">
        <v>499.98966666666701</v>
      </c>
      <c r="BO442">
        <v>72.560437037037005</v>
      </c>
      <c r="BP442">
        <v>9.9940562962962998E-2</v>
      </c>
      <c r="BQ442">
        <v>26.8645777777778</v>
      </c>
      <c r="BR442">
        <v>25.994566666666699</v>
      </c>
      <c r="BS442">
        <v>999.9</v>
      </c>
      <c r="BT442">
        <v>0</v>
      </c>
      <c r="BU442">
        <v>0</v>
      </c>
      <c r="BV442">
        <v>9999.0344444444399</v>
      </c>
      <c r="BW442">
        <v>0</v>
      </c>
      <c r="BX442">
        <v>1982.97814814815</v>
      </c>
      <c r="BY442">
        <v>-73.277333333333303</v>
      </c>
      <c r="BZ442">
        <v>1165.98814814815</v>
      </c>
      <c r="CA442">
        <v>1228.7396296296299</v>
      </c>
      <c r="CB442">
        <v>9.8137048148148107</v>
      </c>
      <c r="CC442">
        <v>1210.80185185185</v>
      </c>
      <c r="CD442">
        <v>14.5988222222222</v>
      </c>
      <c r="CE442">
        <v>1.7713837037036999</v>
      </c>
      <c r="CF442">
        <v>1.0592962962963</v>
      </c>
      <c r="CG442">
        <v>15.5365111111111</v>
      </c>
      <c r="CH442">
        <v>7.7584211111111099</v>
      </c>
      <c r="CI442">
        <v>2000.0122222222201</v>
      </c>
      <c r="CJ442">
        <v>0.97999566666666604</v>
      </c>
      <c r="CK442">
        <v>2.0004111111111101E-2</v>
      </c>
      <c r="CL442">
        <v>0</v>
      </c>
      <c r="CM442">
        <v>2.3568592592592599</v>
      </c>
      <c r="CN442">
        <v>0</v>
      </c>
      <c r="CO442">
        <v>14168.677777777801</v>
      </c>
      <c r="CP442">
        <v>16705.4888888889</v>
      </c>
      <c r="CQ442">
        <v>43.875</v>
      </c>
      <c r="CR442">
        <v>49.761481481481503</v>
      </c>
      <c r="CS442">
        <v>48.436999999999998</v>
      </c>
      <c r="CT442">
        <v>44.375</v>
      </c>
      <c r="CU442">
        <v>43.186999999999998</v>
      </c>
      <c r="CV442">
        <v>1960.0022222222201</v>
      </c>
      <c r="CW442">
        <v>40.01</v>
      </c>
      <c r="CX442">
        <v>0</v>
      </c>
      <c r="CY442">
        <v>1651536712.4000001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3.5000000000000003E-2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-73.1989365853659</v>
      </c>
      <c r="DO442">
        <v>-1.65997421602795</v>
      </c>
      <c r="DP442">
        <v>0.20762373654903801</v>
      </c>
      <c r="DQ442">
        <v>0</v>
      </c>
      <c r="DR442">
        <v>9.8046629268292698</v>
      </c>
      <c r="DS442">
        <v>0.27025087108014301</v>
      </c>
      <c r="DT442">
        <v>3.6193600582713301E-2</v>
      </c>
      <c r="DU442">
        <v>0</v>
      </c>
      <c r="DV442">
        <v>0</v>
      </c>
      <c r="DW442">
        <v>2</v>
      </c>
      <c r="DX442" t="s">
        <v>365</v>
      </c>
      <c r="DY442">
        <v>2.83589</v>
      </c>
      <c r="DZ442">
        <v>2.7164999999999999</v>
      </c>
      <c r="EA442">
        <v>0.14783299999999999</v>
      </c>
      <c r="EB442">
        <v>0.153334</v>
      </c>
      <c r="EC442">
        <v>8.3203799999999994E-2</v>
      </c>
      <c r="ED442">
        <v>5.76003E-2</v>
      </c>
      <c r="EE442">
        <v>23821.5</v>
      </c>
      <c r="EF442">
        <v>20646.5</v>
      </c>
      <c r="EG442">
        <v>25041.5</v>
      </c>
      <c r="EH442">
        <v>23764.7</v>
      </c>
      <c r="EI442">
        <v>39226.800000000003</v>
      </c>
      <c r="EJ442">
        <v>37096.300000000003</v>
      </c>
      <c r="EK442">
        <v>45311.199999999997</v>
      </c>
      <c r="EL442">
        <v>42423.3</v>
      </c>
      <c r="EM442">
        <v>1.75875</v>
      </c>
      <c r="EN442">
        <v>2.0441699999999998</v>
      </c>
      <c r="EO442">
        <v>-4.2989899999999998E-2</v>
      </c>
      <c r="EP442">
        <v>0</v>
      </c>
      <c r="EQ442">
        <v>26.708200000000001</v>
      </c>
      <c r="ER442">
        <v>999.9</v>
      </c>
      <c r="ES442">
        <v>38.182000000000002</v>
      </c>
      <c r="ET442">
        <v>40.323999999999998</v>
      </c>
      <c r="EU442">
        <v>39.692500000000003</v>
      </c>
      <c r="EV442">
        <v>51.737499999999997</v>
      </c>
      <c r="EW442">
        <v>37.463900000000002</v>
      </c>
      <c r="EX442">
        <v>2</v>
      </c>
      <c r="EY442">
        <v>0.21846499999999999</v>
      </c>
      <c r="EZ442">
        <v>2.9001999999999999</v>
      </c>
      <c r="FA442">
        <v>20.2165</v>
      </c>
      <c r="FB442">
        <v>5.2330100000000002</v>
      </c>
      <c r="FC442">
        <v>11.992000000000001</v>
      </c>
      <c r="FD442">
        <v>4.9557000000000002</v>
      </c>
      <c r="FE442">
        <v>3.3039499999999999</v>
      </c>
      <c r="FF442">
        <v>9999</v>
      </c>
      <c r="FG442">
        <v>9999</v>
      </c>
      <c r="FH442">
        <v>5695.3</v>
      </c>
      <c r="FI442">
        <v>338.1</v>
      </c>
      <c r="FJ442">
        <v>1.86826</v>
      </c>
      <c r="FK442">
        <v>1.8640099999999999</v>
      </c>
      <c r="FL442">
        <v>1.8714299999999999</v>
      </c>
      <c r="FM442">
        <v>1.86259</v>
      </c>
      <c r="FN442">
        <v>1.86188</v>
      </c>
      <c r="FO442">
        <v>1.86829</v>
      </c>
      <c r="FP442">
        <v>1.85842</v>
      </c>
      <c r="FQ442">
        <v>1.8646199999999999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2.91</v>
      </c>
      <c r="GF442">
        <v>0.3584</v>
      </c>
      <c r="GG442">
        <v>0.87106671028062499</v>
      </c>
      <c r="GH442">
        <v>2.2078358276112699E-3</v>
      </c>
      <c r="GI442">
        <v>-9.97550047189517E-7</v>
      </c>
      <c r="GJ442">
        <v>5.2274941419369997E-10</v>
      </c>
      <c r="GK442">
        <v>-0.10956390745111901</v>
      </c>
      <c r="GL442">
        <v>-2.1406983588851E-2</v>
      </c>
      <c r="GM442">
        <v>2.1003907278133302E-3</v>
      </c>
      <c r="GN442">
        <v>-1.64744268727822E-5</v>
      </c>
      <c r="GO442">
        <v>2</v>
      </c>
      <c r="GP442">
        <v>2361</v>
      </c>
      <c r="GQ442">
        <v>3</v>
      </c>
      <c r="GR442">
        <v>32</v>
      </c>
      <c r="GS442">
        <v>1447.8</v>
      </c>
      <c r="GT442">
        <v>1447.8</v>
      </c>
      <c r="GU442">
        <v>3.10425</v>
      </c>
      <c r="GV442">
        <v>2.3950200000000001</v>
      </c>
      <c r="GW442">
        <v>1.9982899999999999</v>
      </c>
      <c r="GX442">
        <v>2.7197300000000002</v>
      </c>
      <c r="GY442">
        <v>2.0935100000000002</v>
      </c>
      <c r="GZ442">
        <v>2.4316399999999998</v>
      </c>
      <c r="HA442">
        <v>44.641199999999998</v>
      </c>
      <c r="HB442">
        <v>15.182700000000001</v>
      </c>
      <c r="HC442">
        <v>18</v>
      </c>
      <c r="HD442">
        <v>429.85300000000001</v>
      </c>
      <c r="HE442">
        <v>613.31700000000001</v>
      </c>
      <c r="HF442">
        <v>23.2075</v>
      </c>
      <c r="HG442">
        <v>30.360900000000001</v>
      </c>
      <c r="HH442">
        <v>30.0001</v>
      </c>
      <c r="HI442">
        <v>30.261900000000001</v>
      </c>
      <c r="HJ442">
        <v>30.237300000000001</v>
      </c>
      <c r="HK442">
        <v>62.144300000000001</v>
      </c>
      <c r="HL442">
        <v>71.715000000000003</v>
      </c>
      <c r="HM442">
        <v>0</v>
      </c>
      <c r="HN442">
        <v>23.2087</v>
      </c>
      <c r="HO442">
        <v>1254.1400000000001</v>
      </c>
      <c r="HP442">
        <v>14.702</v>
      </c>
      <c r="HQ442">
        <v>95.868399999999994</v>
      </c>
      <c r="HR442">
        <v>99.714200000000005</v>
      </c>
    </row>
    <row r="443" spans="1:226" x14ac:dyDescent="0.2">
      <c r="A443">
        <v>427</v>
      </c>
      <c r="B443">
        <v>1657384991.0999999</v>
      </c>
      <c r="C443">
        <v>5634.0999999046298</v>
      </c>
      <c r="D443" t="s">
        <v>1216</v>
      </c>
      <c r="E443" t="s">
        <v>1217</v>
      </c>
      <c r="F443">
        <v>5</v>
      </c>
      <c r="G443" t="s">
        <v>1071</v>
      </c>
      <c r="H443" t="s">
        <v>354</v>
      </c>
      <c r="I443">
        <v>1657384983.31429</v>
      </c>
      <c r="J443">
        <f t="shared" si="204"/>
        <v>8.3197571149635618E-3</v>
      </c>
      <c r="K443">
        <f t="shared" si="205"/>
        <v>8.3197571149635614</v>
      </c>
      <c r="L443">
        <f t="shared" si="206"/>
        <v>33.058958473974897</v>
      </c>
      <c r="M443">
        <f t="shared" si="207"/>
        <v>1153.3321428571401</v>
      </c>
      <c r="N443">
        <f t="shared" si="208"/>
        <v>971.34859542774996</v>
      </c>
      <c r="O443">
        <f t="shared" si="209"/>
        <v>70.578514328214226</v>
      </c>
      <c r="P443">
        <f t="shared" si="210"/>
        <v>83.801499845672382</v>
      </c>
      <c r="Q443">
        <f t="shared" si="211"/>
        <v>0.39712959798463215</v>
      </c>
      <c r="R443">
        <f t="shared" si="212"/>
        <v>2.40465823981872</v>
      </c>
      <c r="S443">
        <f t="shared" si="213"/>
        <v>0.36396420700958848</v>
      </c>
      <c r="T443">
        <f t="shared" si="214"/>
        <v>0.23022615456442305</v>
      </c>
      <c r="U443">
        <f t="shared" si="215"/>
        <v>321.52091099999956</v>
      </c>
      <c r="V443">
        <f t="shared" si="216"/>
        <v>26.548159082095445</v>
      </c>
      <c r="W443">
        <f t="shared" si="217"/>
        <v>25.999521428571398</v>
      </c>
      <c r="X443">
        <f t="shared" si="218"/>
        <v>3.3741628855475496</v>
      </c>
      <c r="Y443">
        <f t="shared" si="219"/>
        <v>49.891832619434084</v>
      </c>
      <c r="Z443">
        <f t="shared" si="220"/>
        <v>1.7720584146282445</v>
      </c>
      <c r="AA443">
        <f t="shared" si="221"/>
        <v>3.5518006086190241</v>
      </c>
      <c r="AB443">
        <f t="shared" si="222"/>
        <v>1.6021044709193051</v>
      </c>
      <c r="AC443">
        <f t="shared" si="223"/>
        <v>-366.90128876989309</v>
      </c>
      <c r="AD443">
        <f t="shared" si="224"/>
        <v>112.77285347881021</v>
      </c>
      <c r="AE443">
        <f t="shared" si="225"/>
        <v>10.063955404605693</v>
      </c>
      <c r="AF443">
        <f t="shared" si="226"/>
        <v>77.456431113522356</v>
      </c>
      <c r="AG443">
        <f t="shared" si="227"/>
        <v>51.518589661703928</v>
      </c>
      <c r="AH443">
        <f t="shared" si="228"/>
        <v>8.3620035491559079</v>
      </c>
      <c r="AI443">
        <f t="shared" si="229"/>
        <v>33.058958473974897</v>
      </c>
      <c r="AJ443">
        <v>1260.8903613376799</v>
      </c>
      <c r="AK443">
        <v>1207.2812727272701</v>
      </c>
      <c r="AL443">
        <v>3.46671088095888</v>
      </c>
      <c r="AM443">
        <v>66.185374803359807</v>
      </c>
      <c r="AN443">
        <f t="shared" si="230"/>
        <v>8.3197571149635614</v>
      </c>
      <c r="AO443">
        <v>14.6225709287213</v>
      </c>
      <c r="AP443">
        <v>24.378485454545501</v>
      </c>
      <c r="AQ443">
        <v>-3.3458663482211501E-3</v>
      </c>
      <c r="AR443">
        <v>78.610527867406503</v>
      </c>
      <c r="AS443">
        <v>13</v>
      </c>
      <c r="AT443">
        <v>3</v>
      </c>
      <c r="AU443">
        <f t="shared" si="231"/>
        <v>1</v>
      </c>
      <c r="AV443">
        <f t="shared" si="232"/>
        <v>0</v>
      </c>
      <c r="AW443">
        <f t="shared" si="233"/>
        <v>38419.605920624781</v>
      </c>
      <c r="AX443">
        <f t="shared" si="234"/>
        <v>2000.02714285714</v>
      </c>
      <c r="AY443">
        <f t="shared" si="235"/>
        <v>1681.2230999999974</v>
      </c>
      <c r="AZ443">
        <f t="shared" si="236"/>
        <v>0.84060014185521759</v>
      </c>
      <c r="BA443">
        <f t="shared" si="237"/>
        <v>0.16075827378057012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1657384983.31429</v>
      </c>
      <c r="BH443">
        <v>1153.3321428571401</v>
      </c>
      <c r="BI443">
        <v>1226.7296428571401</v>
      </c>
      <c r="BJ443">
        <v>24.388249999999999</v>
      </c>
      <c r="BK443">
        <v>14.598274999999999</v>
      </c>
      <c r="BL443">
        <v>1150.4449999999999</v>
      </c>
      <c r="BM443">
        <v>24.028060714285701</v>
      </c>
      <c r="BN443">
        <v>499.98507142857102</v>
      </c>
      <c r="BO443">
        <v>72.560382142857094</v>
      </c>
      <c r="BP443">
        <v>9.9952839285714301E-2</v>
      </c>
      <c r="BQ443">
        <v>26.869414285714299</v>
      </c>
      <c r="BR443">
        <v>25.999521428571398</v>
      </c>
      <c r="BS443">
        <v>999.9</v>
      </c>
      <c r="BT443">
        <v>0</v>
      </c>
      <c r="BU443">
        <v>0</v>
      </c>
      <c r="BV443">
        <v>10009.513571428601</v>
      </c>
      <c r="BW443">
        <v>0</v>
      </c>
      <c r="BX443">
        <v>1981.78821428571</v>
      </c>
      <c r="BY443">
        <v>-73.3970392857143</v>
      </c>
      <c r="BZ443">
        <v>1182.16214285714</v>
      </c>
      <c r="CA443">
        <v>1244.9035714285701</v>
      </c>
      <c r="CB443">
        <v>9.7899757142857204</v>
      </c>
      <c r="CC443">
        <v>1226.7296428571401</v>
      </c>
      <c r="CD443">
        <v>14.598274999999999</v>
      </c>
      <c r="CE443">
        <v>1.7696207142857101</v>
      </c>
      <c r="CF443">
        <v>1.0592560714285699</v>
      </c>
      <c r="CG443">
        <v>15.520975</v>
      </c>
      <c r="CH443">
        <v>7.75786</v>
      </c>
      <c r="CI443">
        <v>2000.02714285714</v>
      </c>
      <c r="CJ443">
        <v>0.97999585714285697</v>
      </c>
      <c r="CK443">
        <v>2.0003914285714301E-2</v>
      </c>
      <c r="CL443">
        <v>0</v>
      </c>
      <c r="CM443">
        <v>2.3535285714285701</v>
      </c>
      <c r="CN443">
        <v>0</v>
      </c>
      <c r="CO443">
        <v>14113.3</v>
      </c>
      <c r="CP443">
        <v>16705.6107142857</v>
      </c>
      <c r="CQ443">
        <v>43.875</v>
      </c>
      <c r="CR443">
        <v>49.780999999999999</v>
      </c>
      <c r="CS443">
        <v>48.436999999999998</v>
      </c>
      <c r="CT443">
        <v>44.375</v>
      </c>
      <c r="CU443">
        <v>43.186999999999998</v>
      </c>
      <c r="CV443">
        <v>1960.01714285714</v>
      </c>
      <c r="CW443">
        <v>40.01</v>
      </c>
      <c r="CX443">
        <v>0</v>
      </c>
      <c r="CY443">
        <v>1651536717.2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3.5000000000000003E-2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-73.299260975609798</v>
      </c>
      <c r="DO443">
        <v>-1.4294759581881</v>
      </c>
      <c r="DP443">
        <v>0.17966807183824399</v>
      </c>
      <c r="DQ443">
        <v>0</v>
      </c>
      <c r="DR443">
        <v>9.7907473170731691</v>
      </c>
      <c r="DS443">
        <v>-7.1857003484296703E-2</v>
      </c>
      <c r="DT443">
        <v>5.3997893094597203E-2</v>
      </c>
      <c r="DU443">
        <v>1</v>
      </c>
      <c r="DV443">
        <v>1</v>
      </c>
      <c r="DW443">
        <v>2</v>
      </c>
      <c r="DX443" t="s">
        <v>357</v>
      </c>
      <c r="DY443">
        <v>2.83588</v>
      </c>
      <c r="DZ443">
        <v>2.71671</v>
      </c>
      <c r="EA443">
        <v>0.14918400000000001</v>
      </c>
      <c r="EB443">
        <v>0.154641</v>
      </c>
      <c r="EC443">
        <v>8.3276000000000003E-2</v>
      </c>
      <c r="ED443">
        <v>5.7944200000000001E-2</v>
      </c>
      <c r="EE443">
        <v>23783.599999999999</v>
      </c>
      <c r="EF443">
        <v>20614.599999999999</v>
      </c>
      <c r="EG443">
        <v>25041.4</v>
      </c>
      <c r="EH443">
        <v>23764.799999999999</v>
      </c>
      <c r="EI443">
        <v>39223.5</v>
      </c>
      <c r="EJ443">
        <v>37083.300000000003</v>
      </c>
      <c r="EK443">
        <v>45310.9</v>
      </c>
      <c r="EL443">
        <v>42423.9</v>
      </c>
      <c r="EM443">
        <v>1.7588200000000001</v>
      </c>
      <c r="EN443">
        <v>2.0440999999999998</v>
      </c>
      <c r="EO443">
        <v>-4.2840799999999998E-2</v>
      </c>
      <c r="EP443">
        <v>0</v>
      </c>
      <c r="EQ443">
        <v>26.706</v>
      </c>
      <c r="ER443">
        <v>999.9</v>
      </c>
      <c r="ES443">
        <v>38.182000000000002</v>
      </c>
      <c r="ET443">
        <v>40.335000000000001</v>
      </c>
      <c r="EU443">
        <v>39.716500000000003</v>
      </c>
      <c r="EV443">
        <v>51.777500000000003</v>
      </c>
      <c r="EW443">
        <v>37.491999999999997</v>
      </c>
      <c r="EX443">
        <v>2</v>
      </c>
      <c r="EY443">
        <v>0.21868899999999999</v>
      </c>
      <c r="EZ443">
        <v>3.0390899999999998</v>
      </c>
      <c r="FA443">
        <v>20.213999999999999</v>
      </c>
      <c r="FB443">
        <v>5.2328599999999996</v>
      </c>
      <c r="FC443">
        <v>11.992000000000001</v>
      </c>
      <c r="FD443">
        <v>4.9555499999999997</v>
      </c>
      <c r="FE443">
        <v>3.3039000000000001</v>
      </c>
      <c r="FF443">
        <v>9999</v>
      </c>
      <c r="FG443">
        <v>9999</v>
      </c>
      <c r="FH443">
        <v>5695.6</v>
      </c>
      <c r="FI443">
        <v>338.1</v>
      </c>
      <c r="FJ443">
        <v>1.8682799999999999</v>
      </c>
      <c r="FK443">
        <v>1.8640099999999999</v>
      </c>
      <c r="FL443">
        <v>1.87138</v>
      </c>
      <c r="FM443">
        <v>1.8626</v>
      </c>
      <c r="FN443">
        <v>1.86189</v>
      </c>
      <c r="FO443">
        <v>1.86829</v>
      </c>
      <c r="FP443">
        <v>1.85842</v>
      </c>
      <c r="FQ443">
        <v>1.8646199999999999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2.94</v>
      </c>
      <c r="GF443">
        <v>0.36</v>
      </c>
      <c r="GG443">
        <v>0.87106671028062499</v>
      </c>
      <c r="GH443">
        <v>2.2078358276112699E-3</v>
      </c>
      <c r="GI443">
        <v>-9.97550047189517E-7</v>
      </c>
      <c r="GJ443">
        <v>5.2274941419369997E-10</v>
      </c>
      <c r="GK443">
        <v>-0.10956390745111901</v>
      </c>
      <c r="GL443">
        <v>-2.1406983588851E-2</v>
      </c>
      <c r="GM443">
        <v>2.1003907278133302E-3</v>
      </c>
      <c r="GN443">
        <v>-1.64744268727822E-5</v>
      </c>
      <c r="GO443">
        <v>2</v>
      </c>
      <c r="GP443">
        <v>2361</v>
      </c>
      <c r="GQ443">
        <v>3</v>
      </c>
      <c r="GR443">
        <v>32</v>
      </c>
      <c r="GS443">
        <v>1447.8</v>
      </c>
      <c r="GT443">
        <v>1447.8</v>
      </c>
      <c r="GU443">
        <v>3.1372100000000001</v>
      </c>
      <c r="GV443">
        <v>2.3962400000000001</v>
      </c>
      <c r="GW443">
        <v>1.9982899999999999</v>
      </c>
      <c r="GX443">
        <v>2.7172900000000002</v>
      </c>
      <c r="GY443">
        <v>2.0935100000000002</v>
      </c>
      <c r="GZ443">
        <v>2.4023400000000001</v>
      </c>
      <c r="HA443">
        <v>44.669199999999996</v>
      </c>
      <c r="HB443">
        <v>15.173999999999999</v>
      </c>
      <c r="HC443">
        <v>18</v>
      </c>
      <c r="HD443">
        <v>429.90800000000002</v>
      </c>
      <c r="HE443">
        <v>613.279</v>
      </c>
      <c r="HF443">
        <v>23.204599999999999</v>
      </c>
      <c r="HG443">
        <v>30.362200000000001</v>
      </c>
      <c r="HH443">
        <v>30.000399999999999</v>
      </c>
      <c r="HI443">
        <v>30.263500000000001</v>
      </c>
      <c r="HJ443">
        <v>30.2395</v>
      </c>
      <c r="HK443">
        <v>62.816800000000001</v>
      </c>
      <c r="HL443">
        <v>71.715000000000003</v>
      </c>
      <c r="HM443">
        <v>0</v>
      </c>
      <c r="HN443">
        <v>23.170400000000001</v>
      </c>
      <c r="HO443">
        <v>1274.31</v>
      </c>
      <c r="HP443">
        <v>14.696199999999999</v>
      </c>
      <c r="HQ443">
        <v>95.867999999999995</v>
      </c>
      <c r="HR443">
        <v>99.715000000000003</v>
      </c>
    </row>
    <row r="444" spans="1:226" x14ac:dyDescent="0.2">
      <c r="A444">
        <v>428</v>
      </c>
      <c r="B444">
        <v>1657384996.0999999</v>
      </c>
      <c r="C444">
        <v>5639.0999999046298</v>
      </c>
      <c r="D444" t="s">
        <v>1218</v>
      </c>
      <c r="E444" t="s">
        <v>1219</v>
      </c>
      <c r="F444">
        <v>5</v>
      </c>
      <c r="G444" t="s">
        <v>1071</v>
      </c>
      <c r="H444" t="s">
        <v>354</v>
      </c>
      <c r="I444">
        <v>1657384988.5999999</v>
      </c>
      <c r="J444">
        <f t="shared" si="204"/>
        <v>8.2850518603020586E-3</v>
      </c>
      <c r="K444">
        <f t="shared" si="205"/>
        <v>8.2850518603020582</v>
      </c>
      <c r="L444">
        <f t="shared" si="206"/>
        <v>32.725413098223186</v>
      </c>
      <c r="M444">
        <f t="shared" si="207"/>
        <v>1171.13703703704</v>
      </c>
      <c r="N444">
        <f t="shared" si="208"/>
        <v>989.08469206250049</v>
      </c>
      <c r="O444">
        <f t="shared" si="209"/>
        <v>71.867455997929099</v>
      </c>
      <c r="P444">
        <f t="shared" si="210"/>
        <v>85.095482876491644</v>
      </c>
      <c r="Q444">
        <f t="shared" si="211"/>
        <v>0.39467777089762579</v>
      </c>
      <c r="R444">
        <f t="shared" si="212"/>
        <v>2.4056329009507453</v>
      </c>
      <c r="S444">
        <f t="shared" si="213"/>
        <v>0.36191464382349731</v>
      </c>
      <c r="T444">
        <f t="shared" si="214"/>
        <v>0.22891321521687602</v>
      </c>
      <c r="U444">
        <f t="shared" si="215"/>
        <v>321.52290388888889</v>
      </c>
      <c r="V444">
        <f t="shared" si="216"/>
        <v>26.567926063077213</v>
      </c>
      <c r="W444">
        <f t="shared" si="217"/>
        <v>26.0061777777778</v>
      </c>
      <c r="X444">
        <f t="shared" si="218"/>
        <v>3.3754921277935019</v>
      </c>
      <c r="Y444">
        <f t="shared" si="219"/>
        <v>49.837194486525668</v>
      </c>
      <c r="Z444">
        <f t="shared" si="220"/>
        <v>1.7710338092284734</v>
      </c>
      <c r="AA444">
        <f t="shared" si="221"/>
        <v>3.553638657784604</v>
      </c>
      <c r="AB444">
        <f t="shared" si="222"/>
        <v>1.6044583185650285</v>
      </c>
      <c r="AC444">
        <f t="shared" si="223"/>
        <v>-365.37078703932076</v>
      </c>
      <c r="AD444">
        <f t="shared" si="224"/>
        <v>113.09664681889711</v>
      </c>
      <c r="AE444">
        <f t="shared" si="225"/>
        <v>10.089543128911139</v>
      </c>
      <c r="AF444">
        <f t="shared" si="226"/>
        <v>79.33830679737639</v>
      </c>
      <c r="AG444">
        <f t="shared" si="227"/>
        <v>51.412031125354162</v>
      </c>
      <c r="AH444">
        <f t="shared" si="228"/>
        <v>8.3238487512285015</v>
      </c>
      <c r="AI444">
        <f t="shared" si="229"/>
        <v>32.725413098223186</v>
      </c>
      <c r="AJ444">
        <v>1277.95115389277</v>
      </c>
      <c r="AK444">
        <v>1224.6734545454501</v>
      </c>
      <c r="AL444">
        <v>3.4863006082678498</v>
      </c>
      <c r="AM444">
        <v>66.185374803359807</v>
      </c>
      <c r="AN444">
        <f t="shared" si="230"/>
        <v>8.2850518603020582</v>
      </c>
      <c r="AO444">
        <v>14.6939014439678</v>
      </c>
      <c r="AP444">
        <v>24.387181818181801</v>
      </c>
      <c r="AQ444">
        <v>1.385852091296E-3</v>
      </c>
      <c r="AR444">
        <v>78.610527867406503</v>
      </c>
      <c r="AS444">
        <v>13</v>
      </c>
      <c r="AT444">
        <v>3</v>
      </c>
      <c r="AU444">
        <f t="shared" si="231"/>
        <v>1</v>
      </c>
      <c r="AV444">
        <f t="shared" si="232"/>
        <v>0</v>
      </c>
      <c r="AW444">
        <f t="shared" si="233"/>
        <v>38442.237549795427</v>
      </c>
      <c r="AX444">
        <f t="shared" si="234"/>
        <v>2000.0396296296301</v>
      </c>
      <c r="AY444">
        <f t="shared" si="235"/>
        <v>1681.233588888889</v>
      </c>
      <c r="AZ444">
        <f t="shared" si="236"/>
        <v>0.84060013810837442</v>
      </c>
      <c r="BA444">
        <f t="shared" si="237"/>
        <v>0.16075826654916278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1657384988.5999999</v>
      </c>
      <c r="BH444">
        <v>1171.13703703704</v>
      </c>
      <c r="BI444">
        <v>1244.5296296296301</v>
      </c>
      <c r="BJ444">
        <v>24.374070370370401</v>
      </c>
      <c r="BK444">
        <v>14.6289</v>
      </c>
      <c r="BL444">
        <v>1168.2137037037</v>
      </c>
      <c r="BM444">
        <v>24.014566666666699</v>
      </c>
      <c r="BN444">
        <v>499.99922222222199</v>
      </c>
      <c r="BO444">
        <v>72.560570370370399</v>
      </c>
      <c r="BP444">
        <v>9.9998107407407402E-2</v>
      </c>
      <c r="BQ444">
        <v>26.8782148148148</v>
      </c>
      <c r="BR444">
        <v>26.0061777777778</v>
      </c>
      <c r="BS444">
        <v>999.9</v>
      </c>
      <c r="BT444">
        <v>0</v>
      </c>
      <c r="BU444">
        <v>0</v>
      </c>
      <c r="BV444">
        <v>10015.942592592601</v>
      </c>
      <c r="BW444">
        <v>0</v>
      </c>
      <c r="BX444">
        <v>1980.2714814814799</v>
      </c>
      <c r="BY444">
        <v>-73.392740740740706</v>
      </c>
      <c r="BZ444">
        <v>1200.3955555555599</v>
      </c>
      <c r="CA444">
        <v>1263.00740740741</v>
      </c>
      <c r="CB444">
        <v>9.7451618518518508</v>
      </c>
      <c r="CC444">
        <v>1244.5296296296301</v>
      </c>
      <c r="CD444">
        <v>14.6289</v>
      </c>
      <c r="CE444">
        <v>1.76859518518519</v>
      </c>
      <c r="CF444">
        <v>1.06148111111111</v>
      </c>
      <c r="CG444">
        <v>15.5119555555556</v>
      </c>
      <c r="CH444">
        <v>7.7885999999999997</v>
      </c>
      <c r="CI444">
        <v>2000.0396296296301</v>
      </c>
      <c r="CJ444">
        <v>0.97999599999999998</v>
      </c>
      <c r="CK444">
        <v>2.00037666666667E-2</v>
      </c>
      <c r="CL444">
        <v>0</v>
      </c>
      <c r="CM444">
        <v>2.45581481481481</v>
      </c>
      <c r="CN444">
        <v>0</v>
      </c>
      <c r="CO444">
        <v>14054.351851851899</v>
      </c>
      <c r="CP444">
        <v>16705.703703703701</v>
      </c>
      <c r="CQ444">
        <v>43.875</v>
      </c>
      <c r="CR444">
        <v>49.802814814814802</v>
      </c>
      <c r="CS444">
        <v>48.436999999999998</v>
      </c>
      <c r="CT444">
        <v>44.375</v>
      </c>
      <c r="CU444">
        <v>43.186999999999998</v>
      </c>
      <c r="CV444">
        <v>1960.0296296296301</v>
      </c>
      <c r="CW444">
        <v>40.01</v>
      </c>
      <c r="CX444">
        <v>0</v>
      </c>
      <c r="CY444">
        <v>1651536722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3.5000000000000003E-2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-73.361507317073205</v>
      </c>
      <c r="DO444">
        <v>-0.64250592334505996</v>
      </c>
      <c r="DP444">
        <v>0.146960932904356</v>
      </c>
      <c r="DQ444">
        <v>0</v>
      </c>
      <c r="DR444">
        <v>9.7709785365853694</v>
      </c>
      <c r="DS444">
        <v>-0.49939630662018403</v>
      </c>
      <c r="DT444">
        <v>7.0014438739482501E-2</v>
      </c>
      <c r="DU444">
        <v>0</v>
      </c>
      <c r="DV444">
        <v>0</v>
      </c>
      <c r="DW444">
        <v>2</v>
      </c>
      <c r="DX444" t="s">
        <v>365</v>
      </c>
      <c r="DY444">
        <v>2.83609</v>
      </c>
      <c r="DZ444">
        <v>2.7167400000000002</v>
      </c>
      <c r="EA444">
        <v>0.150529</v>
      </c>
      <c r="EB444">
        <v>0.15590499999999999</v>
      </c>
      <c r="EC444">
        <v>8.3292500000000005E-2</v>
      </c>
      <c r="ED444">
        <v>5.7968100000000002E-2</v>
      </c>
      <c r="EE444">
        <v>23745.8</v>
      </c>
      <c r="EF444">
        <v>20583.8</v>
      </c>
      <c r="EG444">
        <v>25041.200000000001</v>
      </c>
      <c r="EH444">
        <v>23764.799999999999</v>
      </c>
      <c r="EI444">
        <v>39222.300000000003</v>
      </c>
      <c r="EJ444">
        <v>37082.5</v>
      </c>
      <c r="EK444">
        <v>45310.2</v>
      </c>
      <c r="EL444">
        <v>42424.1</v>
      </c>
      <c r="EM444">
        <v>1.75885</v>
      </c>
      <c r="EN444">
        <v>2.0437799999999999</v>
      </c>
      <c r="EO444">
        <v>-4.2021299999999998E-2</v>
      </c>
      <c r="EP444">
        <v>0</v>
      </c>
      <c r="EQ444">
        <v>26.703700000000001</v>
      </c>
      <c r="ER444">
        <v>999.9</v>
      </c>
      <c r="ES444">
        <v>38.182000000000002</v>
      </c>
      <c r="ET444">
        <v>40.335000000000001</v>
      </c>
      <c r="EU444">
        <v>39.715800000000002</v>
      </c>
      <c r="EV444">
        <v>51.817500000000003</v>
      </c>
      <c r="EW444">
        <v>37.515999999999998</v>
      </c>
      <c r="EX444">
        <v>2</v>
      </c>
      <c r="EY444">
        <v>0.21934200000000001</v>
      </c>
      <c r="EZ444">
        <v>3.0512000000000001</v>
      </c>
      <c r="FA444">
        <v>20.213899999999999</v>
      </c>
      <c r="FB444">
        <v>5.2328599999999996</v>
      </c>
      <c r="FC444">
        <v>11.992000000000001</v>
      </c>
      <c r="FD444">
        <v>4.9557000000000002</v>
      </c>
      <c r="FE444">
        <v>3.3039800000000001</v>
      </c>
      <c r="FF444">
        <v>9999</v>
      </c>
      <c r="FG444">
        <v>9999</v>
      </c>
      <c r="FH444">
        <v>5695.6</v>
      </c>
      <c r="FI444">
        <v>338.1</v>
      </c>
      <c r="FJ444">
        <v>1.86825</v>
      </c>
      <c r="FK444">
        <v>1.8640099999999999</v>
      </c>
      <c r="FL444">
        <v>1.8713599999999999</v>
      </c>
      <c r="FM444">
        <v>1.8626</v>
      </c>
      <c r="FN444">
        <v>1.86188</v>
      </c>
      <c r="FO444">
        <v>1.86829</v>
      </c>
      <c r="FP444">
        <v>1.8583799999999999</v>
      </c>
      <c r="FQ444">
        <v>1.8646199999999999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2.97</v>
      </c>
      <c r="GF444">
        <v>0.36030000000000001</v>
      </c>
      <c r="GG444">
        <v>0.87106671028062499</v>
      </c>
      <c r="GH444">
        <v>2.2078358276112699E-3</v>
      </c>
      <c r="GI444">
        <v>-9.97550047189517E-7</v>
      </c>
      <c r="GJ444">
        <v>5.2274941419369997E-10</v>
      </c>
      <c r="GK444">
        <v>-0.10956390745111901</v>
      </c>
      <c r="GL444">
        <v>-2.1406983588851E-2</v>
      </c>
      <c r="GM444">
        <v>2.1003907278133302E-3</v>
      </c>
      <c r="GN444">
        <v>-1.64744268727822E-5</v>
      </c>
      <c r="GO444">
        <v>2</v>
      </c>
      <c r="GP444">
        <v>2361</v>
      </c>
      <c r="GQ444">
        <v>3</v>
      </c>
      <c r="GR444">
        <v>32</v>
      </c>
      <c r="GS444">
        <v>1447.9</v>
      </c>
      <c r="GT444">
        <v>1447.9</v>
      </c>
      <c r="GU444">
        <v>3.1665000000000001</v>
      </c>
      <c r="GV444">
        <v>2.3938000000000001</v>
      </c>
      <c r="GW444">
        <v>1.9982899999999999</v>
      </c>
      <c r="GX444">
        <v>2.7172900000000002</v>
      </c>
      <c r="GY444">
        <v>2.0935100000000002</v>
      </c>
      <c r="GZ444">
        <v>2.3852500000000001</v>
      </c>
      <c r="HA444">
        <v>44.669199999999996</v>
      </c>
      <c r="HB444">
        <v>15.1652</v>
      </c>
      <c r="HC444">
        <v>18</v>
      </c>
      <c r="HD444">
        <v>429.92200000000003</v>
      </c>
      <c r="HE444">
        <v>613.02599999999995</v>
      </c>
      <c r="HF444">
        <v>23.1723</v>
      </c>
      <c r="HG444">
        <v>30.3645</v>
      </c>
      <c r="HH444">
        <v>30.000499999999999</v>
      </c>
      <c r="HI444">
        <v>30.263500000000001</v>
      </c>
      <c r="HJ444">
        <v>30.24</v>
      </c>
      <c r="HK444">
        <v>63.408000000000001</v>
      </c>
      <c r="HL444">
        <v>71.715000000000003</v>
      </c>
      <c r="HM444">
        <v>0</v>
      </c>
      <c r="HN444">
        <v>23.162600000000001</v>
      </c>
      <c r="HO444">
        <v>1287.73</v>
      </c>
      <c r="HP444">
        <v>14.7148</v>
      </c>
      <c r="HQ444">
        <v>95.866799999999998</v>
      </c>
      <c r="HR444">
        <v>99.715500000000006</v>
      </c>
    </row>
    <row r="445" spans="1:226" x14ac:dyDescent="0.2">
      <c r="A445">
        <v>429</v>
      </c>
      <c r="B445">
        <v>1657385001.0999999</v>
      </c>
      <c r="C445">
        <v>5644.0999999046298</v>
      </c>
      <c r="D445" t="s">
        <v>1220</v>
      </c>
      <c r="E445" t="s">
        <v>1221</v>
      </c>
      <c r="F445">
        <v>5</v>
      </c>
      <c r="G445" t="s">
        <v>1071</v>
      </c>
      <c r="H445" t="s">
        <v>354</v>
      </c>
      <c r="I445">
        <v>1657384993.31429</v>
      </c>
      <c r="J445">
        <f t="shared" si="204"/>
        <v>8.2909733515666457E-3</v>
      </c>
      <c r="K445">
        <f t="shared" si="205"/>
        <v>8.2909733515666453</v>
      </c>
      <c r="L445">
        <f t="shared" si="206"/>
        <v>32.746065873491169</v>
      </c>
      <c r="M445">
        <f t="shared" si="207"/>
        <v>1186.99107142857</v>
      </c>
      <c r="N445">
        <f t="shared" si="208"/>
        <v>1004.3180497080034</v>
      </c>
      <c r="O445">
        <f t="shared" si="209"/>
        <v>72.974588441692617</v>
      </c>
      <c r="P445">
        <f t="shared" si="210"/>
        <v>86.247762794512866</v>
      </c>
      <c r="Q445">
        <f t="shared" si="211"/>
        <v>0.39481835992272024</v>
      </c>
      <c r="R445">
        <f t="shared" si="212"/>
        <v>2.4056419653940795</v>
      </c>
      <c r="S445">
        <f t="shared" si="213"/>
        <v>0.36203303775945483</v>
      </c>
      <c r="T445">
        <f t="shared" si="214"/>
        <v>0.22898897846925897</v>
      </c>
      <c r="U445">
        <f t="shared" si="215"/>
        <v>321.51942900000046</v>
      </c>
      <c r="V445">
        <f t="shared" si="216"/>
        <v>26.5694406704391</v>
      </c>
      <c r="W445">
        <f t="shared" si="217"/>
        <v>26.011160714285701</v>
      </c>
      <c r="X445">
        <f t="shared" si="218"/>
        <v>3.3764874965552796</v>
      </c>
      <c r="Y445">
        <f t="shared" si="219"/>
        <v>49.838064166600404</v>
      </c>
      <c r="Z445">
        <f t="shared" si="220"/>
        <v>1.771417189038313</v>
      </c>
      <c r="AA445">
        <f t="shared" si="221"/>
        <v>3.5543458973782736</v>
      </c>
      <c r="AB445">
        <f t="shared" si="222"/>
        <v>1.6050703075169666</v>
      </c>
      <c r="AC445">
        <f t="shared" si="223"/>
        <v>-365.63192480408907</v>
      </c>
      <c r="AD445">
        <f t="shared" si="224"/>
        <v>112.88985585415026</v>
      </c>
      <c r="AE445">
        <f t="shared" si="225"/>
        <v>10.071479100634619</v>
      </c>
      <c r="AF445">
        <f t="shared" si="226"/>
        <v>78.848839150696278</v>
      </c>
      <c r="AG445">
        <f t="shared" si="227"/>
        <v>51.282773363135156</v>
      </c>
      <c r="AH445">
        <f t="shared" si="228"/>
        <v>8.284253579306057</v>
      </c>
      <c r="AI445">
        <f t="shared" si="229"/>
        <v>32.746065873491169</v>
      </c>
      <c r="AJ445">
        <v>1294.6753218379299</v>
      </c>
      <c r="AK445">
        <v>1241.69157575758</v>
      </c>
      <c r="AL445">
        <v>3.40314238948846</v>
      </c>
      <c r="AM445">
        <v>66.185374803359807</v>
      </c>
      <c r="AN445">
        <f t="shared" si="230"/>
        <v>8.2909733515666453</v>
      </c>
      <c r="AO445">
        <v>14.7010932610156</v>
      </c>
      <c r="AP445">
        <v>24.396350909090899</v>
      </c>
      <c r="AQ445">
        <v>2.4138629752259002E-3</v>
      </c>
      <c r="AR445">
        <v>78.610527867406503</v>
      </c>
      <c r="AS445">
        <v>13</v>
      </c>
      <c r="AT445">
        <v>3</v>
      </c>
      <c r="AU445">
        <f t="shared" si="231"/>
        <v>1</v>
      </c>
      <c r="AV445">
        <f t="shared" si="232"/>
        <v>0</v>
      </c>
      <c r="AW445">
        <f t="shared" si="233"/>
        <v>38442.02946994864</v>
      </c>
      <c r="AX445">
        <f t="shared" si="234"/>
        <v>2000.0178571428601</v>
      </c>
      <c r="AY445">
        <f t="shared" si="235"/>
        <v>1681.2153000000026</v>
      </c>
      <c r="AZ445">
        <f t="shared" si="236"/>
        <v>0.84060014464156574</v>
      </c>
      <c r="BA445">
        <f t="shared" si="237"/>
        <v>0.1607582791582218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1657384993.31429</v>
      </c>
      <c r="BH445">
        <v>1186.99107142857</v>
      </c>
      <c r="BI445">
        <v>1260.3292857142901</v>
      </c>
      <c r="BJ445">
        <v>24.379257142857099</v>
      </c>
      <c r="BK445">
        <v>14.6806571428571</v>
      </c>
      <c r="BL445">
        <v>1184.0367857142901</v>
      </c>
      <c r="BM445">
        <v>24.019510714285701</v>
      </c>
      <c r="BN445">
        <v>500.00760714285701</v>
      </c>
      <c r="BO445">
        <v>72.560796428571393</v>
      </c>
      <c r="BP445">
        <v>0.100038914285714</v>
      </c>
      <c r="BQ445">
        <v>26.881599999999999</v>
      </c>
      <c r="BR445">
        <v>26.011160714285701</v>
      </c>
      <c r="BS445">
        <v>999.9</v>
      </c>
      <c r="BT445">
        <v>0</v>
      </c>
      <c r="BU445">
        <v>0</v>
      </c>
      <c r="BV445">
        <v>10015.9714285714</v>
      </c>
      <c r="BW445">
        <v>0</v>
      </c>
      <c r="BX445">
        <v>1979.07964285714</v>
      </c>
      <c r="BY445">
        <v>-73.3381857142857</v>
      </c>
      <c r="BZ445">
        <v>1216.65321428571</v>
      </c>
      <c r="CA445">
        <v>1279.1082142857099</v>
      </c>
      <c r="CB445">
        <v>9.6985978571428593</v>
      </c>
      <c r="CC445">
        <v>1260.3292857142901</v>
      </c>
      <c r="CD445">
        <v>14.6806571428571</v>
      </c>
      <c r="CE445">
        <v>1.7689771428571399</v>
      </c>
      <c r="CF445">
        <v>1.0652403571428599</v>
      </c>
      <c r="CG445">
        <v>15.515332142857099</v>
      </c>
      <c r="CH445">
        <v>7.8405924999999996</v>
      </c>
      <c r="CI445">
        <v>2000.0178571428601</v>
      </c>
      <c r="CJ445">
        <v>0.97999607142857104</v>
      </c>
      <c r="CK445">
        <v>2.0003692857142898E-2</v>
      </c>
      <c r="CL445">
        <v>0</v>
      </c>
      <c r="CM445">
        <v>2.4937535714285701</v>
      </c>
      <c r="CN445">
        <v>0</v>
      </c>
      <c r="CO445">
        <v>14000.689285714299</v>
      </c>
      <c r="CP445">
        <v>16705.532142857101</v>
      </c>
      <c r="CQ445">
        <v>43.875</v>
      </c>
      <c r="CR445">
        <v>49.809785714285702</v>
      </c>
      <c r="CS445">
        <v>48.436999999999998</v>
      </c>
      <c r="CT445">
        <v>44.375</v>
      </c>
      <c r="CU445">
        <v>43.186999999999998</v>
      </c>
      <c r="CV445">
        <v>1960.0078571428601</v>
      </c>
      <c r="CW445">
        <v>40.01</v>
      </c>
      <c r="CX445">
        <v>0</v>
      </c>
      <c r="CY445">
        <v>1651536727.4000001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3.5000000000000003E-2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-73.350504878048795</v>
      </c>
      <c r="DO445">
        <v>0.95311777003479503</v>
      </c>
      <c r="DP445">
        <v>0.16041551982459401</v>
      </c>
      <c r="DQ445">
        <v>0</v>
      </c>
      <c r="DR445">
        <v>9.7460307317073198</v>
      </c>
      <c r="DS445">
        <v>-0.64368710801392903</v>
      </c>
      <c r="DT445">
        <v>7.4068124851225894E-2</v>
      </c>
      <c r="DU445">
        <v>0</v>
      </c>
      <c r="DV445">
        <v>0</v>
      </c>
      <c r="DW445">
        <v>2</v>
      </c>
      <c r="DX445" t="s">
        <v>365</v>
      </c>
      <c r="DY445">
        <v>2.8358500000000002</v>
      </c>
      <c r="DZ445">
        <v>2.7163599999999999</v>
      </c>
      <c r="EA445">
        <v>0.15183199999999999</v>
      </c>
      <c r="EB445">
        <v>0.15720400000000001</v>
      </c>
      <c r="EC445">
        <v>8.3309800000000003E-2</v>
      </c>
      <c r="ED445">
        <v>5.7990899999999998E-2</v>
      </c>
      <c r="EE445">
        <v>23709</v>
      </c>
      <c r="EF445">
        <v>20552</v>
      </c>
      <c r="EG445">
        <v>25040.799999999999</v>
      </c>
      <c r="EH445">
        <v>23764.7</v>
      </c>
      <c r="EI445">
        <v>39221</v>
      </c>
      <c r="EJ445">
        <v>37081.5</v>
      </c>
      <c r="EK445">
        <v>45309.599999999999</v>
      </c>
      <c r="EL445">
        <v>42423.9</v>
      </c>
      <c r="EM445">
        <v>1.7587999999999999</v>
      </c>
      <c r="EN445">
        <v>2.0438700000000001</v>
      </c>
      <c r="EO445">
        <v>-4.2039899999999998E-2</v>
      </c>
      <c r="EP445">
        <v>0</v>
      </c>
      <c r="EQ445">
        <v>26.700299999999999</v>
      </c>
      <c r="ER445">
        <v>999.9</v>
      </c>
      <c r="ES445">
        <v>38.158000000000001</v>
      </c>
      <c r="ET445">
        <v>40.354999999999997</v>
      </c>
      <c r="EU445">
        <v>39.729100000000003</v>
      </c>
      <c r="EV445">
        <v>51.6175</v>
      </c>
      <c r="EW445">
        <v>37.496000000000002</v>
      </c>
      <c r="EX445">
        <v>2</v>
      </c>
      <c r="EY445">
        <v>0.219337</v>
      </c>
      <c r="EZ445">
        <v>3.05558</v>
      </c>
      <c r="FA445">
        <v>20.213699999999999</v>
      </c>
      <c r="FB445">
        <v>5.2330100000000002</v>
      </c>
      <c r="FC445">
        <v>11.992000000000001</v>
      </c>
      <c r="FD445">
        <v>4.9557500000000001</v>
      </c>
      <c r="FE445">
        <v>3.3039999999999998</v>
      </c>
      <c r="FF445">
        <v>9999</v>
      </c>
      <c r="FG445">
        <v>9999</v>
      </c>
      <c r="FH445">
        <v>5695.8</v>
      </c>
      <c r="FI445">
        <v>338.1</v>
      </c>
      <c r="FJ445">
        <v>1.86825</v>
      </c>
      <c r="FK445">
        <v>1.8640099999999999</v>
      </c>
      <c r="FL445">
        <v>1.8713599999999999</v>
      </c>
      <c r="FM445">
        <v>1.8626</v>
      </c>
      <c r="FN445">
        <v>1.86188</v>
      </c>
      <c r="FO445">
        <v>1.86829</v>
      </c>
      <c r="FP445">
        <v>1.8584000000000001</v>
      </c>
      <c r="FQ445">
        <v>1.8646199999999999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3.01</v>
      </c>
      <c r="GF445">
        <v>0.36070000000000002</v>
      </c>
      <c r="GG445">
        <v>0.87106671028062499</v>
      </c>
      <c r="GH445">
        <v>2.2078358276112699E-3</v>
      </c>
      <c r="GI445">
        <v>-9.97550047189517E-7</v>
      </c>
      <c r="GJ445">
        <v>5.2274941419369997E-10</v>
      </c>
      <c r="GK445">
        <v>-0.10956390745111901</v>
      </c>
      <c r="GL445">
        <v>-2.1406983588851E-2</v>
      </c>
      <c r="GM445">
        <v>2.1003907278133302E-3</v>
      </c>
      <c r="GN445">
        <v>-1.64744268727822E-5</v>
      </c>
      <c r="GO445">
        <v>2</v>
      </c>
      <c r="GP445">
        <v>2361</v>
      </c>
      <c r="GQ445">
        <v>3</v>
      </c>
      <c r="GR445">
        <v>32</v>
      </c>
      <c r="GS445">
        <v>1448</v>
      </c>
      <c r="GT445">
        <v>1448</v>
      </c>
      <c r="GU445">
        <v>3.1958000000000002</v>
      </c>
      <c r="GV445">
        <v>2.3950200000000001</v>
      </c>
      <c r="GW445">
        <v>1.9982899999999999</v>
      </c>
      <c r="GX445">
        <v>2.7185100000000002</v>
      </c>
      <c r="GY445">
        <v>2.0935100000000002</v>
      </c>
      <c r="GZ445">
        <v>2.3962400000000001</v>
      </c>
      <c r="HA445">
        <v>44.669199999999996</v>
      </c>
      <c r="HB445">
        <v>15.1652</v>
      </c>
      <c r="HC445">
        <v>18</v>
      </c>
      <c r="HD445">
        <v>429.904</v>
      </c>
      <c r="HE445">
        <v>613.10699999999997</v>
      </c>
      <c r="HF445">
        <v>23.1554</v>
      </c>
      <c r="HG445">
        <v>30.366199999999999</v>
      </c>
      <c r="HH445">
        <v>30.0002</v>
      </c>
      <c r="HI445">
        <v>30.2651</v>
      </c>
      <c r="HJ445">
        <v>30.240200000000002</v>
      </c>
      <c r="HK445">
        <v>64.049099999999996</v>
      </c>
      <c r="HL445">
        <v>71.715000000000003</v>
      </c>
      <c r="HM445">
        <v>0</v>
      </c>
      <c r="HN445">
        <v>23.146999999999998</v>
      </c>
      <c r="HO445">
        <v>1307.8499999999999</v>
      </c>
      <c r="HP445">
        <v>14.7151</v>
      </c>
      <c r="HQ445">
        <v>95.865399999999994</v>
      </c>
      <c r="HR445">
        <v>99.715000000000003</v>
      </c>
    </row>
    <row r="446" spans="1:226" x14ac:dyDescent="0.2">
      <c r="A446">
        <v>430</v>
      </c>
      <c r="B446">
        <v>1657385006.0999999</v>
      </c>
      <c r="C446">
        <v>5649.0999999046298</v>
      </c>
      <c r="D446" t="s">
        <v>1222</v>
      </c>
      <c r="E446" t="s">
        <v>1223</v>
      </c>
      <c r="F446">
        <v>5</v>
      </c>
      <c r="G446" t="s">
        <v>1071</v>
      </c>
      <c r="H446" t="s">
        <v>354</v>
      </c>
      <c r="I446">
        <v>1657384998.5999999</v>
      </c>
      <c r="J446">
        <f t="shared" si="204"/>
        <v>8.3400662014851377E-3</v>
      </c>
      <c r="K446">
        <f t="shared" si="205"/>
        <v>8.3400662014851381</v>
      </c>
      <c r="L446">
        <f t="shared" si="206"/>
        <v>32.83307365051553</v>
      </c>
      <c r="M446">
        <f t="shared" si="207"/>
        <v>1204.72259259259</v>
      </c>
      <c r="N446">
        <f t="shared" si="208"/>
        <v>1022.0928532687734</v>
      </c>
      <c r="O446">
        <f t="shared" si="209"/>
        <v>74.266580399311266</v>
      </c>
      <c r="P446">
        <f t="shared" si="210"/>
        <v>87.536691989878108</v>
      </c>
      <c r="Q446">
        <f t="shared" si="211"/>
        <v>0.39786655410779898</v>
      </c>
      <c r="R446">
        <f t="shared" si="212"/>
        <v>2.4049984678929541</v>
      </c>
      <c r="S446">
        <f t="shared" si="213"/>
        <v>0.3645877664455125</v>
      </c>
      <c r="T446">
        <f t="shared" si="214"/>
        <v>0.23062491314364772</v>
      </c>
      <c r="U446">
        <f t="shared" si="215"/>
        <v>321.51669722222209</v>
      </c>
      <c r="V446">
        <f t="shared" si="216"/>
        <v>26.551697621001782</v>
      </c>
      <c r="W446">
        <f t="shared" si="217"/>
        <v>26.009137037037</v>
      </c>
      <c r="X446">
        <f t="shared" si="218"/>
        <v>3.3760832250703428</v>
      </c>
      <c r="Y446">
        <f t="shared" si="219"/>
        <v>49.884444470662828</v>
      </c>
      <c r="Z446">
        <f t="shared" si="220"/>
        <v>1.7728236778718789</v>
      </c>
      <c r="AA446">
        <f t="shared" si="221"/>
        <v>3.553860720879594</v>
      </c>
      <c r="AB446">
        <f t="shared" si="222"/>
        <v>1.6032595471984639</v>
      </c>
      <c r="AC446">
        <f t="shared" si="223"/>
        <v>-367.79691948549458</v>
      </c>
      <c r="AD446">
        <f t="shared" si="224"/>
        <v>112.82094954092155</v>
      </c>
      <c r="AE446">
        <f t="shared" si="225"/>
        <v>10.067805574703986</v>
      </c>
      <c r="AF446">
        <f t="shared" si="226"/>
        <v>76.608532852353036</v>
      </c>
      <c r="AG446">
        <f t="shared" si="227"/>
        <v>51.092290080580568</v>
      </c>
      <c r="AH446">
        <f t="shared" si="228"/>
        <v>8.281442764997351</v>
      </c>
      <c r="AI446">
        <f t="shared" si="229"/>
        <v>32.83307365051553</v>
      </c>
      <c r="AJ446">
        <v>1311.96053396975</v>
      </c>
      <c r="AK446">
        <v>1258.81418181818</v>
      </c>
      <c r="AL446">
        <v>3.4173543575223202</v>
      </c>
      <c r="AM446">
        <v>66.185374803359807</v>
      </c>
      <c r="AN446">
        <f t="shared" si="230"/>
        <v>8.3400662014851381</v>
      </c>
      <c r="AO446">
        <v>14.708969798066301</v>
      </c>
      <c r="AP446">
        <v>24.4121709090909</v>
      </c>
      <c r="AQ446">
        <v>1.3241723155367599E-2</v>
      </c>
      <c r="AR446">
        <v>78.610527867406503</v>
      </c>
      <c r="AS446">
        <v>13</v>
      </c>
      <c r="AT446">
        <v>3</v>
      </c>
      <c r="AU446">
        <f t="shared" si="231"/>
        <v>1</v>
      </c>
      <c r="AV446">
        <f t="shared" si="232"/>
        <v>0</v>
      </c>
      <c r="AW446">
        <f t="shared" si="233"/>
        <v>38426.654237219009</v>
      </c>
      <c r="AX446">
        <f t="shared" si="234"/>
        <v>2000.00074074074</v>
      </c>
      <c r="AY446">
        <f t="shared" si="235"/>
        <v>1681.2009222222214</v>
      </c>
      <c r="AZ446">
        <f t="shared" si="236"/>
        <v>0.84060014977772224</v>
      </c>
      <c r="BA446">
        <f t="shared" si="237"/>
        <v>0.16075828907100403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1657384998.5999999</v>
      </c>
      <c r="BH446">
        <v>1204.72259259259</v>
      </c>
      <c r="BI446">
        <v>1278.00555555556</v>
      </c>
      <c r="BJ446">
        <v>24.398462962962999</v>
      </c>
      <c r="BK446">
        <v>14.7031962962963</v>
      </c>
      <c r="BL446">
        <v>1201.7329629629601</v>
      </c>
      <c r="BM446">
        <v>24.037781481481499</v>
      </c>
      <c r="BN446">
        <v>499.99996296296302</v>
      </c>
      <c r="BO446">
        <v>72.561300000000003</v>
      </c>
      <c r="BP446">
        <v>9.9985285185185194E-2</v>
      </c>
      <c r="BQ446">
        <v>26.879277777777801</v>
      </c>
      <c r="BR446">
        <v>26.009137037037</v>
      </c>
      <c r="BS446">
        <v>999.9</v>
      </c>
      <c r="BT446">
        <v>0</v>
      </c>
      <c r="BU446">
        <v>0</v>
      </c>
      <c r="BV446">
        <v>10011.64</v>
      </c>
      <c r="BW446">
        <v>0</v>
      </c>
      <c r="BX446">
        <v>1978.8007407407399</v>
      </c>
      <c r="BY446">
        <v>-73.282892592592603</v>
      </c>
      <c r="BZ446">
        <v>1234.85222222222</v>
      </c>
      <c r="CA446">
        <v>1297.0770370370401</v>
      </c>
      <c r="CB446">
        <v>9.6952622222222207</v>
      </c>
      <c r="CC446">
        <v>1278.00555555556</v>
      </c>
      <c r="CD446">
        <v>14.7031962962963</v>
      </c>
      <c r="CE446">
        <v>1.7703829629629599</v>
      </c>
      <c r="CF446">
        <v>1.0668833333333301</v>
      </c>
      <c r="CG446">
        <v>15.5277259259259</v>
      </c>
      <c r="CH446">
        <v>7.86325740740741</v>
      </c>
      <c r="CI446">
        <v>2000.00074074074</v>
      </c>
      <c r="CJ446">
        <v>0.97999599999999998</v>
      </c>
      <c r="CK446">
        <v>2.00037666666667E-2</v>
      </c>
      <c r="CL446">
        <v>0</v>
      </c>
      <c r="CM446">
        <v>2.51795185185185</v>
      </c>
      <c r="CN446">
        <v>0</v>
      </c>
      <c r="CO446">
        <v>13944.9925925926</v>
      </c>
      <c r="CP446">
        <v>16705.388888888901</v>
      </c>
      <c r="CQ446">
        <v>43.875</v>
      </c>
      <c r="CR446">
        <v>49.811999999999998</v>
      </c>
      <c r="CS446">
        <v>48.457999999999998</v>
      </c>
      <c r="CT446">
        <v>44.375</v>
      </c>
      <c r="CU446">
        <v>43.186999999999998</v>
      </c>
      <c r="CV446">
        <v>1959.99074074074</v>
      </c>
      <c r="CW446">
        <v>40.01</v>
      </c>
      <c r="CX446">
        <v>0</v>
      </c>
      <c r="CY446">
        <v>1651536732.2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3.5000000000000003E-2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-73.339024390243907</v>
      </c>
      <c r="DO446">
        <v>0.19236794425072901</v>
      </c>
      <c r="DP446">
        <v>0.15838578677992701</v>
      </c>
      <c r="DQ446">
        <v>0</v>
      </c>
      <c r="DR446">
        <v>9.7070109756097605</v>
      </c>
      <c r="DS446">
        <v>-0.190256027874559</v>
      </c>
      <c r="DT446">
        <v>3.7659702977008103E-2</v>
      </c>
      <c r="DU446">
        <v>0</v>
      </c>
      <c r="DV446">
        <v>0</v>
      </c>
      <c r="DW446">
        <v>2</v>
      </c>
      <c r="DX446" t="s">
        <v>365</v>
      </c>
      <c r="DY446">
        <v>2.8358400000000001</v>
      </c>
      <c r="DZ446">
        <v>2.7166199999999998</v>
      </c>
      <c r="EA446">
        <v>0.15313399999999999</v>
      </c>
      <c r="EB446">
        <v>0.158414</v>
      </c>
      <c r="EC446">
        <v>8.3335000000000006E-2</v>
      </c>
      <c r="ED446">
        <v>5.80064E-2</v>
      </c>
      <c r="EE446">
        <v>23672.400000000001</v>
      </c>
      <c r="EF446">
        <v>20522.2</v>
      </c>
      <c r="EG446">
        <v>25040.7</v>
      </c>
      <c r="EH446">
        <v>23764.400000000001</v>
      </c>
      <c r="EI446">
        <v>39220</v>
      </c>
      <c r="EJ446">
        <v>37080.5</v>
      </c>
      <c r="EK446">
        <v>45309.599999999999</v>
      </c>
      <c r="EL446">
        <v>42423.4</v>
      </c>
      <c r="EM446">
        <v>1.75858</v>
      </c>
      <c r="EN446">
        <v>2.0437500000000002</v>
      </c>
      <c r="EO446">
        <v>-4.2524199999999998E-2</v>
      </c>
      <c r="EP446">
        <v>0</v>
      </c>
      <c r="EQ446">
        <v>26.696400000000001</v>
      </c>
      <c r="ER446">
        <v>999.9</v>
      </c>
      <c r="ES446">
        <v>38.158000000000001</v>
      </c>
      <c r="ET446">
        <v>40.365000000000002</v>
      </c>
      <c r="EU446">
        <v>39.754300000000001</v>
      </c>
      <c r="EV446">
        <v>51.537500000000001</v>
      </c>
      <c r="EW446">
        <v>37.475999999999999</v>
      </c>
      <c r="EX446">
        <v>2</v>
      </c>
      <c r="EY446">
        <v>0.21973300000000001</v>
      </c>
      <c r="EZ446">
        <v>3.0410599999999999</v>
      </c>
      <c r="FA446">
        <v>20.213899999999999</v>
      </c>
      <c r="FB446">
        <v>5.2331599999999998</v>
      </c>
      <c r="FC446">
        <v>11.992000000000001</v>
      </c>
      <c r="FD446">
        <v>4.9557500000000001</v>
      </c>
      <c r="FE446">
        <v>3.3039999999999998</v>
      </c>
      <c r="FF446">
        <v>9999</v>
      </c>
      <c r="FG446">
        <v>9999</v>
      </c>
      <c r="FH446">
        <v>5695.8</v>
      </c>
      <c r="FI446">
        <v>338.1</v>
      </c>
      <c r="FJ446">
        <v>1.86826</v>
      </c>
      <c r="FK446">
        <v>1.8640099999999999</v>
      </c>
      <c r="FL446">
        <v>1.87138</v>
      </c>
      <c r="FM446">
        <v>1.8626199999999999</v>
      </c>
      <c r="FN446">
        <v>1.86188</v>
      </c>
      <c r="FO446">
        <v>1.86829</v>
      </c>
      <c r="FP446">
        <v>1.85839</v>
      </c>
      <c r="FQ446">
        <v>1.8646199999999999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3.04</v>
      </c>
      <c r="GF446">
        <v>0.36120000000000002</v>
      </c>
      <c r="GG446">
        <v>0.87106671028062499</v>
      </c>
      <c r="GH446">
        <v>2.2078358276112699E-3</v>
      </c>
      <c r="GI446">
        <v>-9.97550047189517E-7</v>
      </c>
      <c r="GJ446">
        <v>5.2274941419369997E-10</v>
      </c>
      <c r="GK446">
        <v>-0.10956390745111901</v>
      </c>
      <c r="GL446">
        <v>-2.1406983588851E-2</v>
      </c>
      <c r="GM446">
        <v>2.1003907278133302E-3</v>
      </c>
      <c r="GN446">
        <v>-1.64744268727822E-5</v>
      </c>
      <c r="GO446">
        <v>2</v>
      </c>
      <c r="GP446">
        <v>2361</v>
      </c>
      <c r="GQ446">
        <v>3</v>
      </c>
      <c r="GR446">
        <v>32</v>
      </c>
      <c r="GS446">
        <v>1448.1</v>
      </c>
      <c r="GT446">
        <v>1448.1</v>
      </c>
      <c r="GU446">
        <v>3.2275399999999999</v>
      </c>
      <c r="GV446">
        <v>2.3913600000000002</v>
      </c>
      <c r="GW446">
        <v>1.9982899999999999</v>
      </c>
      <c r="GX446">
        <v>2.7185100000000002</v>
      </c>
      <c r="GY446">
        <v>2.0935100000000002</v>
      </c>
      <c r="GZ446">
        <v>2.4108900000000002</v>
      </c>
      <c r="HA446">
        <v>44.669199999999996</v>
      </c>
      <c r="HB446">
        <v>15.1652</v>
      </c>
      <c r="HC446">
        <v>18</v>
      </c>
      <c r="HD446">
        <v>429.78100000000001</v>
      </c>
      <c r="HE446">
        <v>613.03399999999999</v>
      </c>
      <c r="HF446">
        <v>23.139700000000001</v>
      </c>
      <c r="HG446">
        <v>30.3672</v>
      </c>
      <c r="HH446">
        <v>30.0002</v>
      </c>
      <c r="HI446">
        <v>30.266100000000002</v>
      </c>
      <c r="HJ446">
        <v>30.242599999999999</v>
      </c>
      <c r="HK446">
        <v>64.625799999999998</v>
      </c>
      <c r="HL446">
        <v>71.715000000000003</v>
      </c>
      <c r="HM446">
        <v>0</v>
      </c>
      <c r="HN446">
        <v>23.1374</v>
      </c>
      <c r="HO446">
        <v>1321.41</v>
      </c>
      <c r="HP446">
        <v>14.7479</v>
      </c>
      <c r="HQ446">
        <v>95.865200000000002</v>
      </c>
      <c r="HR446">
        <v>99.713899999999995</v>
      </c>
    </row>
    <row r="447" spans="1:226" x14ac:dyDescent="0.2">
      <c r="A447">
        <v>431</v>
      </c>
      <c r="B447">
        <v>1657385011.0999999</v>
      </c>
      <c r="C447">
        <v>5654.0999999046298</v>
      </c>
      <c r="D447" t="s">
        <v>1224</v>
      </c>
      <c r="E447" t="s">
        <v>1225</v>
      </c>
      <c r="F447">
        <v>5</v>
      </c>
      <c r="G447" t="s">
        <v>1071</v>
      </c>
      <c r="H447" t="s">
        <v>354</v>
      </c>
      <c r="I447">
        <v>1657385003.31429</v>
      </c>
      <c r="J447">
        <f t="shared" si="204"/>
        <v>8.249011859590389E-3</v>
      </c>
      <c r="K447">
        <f t="shared" si="205"/>
        <v>8.2490118595903894</v>
      </c>
      <c r="L447">
        <f t="shared" si="206"/>
        <v>32.530221360415254</v>
      </c>
      <c r="M447">
        <f t="shared" si="207"/>
        <v>1220.4232142857099</v>
      </c>
      <c r="N447">
        <f t="shared" si="208"/>
        <v>1037.0616362168782</v>
      </c>
      <c r="O447">
        <f t="shared" si="209"/>
        <v>75.354340329126401</v>
      </c>
      <c r="P447">
        <f t="shared" si="210"/>
        <v>88.677647521829158</v>
      </c>
      <c r="Q447">
        <f t="shared" si="211"/>
        <v>0.39336749987901348</v>
      </c>
      <c r="R447">
        <f t="shared" si="212"/>
        <v>2.4030124639321309</v>
      </c>
      <c r="S447">
        <f t="shared" si="213"/>
        <v>0.36077959203265758</v>
      </c>
      <c r="T447">
        <f t="shared" si="214"/>
        <v>0.22818974102104034</v>
      </c>
      <c r="U447">
        <f t="shared" si="215"/>
        <v>321.5137289999995</v>
      </c>
      <c r="V447">
        <f t="shared" si="216"/>
        <v>26.5766578628125</v>
      </c>
      <c r="W447">
        <f t="shared" si="217"/>
        <v>26.006996428571401</v>
      </c>
      <c r="X447">
        <f t="shared" si="218"/>
        <v>3.375655640161674</v>
      </c>
      <c r="Y447">
        <f t="shared" si="219"/>
        <v>49.903284891368408</v>
      </c>
      <c r="Z447">
        <f t="shared" si="220"/>
        <v>1.7731582433842004</v>
      </c>
      <c r="AA447">
        <f t="shared" si="221"/>
        <v>3.5531894288003016</v>
      </c>
      <c r="AB447">
        <f t="shared" si="222"/>
        <v>1.6024973967774736</v>
      </c>
      <c r="AC447">
        <f t="shared" si="223"/>
        <v>-363.78142300793616</v>
      </c>
      <c r="AD447">
        <f t="shared" si="224"/>
        <v>112.58879068816825</v>
      </c>
      <c r="AE447">
        <f t="shared" si="225"/>
        <v>10.055122232628925</v>
      </c>
      <c r="AF447">
        <f t="shared" si="226"/>
        <v>80.376218912860537</v>
      </c>
      <c r="AG447">
        <f t="shared" si="227"/>
        <v>50.742298942229198</v>
      </c>
      <c r="AH447">
        <f t="shared" si="228"/>
        <v>8.2800133908216509</v>
      </c>
      <c r="AI447">
        <f t="shared" si="229"/>
        <v>32.530221360415254</v>
      </c>
      <c r="AJ447">
        <v>1327.96949513254</v>
      </c>
      <c r="AK447">
        <v>1275.5333333333299</v>
      </c>
      <c r="AL447">
        <v>3.3288231510678701</v>
      </c>
      <c r="AM447">
        <v>66.185374803359807</v>
      </c>
      <c r="AN447">
        <f t="shared" si="230"/>
        <v>8.2490118595903894</v>
      </c>
      <c r="AO447">
        <v>14.715357246830999</v>
      </c>
      <c r="AP447">
        <v>24.405108484848501</v>
      </c>
      <c r="AQ447">
        <v>-7.1447604994496899E-3</v>
      </c>
      <c r="AR447">
        <v>78.610527867406503</v>
      </c>
      <c r="AS447">
        <v>13</v>
      </c>
      <c r="AT447">
        <v>3</v>
      </c>
      <c r="AU447">
        <f t="shared" si="231"/>
        <v>1</v>
      </c>
      <c r="AV447">
        <f t="shared" si="232"/>
        <v>0</v>
      </c>
      <c r="AW447">
        <f t="shared" si="233"/>
        <v>38378.667376406185</v>
      </c>
      <c r="AX447">
        <f t="shared" si="234"/>
        <v>1999.9821428571399</v>
      </c>
      <c r="AY447">
        <f t="shared" si="235"/>
        <v>1681.1852999999974</v>
      </c>
      <c r="AZ447">
        <f t="shared" si="236"/>
        <v>0.84060015535852994</v>
      </c>
      <c r="BA447">
        <f t="shared" si="237"/>
        <v>0.16075829984196285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1657385003.31429</v>
      </c>
      <c r="BH447">
        <v>1220.4232142857099</v>
      </c>
      <c r="BI447">
        <v>1293.4389285714301</v>
      </c>
      <c r="BJ447">
        <v>24.4030321428571</v>
      </c>
      <c r="BK447">
        <v>14.709642857142899</v>
      </c>
      <c r="BL447">
        <v>1217.4007142857099</v>
      </c>
      <c r="BM447">
        <v>24.042121428571399</v>
      </c>
      <c r="BN447">
        <v>500.00814285714301</v>
      </c>
      <c r="BO447">
        <v>72.561364285714305</v>
      </c>
      <c r="BP447">
        <v>0.100026028571429</v>
      </c>
      <c r="BQ447">
        <v>26.8760642857143</v>
      </c>
      <c r="BR447">
        <v>26.006996428571401</v>
      </c>
      <c r="BS447">
        <v>999.9</v>
      </c>
      <c r="BT447">
        <v>0</v>
      </c>
      <c r="BU447">
        <v>0</v>
      </c>
      <c r="BV447">
        <v>9998.4825000000001</v>
      </c>
      <c r="BW447">
        <v>0</v>
      </c>
      <c r="BX447">
        <v>1978.82428571429</v>
      </c>
      <c r="BY447">
        <v>-73.015810714285706</v>
      </c>
      <c r="BZ447">
        <v>1250.9507142857101</v>
      </c>
      <c r="CA447">
        <v>1312.74928571429</v>
      </c>
      <c r="CB447">
        <v>9.6933889285714301</v>
      </c>
      <c r="CC447">
        <v>1293.4389285714301</v>
      </c>
      <c r="CD447">
        <v>14.709642857142899</v>
      </c>
      <c r="CE447">
        <v>1.77071678571429</v>
      </c>
      <c r="CF447">
        <v>1.06735178571429</v>
      </c>
      <c r="CG447">
        <v>15.5306607142857</v>
      </c>
      <c r="CH447">
        <v>7.8697010714285698</v>
      </c>
      <c r="CI447">
        <v>1999.9821428571399</v>
      </c>
      <c r="CJ447">
        <v>0.97999596428571401</v>
      </c>
      <c r="CK447">
        <v>2.0003803571428599E-2</v>
      </c>
      <c r="CL447">
        <v>0</v>
      </c>
      <c r="CM447">
        <v>2.5082642857142901</v>
      </c>
      <c r="CN447">
        <v>0</v>
      </c>
      <c r="CO447">
        <v>13895.475</v>
      </c>
      <c r="CP447">
        <v>16705.239285714299</v>
      </c>
      <c r="CQ447">
        <v>43.875</v>
      </c>
      <c r="CR447">
        <v>49.811999999999998</v>
      </c>
      <c r="CS447">
        <v>48.477499999999999</v>
      </c>
      <c r="CT447">
        <v>44.375</v>
      </c>
      <c r="CU447">
        <v>43.186999999999998</v>
      </c>
      <c r="CV447">
        <v>1959.9721428571399</v>
      </c>
      <c r="CW447">
        <v>40.01</v>
      </c>
      <c r="CX447">
        <v>0</v>
      </c>
      <c r="CY447">
        <v>1651536737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3.5000000000000003E-2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-73.166653658536603</v>
      </c>
      <c r="DO447">
        <v>2.2182292682926001</v>
      </c>
      <c r="DP447">
        <v>0.33831724114704498</v>
      </c>
      <c r="DQ447">
        <v>0</v>
      </c>
      <c r="DR447">
        <v>9.6922558536585406</v>
      </c>
      <c r="DS447">
        <v>1.45241811846655E-2</v>
      </c>
      <c r="DT447">
        <v>7.1942398963268104E-3</v>
      </c>
      <c r="DU447">
        <v>1</v>
      </c>
      <c r="DV447">
        <v>1</v>
      </c>
      <c r="DW447">
        <v>2</v>
      </c>
      <c r="DX447" t="s">
        <v>357</v>
      </c>
      <c r="DY447">
        <v>2.8357899999999998</v>
      </c>
      <c r="DZ447">
        <v>2.7163400000000002</v>
      </c>
      <c r="EA447">
        <v>0.154395</v>
      </c>
      <c r="EB447">
        <v>0.15959400000000001</v>
      </c>
      <c r="EC447">
        <v>8.3324200000000001E-2</v>
      </c>
      <c r="ED447">
        <v>5.8019000000000001E-2</v>
      </c>
      <c r="EE447">
        <v>23637.3</v>
      </c>
      <c r="EF447">
        <v>20493.5</v>
      </c>
      <c r="EG447">
        <v>25040.9</v>
      </c>
      <c r="EH447">
        <v>23764.5</v>
      </c>
      <c r="EI447">
        <v>39220.5</v>
      </c>
      <c r="EJ447">
        <v>37080.1</v>
      </c>
      <c r="EK447">
        <v>45309.7</v>
      </c>
      <c r="EL447">
        <v>42423.5</v>
      </c>
      <c r="EM447">
        <v>1.7586299999999999</v>
      </c>
      <c r="EN447">
        <v>2.0436000000000001</v>
      </c>
      <c r="EO447">
        <v>-4.21517E-2</v>
      </c>
      <c r="EP447">
        <v>0</v>
      </c>
      <c r="EQ447">
        <v>26.694099999999999</v>
      </c>
      <c r="ER447">
        <v>999.9</v>
      </c>
      <c r="ES447">
        <v>38.158000000000001</v>
      </c>
      <c r="ET447">
        <v>40.375</v>
      </c>
      <c r="EU447">
        <v>39.773899999999998</v>
      </c>
      <c r="EV447">
        <v>51.637500000000003</v>
      </c>
      <c r="EW447">
        <v>37.536099999999998</v>
      </c>
      <c r="EX447">
        <v>2</v>
      </c>
      <c r="EY447">
        <v>0.21948400000000001</v>
      </c>
      <c r="EZ447">
        <v>3.01214</v>
      </c>
      <c r="FA447">
        <v>20.214300000000001</v>
      </c>
      <c r="FB447">
        <v>5.2322600000000001</v>
      </c>
      <c r="FC447">
        <v>11.992000000000001</v>
      </c>
      <c r="FD447">
        <v>4.9557000000000002</v>
      </c>
      <c r="FE447">
        <v>3.3039499999999999</v>
      </c>
      <c r="FF447">
        <v>9999</v>
      </c>
      <c r="FG447">
        <v>9999</v>
      </c>
      <c r="FH447">
        <v>5696.1</v>
      </c>
      <c r="FI447">
        <v>338.1</v>
      </c>
      <c r="FJ447">
        <v>1.8682700000000001</v>
      </c>
      <c r="FK447">
        <v>1.8640099999999999</v>
      </c>
      <c r="FL447">
        <v>1.8714200000000001</v>
      </c>
      <c r="FM447">
        <v>1.8626</v>
      </c>
      <c r="FN447">
        <v>1.86189</v>
      </c>
      <c r="FO447">
        <v>1.86829</v>
      </c>
      <c r="FP447">
        <v>1.85843</v>
      </c>
      <c r="FQ447">
        <v>1.8646199999999999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3.07</v>
      </c>
      <c r="GF447">
        <v>0.3609</v>
      </c>
      <c r="GG447">
        <v>0.87106671028062499</v>
      </c>
      <c r="GH447">
        <v>2.2078358276112699E-3</v>
      </c>
      <c r="GI447">
        <v>-9.97550047189517E-7</v>
      </c>
      <c r="GJ447">
        <v>5.2274941419369997E-10</v>
      </c>
      <c r="GK447">
        <v>-0.10956390745111901</v>
      </c>
      <c r="GL447">
        <v>-2.1406983588851E-2</v>
      </c>
      <c r="GM447">
        <v>2.1003907278133302E-3</v>
      </c>
      <c r="GN447">
        <v>-1.64744268727822E-5</v>
      </c>
      <c r="GO447">
        <v>2</v>
      </c>
      <c r="GP447">
        <v>2361</v>
      </c>
      <c r="GQ447">
        <v>3</v>
      </c>
      <c r="GR447">
        <v>32</v>
      </c>
      <c r="GS447">
        <v>1448.2</v>
      </c>
      <c r="GT447">
        <v>1448.2</v>
      </c>
      <c r="GU447">
        <v>3.25684</v>
      </c>
      <c r="GV447">
        <v>2.3974600000000001</v>
      </c>
      <c r="GW447">
        <v>1.9982899999999999</v>
      </c>
      <c r="GX447">
        <v>2.7172900000000002</v>
      </c>
      <c r="GY447">
        <v>2.0935100000000002</v>
      </c>
      <c r="GZ447">
        <v>2.4218799999999998</v>
      </c>
      <c r="HA447">
        <v>44.669199999999996</v>
      </c>
      <c r="HB447">
        <v>15.173999999999999</v>
      </c>
      <c r="HC447">
        <v>18</v>
      </c>
      <c r="HD447">
        <v>429.81</v>
      </c>
      <c r="HE447">
        <v>612.91399999999999</v>
      </c>
      <c r="HF447">
        <v>23.1326</v>
      </c>
      <c r="HG447">
        <v>30.369499999999999</v>
      </c>
      <c r="HH447">
        <v>30.0001</v>
      </c>
      <c r="HI447">
        <v>30.266100000000002</v>
      </c>
      <c r="HJ447">
        <v>30.242599999999999</v>
      </c>
      <c r="HK447">
        <v>65.258499999999998</v>
      </c>
      <c r="HL447">
        <v>71.715000000000003</v>
      </c>
      <c r="HM447">
        <v>0</v>
      </c>
      <c r="HN447">
        <v>23.136399999999998</v>
      </c>
      <c r="HO447">
        <v>1341.65</v>
      </c>
      <c r="HP447">
        <v>14.7418</v>
      </c>
      <c r="HQ447">
        <v>95.865600000000001</v>
      </c>
      <c r="HR447">
        <v>99.714100000000002</v>
      </c>
    </row>
    <row r="448" spans="1:226" x14ac:dyDescent="0.2">
      <c r="A448">
        <v>432</v>
      </c>
      <c r="B448">
        <v>1657385016.0999999</v>
      </c>
      <c r="C448">
        <v>5659.0999999046298</v>
      </c>
      <c r="D448" t="s">
        <v>1226</v>
      </c>
      <c r="E448" t="s">
        <v>1227</v>
      </c>
      <c r="F448">
        <v>5</v>
      </c>
      <c r="G448" t="s">
        <v>1071</v>
      </c>
      <c r="H448" t="s">
        <v>354</v>
      </c>
      <c r="I448">
        <v>1657385008.5999999</v>
      </c>
      <c r="J448">
        <f t="shared" si="204"/>
        <v>8.2672158444612141E-3</v>
      </c>
      <c r="K448">
        <f t="shared" si="205"/>
        <v>8.267215844461214</v>
      </c>
      <c r="L448">
        <f t="shared" si="206"/>
        <v>32.78157838344157</v>
      </c>
      <c r="M448">
        <f t="shared" si="207"/>
        <v>1237.7737037037</v>
      </c>
      <c r="N448">
        <f t="shared" si="208"/>
        <v>1053.0989788505542</v>
      </c>
      <c r="O448">
        <f t="shared" si="209"/>
        <v>76.519594696016341</v>
      </c>
      <c r="P448">
        <f t="shared" si="210"/>
        <v>89.938309726758405</v>
      </c>
      <c r="Q448">
        <f t="shared" si="211"/>
        <v>0.39445756771120621</v>
      </c>
      <c r="R448">
        <f t="shared" si="212"/>
        <v>2.4044887056854236</v>
      </c>
      <c r="S448">
        <f t="shared" si="213"/>
        <v>0.3617151768326991</v>
      </c>
      <c r="T448">
        <f t="shared" si="214"/>
        <v>0.22878684609638822</v>
      </c>
      <c r="U448">
        <f t="shared" si="215"/>
        <v>321.51338699999997</v>
      </c>
      <c r="V448">
        <f t="shared" si="216"/>
        <v>26.567797777659298</v>
      </c>
      <c r="W448">
        <f t="shared" si="217"/>
        <v>26.005162962962999</v>
      </c>
      <c r="X448">
        <f t="shared" si="218"/>
        <v>3.3752894444103396</v>
      </c>
      <c r="Y448">
        <f t="shared" si="219"/>
        <v>49.92015656606808</v>
      </c>
      <c r="Z448">
        <f t="shared" si="220"/>
        <v>1.7734092667972772</v>
      </c>
      <c r="AA448">
        <f t="shared" si="221"/>
        <v>3.552491395835697</v>
      </c>
      <c r="AB448">
        <f t="shared" si="222"/>
        <v>1.6018801776130625</v>
      </c>
      <c r="AC448">
        <f t="shared" si="223"/>
        <v>-364.58421874073952</v>
      </c>
      <c r="AD448">
        <f t="shared" si="224"/>
        <v>112.46239657492916</v>
      </c>
      <c r="AE448">
        <f t="shared" si="225"/>
        <v>10.037407436386658</v>
      </c>
      <c r="AF448">
        <f t="shared" si="226"/>
        <v>79.428972270576281</v>
      </c>
      <c r="AG448">
        <f t="shared" si="227"/>
        <v>50.642797208672192</v>
      </c>
      <c r="AH448">
        <f t="shared" si="228"/>
        <v>8.2782212653158318</v>
      </c>
      <c r="AI448">
        <f t="shared" si="229"/>
        <v>32.78157838344157</v>
      </c>
      <c r="AJ448">
        <v>1344.8543187338</v>
      </c>
      <c r="AK448">
        <v>1292.06412121212</v>
      </c>
      <c r="AL448">
        <v>3.3404302056863902</v>
      </c>
      <c r="AM448">
        <v>66.185374803359807</v>
      </c>
      <c r="AN448">
        <f t="shared" si="230"/>
        <v>8.267215844461214</v>
      </c>
      <c r="AO448">
        <v>14.717221222047799</v>
      </c>
      <c r="AP448">
        <v>24.393779393939401</v>
      </c>
      <c r="AQ448">
        <v>5.3891533094665295E-4</v>
      </c>
      <c r="AR448">
        <v>78.610527867406503</v>
      </c>
      <c r="AS448">
        <v>13</v>
      </c>
      <c r="AT448">
        <v>3</v>
      </c>
      <c r="AU448">
        <f t="shared" si="231"/>
        <v>1</v>
      </c>
      <c r="AV448">
        <f t="shared" si="232"/>
        <v>0</v>
      </c>
      <c r="AW448">
        <f t="shared" si="233"/>
        <v>38415.072697636599</v>
      </c>
      <c r="AX448">
        <f t="shared" si="234"/>
        <v>1999.98</v>
      </c>
      <c r="AY448">
        <f t="shared" si="235"/>
        <v>1681.1835000000001</v>
      </c>
      <c r="AZ448">
        <f t="shared" si="236"/>
        <v>0.84060015600156002</v>
      </c>
      <c r="BA448">
        <f t="shared" si="237"/>
        <v>0.16075830108301081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1657385008.5999999</v>
      </c>
      <c r="BH448">
        <v>1237.7737037037</v>
      </c>
      <c r="BI448">
        <v>1310.8437037036999</v>
      </c>
      <c r="BJ448">
        <v>24.406500000000001</v>
      </c>
      <c r="BK448">
        <v>14.714718518518501</v>
      </c>
      <c r="BL448">
        <v>1234.7140740740699</v>
      </c>
      <c r="BM448">
        <v>24.045425925925901</v>
      </c>
      <c r="BN448">
        <v>499.981074074074</v>
      </c>
      <c r="BO448">
        <v>72.561414814814796</v>
      </c>
      <c r="BP448">
        <v>9.9936333333333294E-2</v>
      </c>
      <c r="BQ448">
        <v>26.872722222222201</v>
      </c>
      <c r="BR448">
        <v>26.005162962962999</v>
      </c>
      <c r="BS448">
        <v>999.9</v>
      </c>
      <c r="BT448">
        <v>0</v>
      </c>
      <c r="BU448">
        <v>0</v>
      </c>
      <c r="BV448">
        <v>10008.2485185185</v>
      </c>
      <c r="BW448">
        <v>0</v>
      </c>
      <c r="BX448">
        <v>1979.0077777777799</v>
      </c>
      <c r="BY448">
        <v>-73.070296296296306</v>
      </c>
      <c r="BZ448">
        <v>1268.7392592592601</v>
      </c>
      <c r="CA448">
        <v>1330.42148148148</v>
      </c>
      <c r="CB448">
        <v>9.6917799999999996</v>
      </c>
      <c r="CC448">
        <v>1310.8437037036999</v>
      </c>
      <c r="CD448">
        <v>14.714718518518501</v>
      </c>
      <c r="CE448">
        <v>1.77096962962963</v>
      </c>
      <c r="CF448">
        <v>1.0677207407407401</v>
      </c>
      <c r="CG448">
        <v>15.5328888888889</v>
      </c>
      <c r="CH448">
        <v>7.8747796296296304</v>
      </c>
      <c r="CI448">
        <v>1999.98</v>
      </c>
      <c r="CJ448">
        <v>0.97999599999999998</v>
      </c>
      <c r="CK448">
        <v>2.00037666666667E-2</v>
      </c>
      <c r="CL448">
        <v>0</v>
      </c>
      <c r="CM448">
        <v>2.4472962962963001</v>
      </c>
      <c r="CN448">
        <v>0</v>
      </c>
      <c r="CO448">
        <v>13847.6407407407</v>
      </c>
      <c r="CP448">
        <v>16705.211111111101</v>
      </c>
      <c r="CQ448">
        <v>43.875</v>
      </c>
      <c r="CR448">
        <v>49.8213333333333</v>
      </c>
      <c r="CS448">
        <v>48.5</v>
      </c>
      <c r="CT448">
        <v>44.375</v>
      </c>
      <c r="CU448">
        <v>43.186999999999998</v>
      </c>
      <c r="CV448">
        <v>1959.97</v>
      </c>
      <c r="CW448">
        <v>40.01</v>
      </c>
      <c r="CX448">
        <v>0</v>
      </c>
      <c r="CY448">
        <v>1651536742.4000001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3.5000000000000003E-2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-73.0703146341463</v>
      </c>
      <c r="DO448">
        <v>1.0799017421602299</v>
      </c>
      <c r="DP448">
        <v>0.43032623164234501</v>
      </c>
      <c r="DQ448">
        <v>0</v>
      </c>
      <c r="DR448">
        <v>9.6923475609756107</v>
      </c>
      <c r="DS448">
        <v>-1.6333379790939101E-2</v>
      </c>
      <c r="DT448">
        <v>6.6452681791716603E-3</v>
      </c>
      <c r="DU448">
        <v>1</v>
      </c>
      <c r="DV448">
        <v>1</v>
      </c>
      <c r="DW448">
        <v>2</v>
      </c>
      <c r="DX448" t="s">
        <v>357</v>
      </c>
      <c r="DY448">
        <v>2.8360599999999998</v>
      </c>
      <c r="DZ448">
        <v>2.71665</v>
      </c>
      <c r="EA448">
        <v>0.155643</v>
      </c>
      <c r="EB448">
        <v>0.16089899999999999</v>
      </c>
      <c r="EC448">
        <v>8.32957E-2</v>
      </c>
      <c r="ED448">
        <v>5.8020599999999999E-2</v>
      </c>
      <c r="EE448">
        <v>23602.1</v>
      </c>
      <c r="EF448">
        <v>20461.8</v>
      </c>
      <c r="EG448">
        <v>25040.5</v>
      </c>
      <c r="EH448">
        <v>23764.6</v>
      </c>
      <c r="EI448">
        <v>39221.300000000003</v>
      </c>
      <c r="EJ448">
        <v>37080.300000000003</v>
      </c>
      <c r="EK448">
        <v>45309.1</v>
      </c>
      <c r="EL448">
        <v>42423.9</v>
      </c>
      <c r="EM448">
        <v>1.7587999999999999</v>
      </c>
      <c r="EN448">
        <v>2.0435500000000002</v>
      </c>
      <c r="EO448">
        <v>-4.1686000000000001E-2</v>
      </c>
      <c r="EP448">
        <v>0</v>
      </c>
      <c r="EQ448">
        <v>26.692599999999999</v>
      </c>
      <c r="ER448">
        <v>999.9</v>
      </c>
      <c r="ES448">
        <v>38.158000000000001</v>
      </c>
      <c r="ET448">
        <v>40.375</v>
      </c>
      <c r="EU448">
        <v>39.774299999999997</v>
      </c>
      <c r="EV448">
        <v>51.4375</v>
      </c>
      <c r="EW448">
        <v>37.484000000000002</v>
      </c>
      <c r="EX448">
        <v>2</v>
      </c>
      <c r="EY448">
        <v>0.21967500000000001</v>
      </c>
      <c r="EZ448">
        <v>3.0077600000000002</v>
      </c>
      <c r="FA448">
        <v>20.214400000000001</v>
      </c>
      <c r="FB448">
        <v>5.2330100000000002</v>
      </c>
      <c r="FC448">
        <v>11.992000000000001</v>
      </c>
      <c r="FD448">
        <v>4.9557000000000002</v>
      </c>
      <c r="FE448">
        <v>3.3039999999999998</v>
      </c>
      <c r="FF448">
        <v>9999</v>
      </c>
      <c r="FG448">
        <v>9999</v>
      </c>
      <c r="FH448">
        <v>5696.1</v>
      </c>
      <c r="FI448">
        <v>338.1</v>
      </c>
      <c r="FJ448">
        <v>1.8682300000000001</v>
      </c>
      <c r="FK448">
        <v>1.8640099999999999</v>
      </c>
      <c r="FL448">
        <v>1.87138</v>
      </c>
      <c r="FM448">
        <v>1.8626100000000001</v>
      </c>
      <c r="FN448">
        <v>1.86188</v>
      </c>
      <c r="FO448">
        <v>1.86829</v>
      </c>
      <c r="FP448">
        <v>1.85843</v>
      </c>
      <c r="FQ448">
        <v>1.8646199999999999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3.11</v>
      </c>
      <c r="GF448">
        <v>0.3604</v>
      </c>
      <c r="GG448">
        <v>0.87106671028062499</v>
      </c>
      <c r="GH448">
        <v>2.2078358276112699E-3</v>
      </c>
      <c r="GI448">
        <v>-9.97550047189517E-7</v>
      </c>
      <c r="GJ448">
        <v>5.2274941419369997E-10</v>
      </c>
      <c r="GK448">
        <v>-0.10956390745111901</v>
      </c>
      <c r="GL448">
        <v>-2.1406983588851E-2</v>
      </c>
      <c r="GM448">
        <v>2.1003907278133302E-3</v>
      </c>
      <c r="GN448">
        <v>-1.64744268727822E-5</v>
      </c>
      <c r="GO448">
        <v>2</v>
      </c>
      <c r="GP448">
        <v>2361</v>
      </c>
      <c r="GQ448">
        <v>3</v>
      </c>
      <c r="GR448">
        <v>32</v>
      </c>
      <c r="GS448">
        <v>1448.3</v>
      </c>
      <c r="GT448">
        <v>1448.3</v>
      </c>
      <c r="GU448">
        <v>3.28979</v>
      </c>
      <c r="GV448">
        <v>2.3950200000000001</v>
      </c>
      <c r="GW448">
        <v>1.9982899999999999</v>
      </c>
      <c r="GX448">
        <v>2.7185100000000002</v>
      </c>
      <c r="GY448">
        <v>2.0935100000000002</v>
      </c>
      <c r="GZ448">
        <v>2.3974600000000001</v>
      </c>
      <c r="HA448">
        <v>44.669199999999996</v>
      </c>
      <c r="HB448">
        <v>15.1652</v>
      </c>
      <c r="HC448">
        <v>18</v>
      </c>
      <c r="HD448">
        <v>429.91300000000001</v>
      </c>
      <c r="HE448">
        <v>612.87599999999998</v>
      </c>
      <c r="HF448">
        <v>23.130800000000001</v>
      </c>
      <c r="HG448">
        <v>30.370100000000001</v>
      </c>
      <c r="HH448">
        <v>30.0001</v>
      </c>
      <c r="HI448">
        <v>30.266400000000001</v>
      </c>
      <c r="HJ448">
        <v>30.242699999999999</v>
      </c>
      <c r="HK448">
        <v>65.8536</v>
      </c>
      <c r="HL448">
        <v>71.715000000000003</v>
      </c>
      <c r="HM448">
        <v>0</v>
      </c>
      <c r="HN448">
        <v>23.1309</v>
      </c>
      <c r="HO448">
        <v>1355.08</v>
      </c>
      <c r="HP448">
        <v>14.7812</v>
      </c>
      <c r="HQ448">
        <v>95.8643</v>
      </c>
      <c r="HR448">
        <v>99.714799999999997</v>
      </c>
    </row>
    <row r="449" spans="1:226" x14ac:dyDescent="0.2">
      <c r="A449">
        <v>433</v>
      </c>
      <c r="B449">
        <v>1657385021.0999999</v>
      </c>
      <c r="C449">
        <v>5664.0999999046298</v>
      </c>
      <c r="D449" t="s">
        <v>1228</v>
      </c>
      <c r="E449" t="s">
        <v>1229</v>
      </c>
      <c r="F449">
        <v>5</v>
      </c>
      <c r="G449" t="s">
        <v>1071</v>
      </c>
      <c r="H449" t="s">
        <v>354</v>
      </c>
      <c r="I449">
        <v>1657385013.31429</v>
      </c>
      <c r="J449">
        <f t="shared" si="204"/>
        <v>8.2739550485373091E-3</v>
      </c>
      <c r="K449">
        <f t="shared" si="205"/>
        <v>8.2739550485373083</v>
      </c>
      <c r="L449">
        <f t="shared" si="206"/>
        <v>32.726125110573484</v>
      </c>
      <c r="M449">
        <f t="shared" si="207"/>
        <v>1253.2132142857099</v>
      </c>
      <c r="N449">
        <f t="shared" si="208"/>
        <v>1068.2665157361184</v>
      </c>
      <c r="O449">
        <f t="shared" si="209"/>
        <v>77.62178533253828</v>
      </c>
      <c r="P449">
        <f t="shared" si="210"/>
        <v>91.060279117851522</v>
      </c>
      <c r="Q449">
        <f t="shared" si="211"/>
        <v>0.39464353230686988</v>
      </c>
      <c r="R449">
        <f t="shared" si="212"/>
        <v>2.4030169773248087</v>
      </c>
      <c r="S449">
        <f t="shared" si="213"/>
        <v>0.36185334854874163</v>
      </c>
      <c r="T449">
        <f t="shared" si="214"/>
        <v>0.22887694080880661</v>
      </c>
      <c r="U449">
        <f t="shared" si="215"/>
        <v>321.50973899999957</v>
      </c>
      <c r="V449">
        <f t="shared" si="216"/>
        <v>26.568363113131738</v>
      </c>
      <c r="W449">
        <f t="shared" si="217"/>
        <v>26.006564285714301</v>
      </c>
      <c r="X449">
        <f t="shared" si="218"/>
        <v>3.3755693256937636</v>
      </c>
      <c r="Y449">
        <f t="shared" si="219"/>
        <v>49.899995652040815</v>
      </c>
      <c r="Z449">
        <f t="shared" si="220"/>
        <v>1.7729918611210687</v>
      </c>
      <c r="AA449">
        <f t="shared" si="221"/>
        <v>3.55309021163924</v>
      </c>
      <c r="AB449">
        <f t="shared" si="222"/>
        <v>1.6025774645726949</v>
      </c>
      <c r="AC449">
        <f t="shared" si="223"/>
        <v>-364.88141764049533</v>
      </c>
      <c r="AD449">
        <f t="shared" si="224"/>
        <v>112.58344994993611</v>
      </c>
      <c r="AE449">
        <f t="shared" si="225"/>
        <v>10.054580683212212</v>
      </c>
      <c r="AF449">
        <f t="shared" si="226"/>
        <v>79.266351992652588</v>
      </c>
      <c r="AG449">
        <f t="shared" si="227"/>
        <v>50.563708915057909</v>
      </c>
      <c r="AH449">
        <f t="shared" si="228"/>
        <v>8.27066123237549</v>
      </c>
      <c r="AI449">
        <f t="shared" si="229"/>
        <v>32.726125110573484</v>
      </c>
      <c r="AJ449">
        <v>1362.0031048170799</v>
      </c>
      <c r="AK449">
        <v>1309.0742424242401</v>
      </c>
      <c r="AL449">
        <v>3.3948394036575098</v>
      </c>
      <c r="AM449">
        <v>66.185374803359807</v>
      </c>
      <c r="AN449">
        <f t="shared" si="230"/>
        <v>8.2739550485373083</v>
      </c>
      <c r="AO449">
        <v>14.720077820323599</v>
      </c>
      <c r="AP449">
        <v>24.393529696969701</v>
      </c>
      <c r="AQ449">
        <v>2.8106512164059998E-3</v>
      </c>
      <c r="AR449">
        <v>78.610527867406503</v>
      </c>
      <c r="AS449">
        <v>13</v>
      </c>
      <c r="AT449">
        <v>3</v>
      </c>
      <c r="AU449">
        <f t="shared" si="231"/>
        <v>1</v>
      </c>
      <c r="AV449">
        <f t="shared" si="232"/>
        <v>0</v>
      </c>
      <c r="AW449">
        <f t="shared" si="233"/>
        <v>38378.838692956851</v>
      </c>
      <c r="AX449">
        <f t="shared" si="234"/>
        <v>1999.9571428571401</v>
      </c>
      <c r="AY449">
        <f t="shared" si="235"/>
        <v>1681.1642999999976</v>
      </c>
      <c r="AZ449">
        <f t="shared" si="236"/>
        <v>0.84060016286063277</v>
      </c>
      <c r="BA449">
        <f t="shared" si="237"/>
        <v>0.16075831432102117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1657385013.31429</v>
      </c>
      <c r="BH449">
        <v>1253.2132142857099</v>
      </c>
      <c r="BI449">
        <v>1326.3257142857101</v>
      </c>
      <c r="BJ449">
        <v>24.400725000000001</v>
      </c>
      <c r="BK449">
        <v>14.718346428571399</v>
      </c>
      <c r="BL449">
        <v>1250.12035714286</v>
      </c>
      <c r="BM449">
        <v>24.039939285714301</v>
      </c>
      <c r="BN449">
        <v>500.012535714286</v>
      </c>
      <c r="BO449">
        <v>72.561389285714299</v>
      </c>
      <c r="BP449">
        <v>0.10005258214285701</v>
      </c>
      <c r="BQ449">
        <v>26.875589285714302</v>
      </c>
      <c r="BR449">
        <v>26.006564285714301</v>
      </c>
      <c r="BS449">
        <v>999.9</v>
      </c>
      <c r="BT449">
        <v>0</v>
      </c>
      <c r="BU449">
        <v>0</v>
      </c>
      <c r="BV449">
        <v>9998.5089285714294</v>
      </c>
      <c r="BW449">
        <v>0</v>
      </c>
      <c r="BX449">
        <v>1979.24892857143</v>
      </c>
      <c r="BY449">
        <v>-73.112071428571397</v>
      </c>
      <c r="BZ449">
        <v>1284.55785714286</v>
      </c>
      <c r="CA449">
        <v>1346.13857142857</v>
      </c>
      <c r="CB449">
        <v>9.6823764285714304</v>
      </c>
      <c r="CC449">
        <v>1326.3257142857101</v>
      </c>
      <c r="CD449">
        <v>14.718346428571399</v>
      </c>
      <c r="CE449">
        <v>1.77055035714286</v>
      </c>
      <c r="CF449">
        <v>1.0679839285714301</v>
      </c>
      <c r="CG449">
        <v>15.529189285714301</v>
      </c>
      <c r="CH449">
        <v>7.8783967857142896</v>
      </c>
      <c r="CI449">
        <v>1999.9571428571401</v>
      </c>
      <c r="CJ449">
        <v>0.97999596428571401</v>
      </c>
      <c r="CK449">
        <v>2.0003803571428599E-2</v>
      </c>
      <c r="CL449">
        <v>0</v>
      </c>
      <c r="CM449">
        <v>2.3953785714285698</v>
      </c>
      <c r="CN449">
        <v>0</v>
      </c>
      <c r="CO449">
        <v>13806.046428571401</v>
      </c>
      <c r="CP449">
        <v>16705.017857142899</v>
      </c>
      <c r="CQ449">
        <v>43.875</v>
      </c>
      <c r="CR449">
        <v>49.832250000000002</v>
      </c>
      <c r="CS449">
        <v>48.5</v>
      </c>
      <c r="CT449">
        <v>44.375</v>
      </c>
      <c r="CU449">
        <v>43.186999999999998</v>
      </c>
      <c r="CV449">
        <v>1959.9471428571401</v>
      </c>
      <c r="CW449">
        <v>40.01</v>
      </c>
      <c r="CX449">
        <v>0</v>
      </c>
      <c r="CY449">
        <v>1651536747.2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3.5000000000000003E-2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-73.170870731707296</v>
      </c>
      <c r="DO449">
        <v>-1.08254216027863</v>
      </c>
      <c r="DP449">
        <v>0.49289482390876399</v>
      </c>
      <c r="DQ449">
        <v>0</v>
      </c>
      <c r="DR449">
        <v>9.6868421951219492</v>
      </c>
      <c r="DS449">
        <v>-9.3018815330993695E-2</v>
      </c>
      <c r="DT449">
        <v>1.1107542704736101E-2</v>
      </c>
      <c r="DU449">
        <v>1</v>
      </c>
      <c r="DV449">
        <v>1</v>
      </c>
      <c r="DW449">
        <v>2</v>
      </c>
      <c r="DX449" t="s">
        <v>357</v>
      </c>
      <c r="DY449">
        <v>2.8357600000000001</v>
      </c>
      <c r="DZ449">
        <v>2.7162899999999999</v>
      </c>
      <c r="EA449">
        <v>0.156912</v>
      </c>
      <c r="EB449">
        <v>0.162082</v>
      </c>
      <c r="EC449">
        <v>8.3297099999999999E-2</v>
      </c>
      <c r="ED449">
        <v>5.8038800000000001E-2</v>
      </c>
      <c r="EE449">
        <v>23566.5</v>
      </c>
      <c r="EF449">
        <v>20432.5</v>
      </c>
      <c r="EG449">
        <v>25040.400000000001</v>
      </c>
      <c r="EH449">
        <v>23764.2</v>
      </c>
      <c r="EI449">
        <v>39221.199999999997</v>
      </c>
      <c r="EJ449">
        <v>37078.9</v>
      </c>
      <c r="EK449">
        <v>45309.1</v>
      </c>
      <c r="EL449">
        <v>42423</v>
      </c>
      <c r="EM449">
        <v>1.75847</v>
      </c>
      <c r="EN449">
        <v>2.04365</v>
      </c>
      <c r="EO449">
        <v>-4.2077200000000002E-2</v>
      </c>
      <c r="EP449">
        <v>0</v>
      </c>
      <c r="EQ449">
        <v>26.690200000000001</v>
      </c>
      <c r="ER449">
        <v>999.9</v>
      </c>
      <c r="ES449">
        <v>38.158000000000001</v>
      </c>
      <c r="ET449">
        <v>40.375</v>
      </c>
      <c r="EU449">
        <v>39.774500000000003</v>
      </c>
      <c r="EV449">
        <v>51.267499999999998</v>
      </c>
      <c r="EW449">
        <v>37.496000000000002</v>
      </c>
      <c r="EX449">
        <v>2</v>
      </c>
      <c r="EY449">
        <v>0.21965999999999999</v>
      </c>
      <c r="EZ449">
        <v>3.0261999999999998</v>
      </c>
      <c r="FA449">
        <v>20.214099999999998</v>
      </c>
      <c r="FB449">
        <v>5.2324099999999998</v>
      </c>
      <c r="FC449">
        <v>11.992000000000001</v>
      </c>
      <c r="FD449">
        <v>4.9555999999999996</v>
      </c>
      <c r="FE449">
        <v>3.3039499999999999</v>
      </c>
      <c r="FF449">
        <v>9999</v>
      </c>
      <c r="FG449">
        <v>9999</v>
      </c>
      <c r="FH449">
        <v>5696.3</v>
      </c>
      <c r="FI449">
        <v>338.1</v>
      </c>
      <c r="FJ449">
        <v>1.86825</v>
      </c>
      <c r="FK449">
        <v>1.8640099999999999</v>
      </c>
      <c r="FL449">
        <v>1.8713599999999999</v>
      </c>
      <c r="FM449">
        <v>1.8626199999999999</v>
      </c>
      <c r="FN449">
        <v>1.86188</v>
      </c>
      <c r="FO449">
        <v>1.86829</v>
      </c>
      <c r="FP449">
        <v>1.85839</v>
      </c>
      <c r="FQ449">
        <v>1.8646199999999999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3.15</v>
      </c>
      <c r="GF449">
        <v>0.3604</v>
      </c>
      <c r="GG449">
        <v>0.87106671028062499</v>
      </c>
      <c r="GH449">
        <v>2.2078358276112699E-3</v>
      </c>
      <c r="GI449">
        <v>-9.97550047189517E-7</v>
      </c>
      <c r="GJ449">
        <v>5.2274941419369997E-10</v>
      </c>
      <c r="GK449">
        <v>-0.10956390745111901</v>
      </c>
      <c r="GL449">
        <v>-2.1406983588851E-2</v>
      </c>
      <c r="GM449">
        <v>2.1003907278133302E-3</v>
      </c>
      <c r="GN449">
        <v>-1.64744268727822E-5</v>
      </c>
      <c r="GO449">
        <v>2</v>
      </c>
      <c r="GP449">
        <v>2361</v>
      </c>
      <c r="GQ449">
        <v>3</v>
      </c>
      <c r="GR449">
        <v>32</v>
      </c>
      <c r="GS449">
        <v>1448.3</v>
      </c>
      <c r="GT449">
        <v>1448.3</v>
      </c>
      <c r="GU449">
        <v>3.3178700000000001</v>
      </c>
      <c r="GV449">
        <v>2.3950200000000001</v>
      </c>
      <c r="GW449">
        <v>1.9982899999999999</v>
      </c>
      <c r="GX449">
        <v>2.7172900000000002</v>
      </c>
      <c r="GY449">
        <v>2.0935100000000002</v>
      </c>
      <c r="GZ449">
        <v>2.4047900000000002</v>
      </c>
      <c r="HA449">
        <v>44.669199999999996</v>
      </c>
      <c r="HB449">
        <v>15.1652</v>
      </c>
      <c r="HC449">
        <v>18</v>
      </c>
      <c r="HD449">
        <v>429.74099999999999</v>
      </c>
      <c r="HE449">
        <v>612.98199999999997</v>
      </c>
      <c r="HF449">
        <v>23.125900000000001</v>
      </c>
      <c r="HG449">
        <v>30.372399999999999</v>
      </c>
      <c r="HH449">
        <v>30.0001</v>
      </c>
      <c r="HI449">
        <v>30.268699999999999</v>
      </c>
      <c r="HJ449">
        <v>30.245200000000001</v>
      </c>
      <c r="HK449">
        <v>66.496899999999997</v>
      </c>
      <c r="HL449">
        <v>71.715000000000003</v>
      </c>
      <c r="HM449">
        <v>0</v>
      </c>
      <c r="HN449">
        <v>23.120999999999999</v>
      </c>
      <c r="HO449">
        <v>1375.18</v>
      </c>
      <c r="HP449">
        <v>14.8123</v>
      </c>
      <c r="HQ449">
        <v>95.864099999999993</v>
      </c>
      <c r="HR449">
        <v>99.712999999999994</v>
      </c>
    </row>
    <row r="450" spans="1:226" x14ac:dyDescent="0.2">
      <c r="A450">
        <v>434</v>
      </c>
      <c r="B450">
        <v>1657385026.0999999</v>
      </c>
      <c r="C450">
        <v>5669.0999999046298</v>
      </c>
      <c r="D450" t="s">
        <v>1230</v>
      </c>
      <c r="E450" t="s">
        <v>1231</v>
      </c>
      <c r="F450">
        <v>5</v>
      </c>
      <c r="G450" t="s">
        <v>1071</v>
      </c>
      <c r="H450" t="s">
        <v>354</v>
      </c>
      <c r="I450">
        <v>1657385018.5999999</v>
      </c>
      <c r="J450">
        <f t="shared" si="204"/>
        <v>8.2564518285458532E-3</v>
      </c>
      <c r="K450">
        <f t="shared" si="205"/>
        <v>8.2564518285458526</v>
      </c>
      <c r="L450">
        <f t="shared" si="206"/>
        <v>32.882857605868523</v>
      </c>
      <c r="M450">
        <f t="shared" si="207"/>
        <v>1270.43592592593</v>
      </c>
      <c r="N450">
        <f t="shared" si="208"/>
        <v>1083.9145776489838</v>
      </c>
      <c r="O450">
        <f t="shared" si="209"/>
        <v>78.759373052047323</v>
      </c>
      <c r="P450">
        <f t="shared" si="210"/>
        <v>92.312382444151069</v>
      </c>
      <c r="Q450">
        <f t="shared" si="211"/>
        <v>0.3937613918903729</v>
      </c>
      <c r="R450">
        <f t="shared" si="212"/>
        <v>2.4032642690236869</v>
      </c>
      <c r="S450">
        <f t="shared" si="213"/>
        <v>0.36111420532552524</v>
      </c>
      <c r="T450">
        <f t="shared" si="214"/>
        <v>0.22840360505411145</v>
      </c>
      <c r="U450">
        <f t="shared" si="215"/>
        <v>321.51391899999942</v>
      </c>
      <c r="V450">
        <f t="shared" si="216"/>
        <v>26.572106641840051</v>
      </c>
      <c r="W450">
        <f t="shared" si="217"/>
        <v>26.004514814814801</v>
      </c>
      <c r="X450">
        <f t="shared" si="218"/>
        <v>3.3751599989069248</v>
      </c>
      <c r="Y450">
        <f t="shared" si="219"/>
        <v>49.896417221344471</v>
      </c>
      <c r="Z450">
        <f t="shared" si="220"/>
        <v>1.7726790147385501</v>
      </c>
      <c r="AA450">
        <f t="shared" si="221"/>
        <v>3.5527180375993832</v>
      </c>
      <c r="AB450">
        <f t="shared" si="222"/>
        <v>1.6024809841683747</v>
      </c>
      <c r="AC450">
        <f t="shared" si="223"/>
        <v>-364.10952563887213</v>
      </c>
      <c r="AD450">
        <f t="shared" si="224"/>
        <v>112.62970635887193</v>
      </c>
      <c r="AE450">
        <f t="shared" si="225"/>
        <v>10.05748370019136</v>
      </c>
      <c r="AF450">
        <f t="shared" si="226"/>
        <v>80.091583420190588</v>
      </c>
      <c r="AG450">
        <f t="shared" si="227"/>
        <v>50.840031853517011</v>
      </c>
      <c r="AH450">
        <f t="shared" si="228"/>
        <v>8.2643562363116736</v>
      </c>
      <c r="AI450">
        <f t="shared" si="229"/>
        <v>32.882857605868523</v>
      </c>
      <c r="AJ450">
        <v>1378.8359985770101</v>
      </c>
      <c r="AK450">
        <v>1325.8221818181801</v>
      </c>
      <c r="AL450">
        <v>3.3672232291379598</v>
      </c>
      <c r="AM450">
        <v>66.185374803359807</v>
      </c>
      <c r="AN450">
        <f t="shared" si="230"/>
        <v>8.2564518285458526</v>
      </c>
      <c r="AO450">
        <v>14.724272720301499</v>
      </c>
      <c r="AP450">
        <v>24.394001818181799</v>
      </c>
      <c r="AQ450">
        <v>-8.5222858319783997E-4</v>
      </c>
      <c r="AR450">
        <v>78.610527867406503</v>
      </c>
      <c r="AS450">
        <v>13</v>
      </c>
      <c r="AT450">
        <v>3</v>
      </c>
      <c r="AU450">
        <f t="shared" si="231"/>
        <v>1</v>
      </c>
      <c r="AV450">
        <f t="shared" si="232"/>
        <v>0</v>
      </c>
      <c r="AW450">
        <f t="shared" si="233"/>
        <v>38385.105003324526</v>
      </c>
      <c r="AX450">
        <f t="shared" si="234"/>
        <v>1999.9833333333299</v>
      </c>
      <c r="AY450">
        <f t="shared" si="235"/>
        <v>1681.1862999999969</v>
      </c>
      <c r="AZ450">
        <f t="shared" si="236"/>
        <v>0.84060015500129159</v>
      </c>
      <c r="BA450">
        <f t="shared" si="237"/>
        <v>0.16075829915249293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1657385018.5999999</v>
      </c>
      <c r="BH450">
        <v>1270.43592592593</v>
      </c>
      <c r="BI450">
        <v>1344.0414814814801</v>
      </c>
      <c r="BJ450">
        <v>24.396240740740701</v>
      </c>
      <c r="BK450">
        <v>14.7211777777778</v>
      </c>
      <c r="BL450">
        <v>1267.3051851851901</v>
      </c>
      <c r="BM450">
        <v>24.035674074074102</v>
      </c>
      <c r="BN450">
        <v>500.01144444444401</v>
      </c>
      <c r="BO450">
        <v>72.561944444444407</v>
      </c>
      <c r="BP450">
        <v>0.100029733333333</v>
      </c>
      <c r="BQ450">
        <v>26.873807407407401</v>
      </c>
      <c r="BR450">
        <v>26.004514814814801</v>
      </c>
      <c r="BS450">
        <v>999.9</v>
      </c>
      <c r="BT450">
        <v>0</v>
      </c>
      <c r="BU450">
        <v>0</v>
      </c>
      <c r="BV450">
        <v>10000.0692592593</v>
      </c>
      <c r="BW450">
        <v>0</v>
      </c>
      <c r="BX450">
        <v>1979.8737037036999</v>
      </c>
      <c r="BY450">
        <v>-73.605485185185202</v>
      </c>
      <c r="BZ450">
        <v>1302.2048148148101</v>
      </c>
      <c r="CA450">
        <v>1364.12333333333</v>
      </c>
      <c r="CB450">
        <v>9.6750581481481497</v>
      </c>
      <c r="CC450">
        <v>1344.0414814814801</v>
      </c>
      <c r="CD450">
        <v>14.7211777777778</v>
      </c>
      <c r="CE450">
        <v>1.7702381481481499</v>
      </c>
      <c r="CF450">
        <v>1.0681974074074101</v>
      </c>
      <c r="CG450">
        <v>15.526444444444399</v>
      </c>
      <c r="CH450">
        <v>7.8813333333333304</v>
      </c>
      <c r="CI450">
        <v>1999.9833333333299</v>
      </c>
      <c r="CJ450">
        <v>0.979996444444444</v>
      </c>
      <c r="CK450">
        <v>2.0003307407407401E-2</v>
      </c>
      <c r="CL450">
        <v>0</v>
      </c>
      <c r="CM450">
        <v>2.4061037037037001</v>
      </c>
      <c r="CN450">
        <v>0</v>
      </c>
      <c r="CO450">
        <v>13760.681481481501</v>
      </c>
      <c r="CP450">
        <v>16705.233333333301</v>
      </c>
      <c r="CQ450">
        <v>43.875</v>
      </c>
      <c r="CR450">
        <v>49.847000000000001</v>
      </c>
      <c r="CS450">
        <v>48.5</v>
      </c>
      <c r="CT450">
        <v>44.375</v>
      </c>
      <c r="CU450">
        <v>43.186999999999998</v>
      </c>
      <c r="CV450">
        <v>1959.9733333333299</v>
      </c>
      <c r="CW450">
        <v>40.01</v>
      </c>
      <c r="CX450">
        <v>0</v>
      </c>
      <c r="CY450">
        <v>1651536752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3.5000000000000003E-2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-73.239517073170703</v>
      </c>
      <c r="DO450">
        <v>-3.98226689895476</v>
      </c>
      <c r="DP450">
        <v>0.57397033487652005</v>
      </c>
      <c r="DQ450">
        <v>0</v>
      </c>
      <c r="DR450">
        <v>9.6803292682926791</v>
      </c>
      <c r="DS450">
        <v>-0.106579233449473</v>
      </c>
      <c r="DT450">
        <v>1.1583382839274001E-2</v>
      </c>
      <c r="DU450">
        <v>0</v>
      </c>
      <c r="DV450">
        <v>0</v>
      </c>
      <c r="DW450">
        <v>2</v>
      </c>
      <c r="DX450" t="s">
        <v>365</v>
      </c>
      <c r="DY450">
        <v>2.8361299999999998</v>
      </c>
      <c r="DZ450">
        <v>2.71651</v>
      </c>
      <c r="EA450">
        <v>0.15816</v>
      </c>
      <c r="EB450">
        <v>0.16336100000000001</v>
      </c>
      <c r="EC450">
        <v>8.3300100000000002E-2</v>
      </c>
      <c r="ED450">
        <v>5.8042099999999999E-2</v>
      </c>
      <c r="EE450">
        <v>23531.1</v>
      </c>
      <c r="EF450">
        <v>20401.3</v>
      </c>
      <c r="EG450">
        <v>25039.9</v>
      </c>
      <c r="EH450">
        <v>23764.2</v>
      </c>
      <c r="EI450">
        <v>39220.5</v>
      </c>
      <c r="EJ450">
        <v>37078.9</v>
      </c>
      <c r="EK450">
        <v>45308.4</v>
      </c>
      <c r="EL450">
        <v>42423.1</v>
      </c>
      <c r="EM450">
        <v>1.7588200000000001</v>
      </c>
      <c r="EN450">
        <v>2.0434299999999999</v>
      </c>
      <c r="EO450">
        <v>-4.24497E-2</v>
      </c>
      <c r="EP450">
        <v>0</v>
      </c>
      <c r="EQ450">
        <v>26.6873</v>
      </c>
      <c r="ER450">
        <v>999.9</v>
      </c>
      <c r="ES450">
        <v>38.133000000000003</v>
      </c>
      <c r="ET450">
        <v>40.395000000000003</v>
      </c>
      <c r="EU450">
        <v>39.7898</v>
      </c>
      <c r="EV450">
        <v>51.877499999999998</v>
      </c>
      <c r="EW450">
        <v>37.407899999999998</v>
      </c>
      <c r="EX450">
        <v>2</v>
      </c>
      <c r="EY450">
        <v>0.21979199999999999</v>
      </c>
      <c r="EZ450">
        <v>3.0156800000000001</v>
      </c>
      <c r="FA450">
        <v>20.214400000000001</v>
      </c>
      <c r="FB450">
        <v>5.2330100000000002</v>
      </c>
      <c r="FC450">
        <v>11.992000000000001</v>
      </c>
      <c r="FD450">
        <v>4.9555499999999997</v>
      </c>
      <c r="FE450">
        <v>3.3039000000000001</v>
      </c>
      <c r="FF450">
        <v>9999</v>
      </c>
      <c r="FG450">
        <v>9999</v>
      </c>
      <c r="FH450">
        <v>5696.3</v>
      </c>
      <c r="FI450">
        <v>338.1</v>
      </c>
      <c r="FJ450">
        <v>1.8682700000000001</v>
      </c>
      <c r="FK450">
        <v>1.8640099999999999</v>
      </c>
      <c r="FL450">
        <v>1.8713900000000001</v>
      </c>
      <c r="FM450">
        <v>1.86263</v>
      </c>
      <c r="FN450">
        <v>1.86188</v>
      </c>
      <c r="FO450">
        <v>1.86829</v>
      </c>
      <c r="FP450">
        <v>1.8584400000000001</v>
      </c>
      <c r="FQ450">
        <v>1.8646199999999999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3.19</v>
      </c>
      <c r="GF450">
        <v>0.36049999999999999</v>
      </c>
      <c r="GG450">
        <v>0.87106671028062499</v>
      </c>
      <c r="GH450">
        <v>2.2078358276112699E-3</v>
      </c>
      <c r="GI450">
        <v>-9.97550047189517E-7</v>
      </c>
      <c r="GJ450">
        <v>5.2274941419369997E-10</v>
      </c>
      <c r="GK450">
        <v>-0.10956390745111901</v>
      </c>
      <c r="GL450">
        <v>-2.1406983588851E-2</v>
      </c>
      <c r="GM450">
        <v>2.1003907278133302E-3</v>
      </c>
      <c r="GN450">
        <v>-1.64744268727822E-5</v>
      </c>
      <c r="GO450">
        <v>2</v>
      </c>
      <c r="GP450">
        <v>2361</v>
      </c>
      <c r="GQ450">
        <v>3</v>
      </c>
      <c r="GR450">
        <v>32</v>
      </c>
      <c r="GS450">
        <v>1448.4</v>
      </c>
      <c r="GT450">
        <v>1448.4</v>
      </c>
      <c r="GU450">
        <v>3.3508300000000002</v>
      </c>
      <c r="GV450">
        <v>2.3913600000000002</v>
      </c>
      <c r="GW450">
        <v>1.9982899999999999</v>
      </c>
      <c r="GX450">
        <v>2.7172900000000002</v>
      </c>
      <c r="GY450">
        <v>2.0935100000000002</v>
      </c>
      <c r="GZ450">
        <v>2.4377399999999998</v>
      </c>
      <c r="HA450">
        <v>44.669199999999996</v>
      </c>
      <c r="HB450">
        <v>15.173999999999999</v>
      </c>
      <c r="HC450">
        <v>18</v>
      </c>
      <c r="HD450">
        <v>429.94400000000002</v>
      </c>
      <c r="HE450">
        <v>612.803</v>
      </c>
      <c r="HF450">
        <v>23.118200000000002</v>
      </c>
      <c r="HG450">
        <v>30.372800000000002</v>
      </c>
      <c r="HH450">
        <v>30.0002</v>
      </c>
      <c r="HI450">
        <v>30.268699999999999</v>
      </c>
      <c r="HJ450">
        <v>30.245200000000001</v>
      </c>
      <c r="HK450">
        <v>67.089299999999994</v>
      </c>
      <c r="HL450">
        <v>71.715000000000003</v>
      </c>
      <c r="HM450">
        <v>0</v>
      </c>
      <c r="HN450">
        <v>23.118300000000001</v>
      </c>
      <c r="HO450">
        <v>1388.58</v>
      </c>
      <c r="HP450">
        <v>14.804500000000001</v>
      </c>
      <c r="HQ450">
        <v>95.862399999999994</v>
      </c>
      <c r="HR450">
        <v>99.712999999999994</v>
      </c>
    </row>
    <row r="451" spans="1:226" x14ac:dyDescent="0.2">
      <c r="A451">
        <v>435</v>
      </c>
      <c r="B451">
        <v>1657385031.0999999</v>
      </c>
      <c r="C451">
        <v>5674.0999999046298</v>
      </c>
      <c r="D451" t="s">
        <v>1232</v>
      </c>
      <c r="E451" t="s">
        <v>1233</v>
      </c>
      <c r="F451">
        <v>5</v>
      </c>
      <c r="G451" t="s">
        <v>1071</v>
      </c>
      <c r="H451" t="s">
        <v>354</v>
      </c>
      <c r="I451">
        <v>1657385023.31429</v>
      </c>
      <c r="J451">
        <f t="shared" si="204"/>
        <v>8.2535902638441148E-3</v>
      </c>
      <c r="K451">
        <f t="shared" si="205"/>
        <v>8.2535902638441154</v>
      </c>
      <c r="L451">
        <f t="shared" si="206"/>
        <v>32.429363195523138</v>
      </c>
      <c r="M451">
        <f t="shared" si="207"/>
        <v>1286.09785714286</v>
      </c>
      <c r="N451">
        <f t="shared" si="208"/>
        <v>1100.960581334163</v>
      </c>
      <c r="O451">
        <f t="shared" si="209"/>
        <v>79.998107188520706</v>
      </c>
      <c r="P451">
        <f t="shared" si="210"/>
        <v>93.450570324655047</v>
      </c>
      <c r="Q451">
        <f t="shared" si="211"/>
        <v>0.39372595601567567</v>
      </c>
      <c r="R451">
        <f t="shared" si="212"/>
        <v>2.4014980122016323</v>
      </c>
      <c r="S451">
        <f t="shared" si="213"/>
        <v>0.36106250922980243</v>
      </c>
      <c r="T451">
        <f t="shared" si="214"/>
        <v>0.22837250982742058</v>
      </c>
      <c r="U451">
        <f t="shared" si="215"/>
        <v>321.51783300000051</v>
      </c>
      <c r="V451">
        <f t="shared" si="216"/>
        <v>26.572949960344566</v>
      </c>
      <c r="W451">
        <f t="shared" si="217"/>
        <v>26.001267857142899</v>
      </c>
      <c r="X451">
        <f t="shared" si="218"/>
        <v>3.374511595034257</v>
      </c>
      <c r="Y451">
        <f t="shared" si="219"/>
        <v>49.88658015700728</v>
      </c>
      <c r="Z451">
        <f t="shared" si="220"/>
        <v>1.7723425279833362</v>
      </c>
      <c r="AA451">
        <f t="shared" si="221"/>
        <v>3.5527440895031677</v>
      </c>
      <c r="AB451">
        <f t="shared" si="222"/>
        <v>1.6021690670509208</v>
      </c>
      <c r="AC451">
        <f t="shared" si="223"/>
        <v>-363.98333063552548</v>
      </c>
      <c r="AD451">
        <f t="shared" si="224"/>
        <v>112.98346182677194</v>
      </c>
      <c r="AE451">
        <f t="shared" si="225"/>
        <v>10.096335545017974</v>
      </c>
      <c r="AF451">
        <f t="shared" si="226"/>
        <v>80.614299736264925</v>
      </c>
      <c r="AG451">
        <f t="shared" si="227"/>
        <v>50.848284314806492</v>
      </c>
      <c r="AH451">
        <f t="shared" si="228"/>
        <v>8.2574674260437089</v>
      </c>
      <c r="AI451">
        <f t="shared" si="229"/>
        <v>32.429363195523138</v>
      </c>
      <c r="AJ451">
        <v>1396.1189249710401</v>
      </c>
      <c r="AK451">
        <v>1343.23975757576</v>
      </c>
      <c r="AL451">
        <v>3.47574556028861</v>
      </c>
      <c r="AM451">
        <v>66.185374803359807</v>
      </c>
      <c r="AN451">
        <f t="shared" si="230"/>
        <v>8.2535902638441154</v>
      </c>
      <c r="AO451">
        <v>14.7269952225067</v>
      </c>
      <c r="AP451">
        <v>24.390455757575801</v>
      </c>
      <c r="AQ451">
        <v>-2.2082475139280301E-4</v>
      </c>
      <c r="AR451">
        <v>78.610527867406503</v>
      </c>
      <c r="AS451">
        <v>13</v>
      </c>
      <c r="AT451">
        <v>3</v>
      </c>
      <c r="AU451">
        <f t="shared" si="231"/>
        <v>1</v>
      </c>
      <c r="AV451">
        <f t="shared" si="232"/>
        <v>0</v>
      </c>
      <c r="AW451">
        <f t="shared" si="233"/>
        <v>38342.051894235876</v>
      </c>
      <c r="AX451">
        <f t="shared" si="234"/>
        <v>2000.0078571428601</v>
      </c>
      <c r="AY451">
        <f t="shared" si="235"/>
        <v>1681.2069000000024</v>
      </c>
      <c r="AZ451">
        <f t="shared" si="236"/>
        <v>0.84060014764227708</v>
      </c>
      <c r="BA451">
        <f t="shared" si="237"/>
        <v>0.16075828494959485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1657385023.31429</v>
      </c>
      <c r="BH451">
        <v>1286.09785714286</v>
      </c>
      <c r="BI451">
        <v>1359.8575000000001</v>
      </c>
      <c r="BJ451">
        <v>24.391567857142899</v>
      </c>
      <c r="BK451">
        <v>14.7245892857143</v>
      </c>
      <c r="BL451">
        <v>1282.9324999999999</v>
      </c>
      <c r="BM451">
        <v>24.0312357142857</v>
      </c>
      <c r="BN451">
        <v>500.01485714285701</v>
      </c>
      <c r="BO451">
        <v>72.562046428571406</v>
      </c>
      <c r="BP451">
        <v>0.100052964285714</v>
      </c>
      <c r="BQ451">
        <v>26.8739321428571</v>
      </c>
      <c r="BR451">
        <v>26.001267857142899</v>
      </c>
      <c r="BS451">
        <v>999.9</v>
      </c>
      <c r="BT451">
        <v>0</v>
      </c>
      <c r="BU451">
        <v>0</v>
      </c>
      <c r="BV451">
        <v>9988.36678571429</v>
      </c>
      <c r="BW451">
        <v>0</v>
      </c>
      <c r="BX451">
        <v>1980.665</v>
      </c>
      <c r="BY451">
        <v>-73.759235714285694</v>
      </c>
      <c r="BZ451">
        <v>1318.2525000000001</v>
      </c>
      <c r="CA451">
        <v>1380.18</v>
      </c>
      <c r="CB451">
        <v>9.6669842857142907</v>
      </c>
      <c r="CC451">
        <v>1359.8575000000001</v>
      </c>
      <c r="CD451">
        <v>14.7245892857143</v>
      </c>
      <c r="CE451">
        <v>1.7699024999999999</v>
      </c>
      <c r="CF451">
        <v>1.06844571428571</v>
      </c>
      <c r="CG451">
        <v>15.5234821428571</v>
      </c>
      <c r="CH451">
        <v>7.8847500000000004</v>
      </c>
      <c r="CI451">
        <v>2000.0078571428601</v>
      </c>
      <c r="CJ451">
        <v>0.97999692857142795</v>
      </c>
      <c r="CK451">
        <v>2.0002807142857099E-2</v>
      </c>
      <c r="CL451">
        <v>0</v>
      </c>
      <c r="CM451">
        <v>2.4332678571428601</v>
      </c>
      <c r="CN451">
        <v>0</v>
      </c>
      <c r="CO451">
        <v>13722.560714285701</v>
      </c>
      <c r="CP451">
        <v>16705.442857142902</v>
      </c>
      <c r="CQ451">
        <v>43.875</v>
      </c>
      <c r="CR451">
        <v>49.852499999999999</v>
      </c>
      <c r="CS451">
        <v>48.5</v>
      </c>
      <c r="CT451">
        <v>44.375</v>
      </c>
      <c r="CU451">
        <v>43.186999999999998</v>
      </c>
      <c r="CV451">
        <v>1959.9978571428601</v>
      </c>
      <c r="CW451">
        <v>40.01</v>
      </c>
      <c r="CX451">
        <v>0</v>
      </c>
      <c r="CY451">
        <v>1651536757.4000001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3.5000000000000003E-2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-73.613597560975606</v>
      </c>
      <c r="DO451">
        <v>-3.06026968641123</v>
      </c>
      <c r="DP451">
        <v>0.49814626585890798</v>
      </c>
      <c r="DQ451">
        <v>0</v>
      </c>
      <c r="DR451">
        <v>9.6724787804878094</v>
      </c>
      <c r="DS451">
        <v>-9.3185226480864594E-2</v>
      </c>
      <c r="DT451">
        <v>1.0168030289893999E-2</v>
      </c>
      <c r="DU451">
        <v>1</v>
      </c>
      <c r="DV451">
        <v>1</v>
      </c>
      <c r="DW451">
        <v>2</v>
      </c>
      <c r="DX451" t="s">
        <v>357</v>
      </c>
      <c r="DY451">
        <v>2.8356300000000001</v>
      </c>
      <c r="DZ451">
        <v>2.71631</v>
      </c>
      <c r="EA451">
        <v>0.15942899999999999</v>
      </c>
      <c r="EB451">
        <v>0.16454299999999999</v>
      </c>
      <c r="EC451">
        <v>8.3294199999999999E-2</v>
      </c>
      <c r="ED451">
        <v>5.8055500000000003E-2</v>
      </c>
      <c r="EE451">
        <v>23495.8</v>
      </c>
      <c r="EF451">
        <v>20372.3</v>
      </c>
      <c r="EG451">
        <v>25040.1</v>
      </c>
      <c r="EH451">
        <v>23764</v>
      </c>
      <c r="EI451">
        <v>39220.9</v>
      </c>
      <c r="EJ451">
        <v>37078.1</v>
      </c>
      <c r="EK451">
        <v>45308.5</v>
      </c>
      <c r="EL451">
        <v>42422.8</v>
      </c>
      <c r="EM451">
        <v>1.7584200000000001</v>
      </c>
      <c r="EN451">
        <v>2.0436200000000002</v>
      </c>
      <c r="EO451">
        <v>-4.19654E-2</v>
      </c>
      <c r="EP451">
        <v>0</v>
      </c>
      <c r="EQ451">
        <v>26.684000000000001</v>
      </c>
      <c r="ER451">
        <v>999.9</v>
      </c>
      <c r="ES451">
        <v>38.133000000000003</v>
      </c>
      <c r="ET451">
        <v>40.405000000000001</v>
      </c>
      <c r="EU451">
        <v>39.811100000000003</v>
      </c>
      <c r="EV451">
        <v>52.217500000000001</v>
      </c>
      <c r="EW451">
        <v>37.475999999999999</v>
      </c>
      <c r="EX451">
        <v>2</v>
      </c>
      <c r="EY451">
        <v>0.21982499999999999</v>
      </c>
      <c r="EZ451">
        <v>2.9074800000000001</v>
      </c>
      <c r="FA451">
        <v>20.216200000000001</v>
      </c>
      <c r="FB451">
        <v>5.2331599999999998</v>
      </c>
      <c r="FC451">
        <v>11.992000000000001</v>
      </c>
      <c r="FD451">
        <v>4.9558499999999999</v>
      </c>
      <c r="FE451">
        <v>3.3039999999999998</v>
      </c>
      <c r="FF451">
        <v>9999</v>
      </c>
      <c r="FG451">
        <v>9999</v>
      </c>
      <c r="FH451">
        <v>5696.6</v>
      </c>
      <c r="FI451">
        <v>338.1</v>
      </c>
      <c r="FJ451">
        <v>1.86825</v>
      </c>
      <c r="FK451">
        <v>1.8640099999999999</v>
      </c>
      <c r="FL451">
        <v>1.8713900000000001</v>
      </c>
      <c r="FM451">
        <v>1.8626400000000001</v>
      </c>
      <c r="FN451">
        <v>1.86188</v>
      </c>
      <c r="FO451">
        <v>1.86829</v>
      </c>
      <c r="FP451">
        <v>1.8584099999999999</v>
      </c>
      <c r="FQ451">
        <v>1.8646199999999999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3.23</v>
      </c>
      <c r="GF451">
        <v>0.36030000000000001</v>
      </c>
      <c r="GG451">
        <v>0.87106671028062499</v>
      </c>
      <c r="GH451">
        <v>2.2078358276112699E-3</v>
      </c>
      <c r="GI451">
        <v>-9.97550047189517E-7</v>
      </c>
      <c r="GJ451">
        <v>5.2274941419369997E-10</v>
      </c>
      <c r="GK451">
        <v>-0.10956390745111901</v>
      </c>
      <c r="GL451">
        <v>-2.1406983588851E-2</v>
      </c>
      <c r="GM451">
        <v>2.1003907278133302E-3</v>
      </c>
      <c r="GN451">
        <v>-1.64744268727822E-5</v>
      </c>
      <c r="GO451">
        <v>2</v>
      </c>
      <c r="GP451">
        <v>2361</v>
      </c>
      <c r="GQ451">
        <v>3</v>
      </c>
      <c r="GR451">
        <v>32</v>
      </c>
      <c r="GS451">
        <v>1448.5</v>
      </c>
      <c r="GT451">
        <v>1448.5</v>
      </c>
      <c r="GU451">
        <v>3.3789099999999999</v>
      </c>
      <c r="GV451">
        <v>2.3925800000000002</v>
      </c>
      <c r="GW451">
        <v>1.9982899999999999</v>
      </c>
      <c r="GX451">
        <v>2.7185100000000002</v>
      </c>
      <c r="GY451">
        <v>2.0935100000000002</v>
      </c>
      <c r="GZ451">
        <v>2.4084500000000002</v>
      </c>
      <c r="HA451">
        <v>44.669199999999996</v>
      </c>
      <c r="HB451">
        <v>15.1652</v>
      </c>
      <c r="HC451">
        <v>18</v>
      </c>
      <c r="HD451">
        <v>429.71199999999999</v>
      </c>
      <c r="HE451">
        <v>612.96199999999999</v>
      </c>
      <c r="HF451">
        <v>23.120200000000001</v>
      </c>
      <c r="HG451">
        <v>30.375</v>
      </c>
      <c r="HH451">
        <v>30.0002</v>
      </c>
      <c r="HI451">
        <v>30.268699999999999</v>
      </c>
      <c r="HJ451">
        <v>30.245200000000001</v>
      </c>
      <c r="HK451">
        <v>67.723500000000001</v>
      </c>
      <c r="HL451">
        <v>71.715000000000003</v>
      </c>
      <c r="HM451">
        <v>0</v>
      </c>
      <c r="HN451">
        <v>23.1435</v>
      </c>
      <c r="HO451">
        <v>1408.69</v>
      </c>
      <c r="HP451">
        <v>14.829700000000001</v>
      </c>
      <c r="HQ451">
        <v>95.862899999999996</v>
      </c>
      <c r="HR451">
        <v>99.712299999999999</v>
      </c>
    </row>
    <row r="452" spans="1:226" x14ac:dyDescent="0.2">
      <c r="A452">
        <v>436</v>
      </c>
      <c r="B452">
        <v>1657385036.0999999</v>
      </c>
      <c r="C452">
        <v>5679.0999999046298</v>
      </c>
      <c r="D452" t="s">
        <v>1234</v>
      </c>
      <c r="E452" t="s">
        <v>1235</v>
      </c>
      <c r="F452">
        <v>5</v>
      </c>
      <c r="G452" t="s">
        <v>1071</v>
      </c>
      <c r="H452" t="s">
        <v>354</v>
      </c>
      <c r="I452">
        <v>1657385028.5999999</v>
      </c>
      <c r="J452">
        <f t="shared" si="204"/>
        <v>8.2554310401162755E-3</v>
      </c>
      <c r="K452">
        <f t="shared" si="205"/>
        <v>8.2554310401162763</v>
      </c>
      <c r="L452">
        <f t="shared" si="206"/>
        <v>32.437329827440749</v>
      </c>
      <c r="M452">
        <f t="shared" si="207"/>
        <v>1303.6107407407401</v>
      </c>
      <c r="N452">
        <f t="shared" si="208"/>
        <v>1117.9759699059275</v>
      </c>
      <c r="O452">
        <f t="shared" si="209"/>
        <v>81.234297964917872</v>
      </c>
      <c r="P452">
        <f t="shared" si="210"/>
        <v>94.722879734625607</v>
      </c>
      <c r="Q452">
        <f t="shared" si="211"/>
        <v>0.39409475206838118</v>
      </c>
      <c r="R452">
        <f t="shared" si="212"/>
        <v>2.4032430625462711</v>
      </c>
      <c r="S452">
        <f t="shared" si="213"/>
        <v>0.36139445770565098</v>
      </c>
      <c r="T452">
        <f t="shared" si="214"/>
        <v>0.22858298951925629</v>
      </c>
      <c r="U452">
        <f t="shared" si="215"/>
        <v>321.51874116035384</v>
      </c>
      <c r="V452">
        <f t="shared" si="216"/>
        <v>26.570649350254552</v>
      </c>
      <c r="W452">
        <f t="shared" si="217"/>
        <v>25.995911111111099</v>
      </c>
      <c r="X452">
        <f t="shared" si="218"/>
        <v>3.373442113044872</v>
      </c>
      <c r="Y452">
        <f t="shared" si="219"/>
        <v>49.893291175653545</v>
      </c>
      <c r="Z452">
        <f t="shared" si="220"/>
        <v>1.7723796222263479</v>
      </c>
      <c r="AA452">
        <f t="shared" si="221"/>
        <v>3.5523405661625644</v>
      </c>
      <c r="AB452">
        <f t="shared" si="222"/>
        <v>1.601062490818524</v>
      </c>
      <c r="AC452">
        <f t="shared" si="223"/>
        <v>-364.06450886912774</v>
      </c>
      <c r="AD452">
        <f t="shared" si="224"/>
        <v>113.50926539748377</v>
      </c>
      <c r="AE452">
        <f t="shared" si="225"/>
        <v>10.135586753490891</v>
      </c>
      <c r="AF452">
        <f t="shared" si="226"/>
        <v>81.099084442200763</v>
      </c>
      <c r="AG452">
        <f t="shared" si="227"/>
        <v>50.882499118638599</v>
      </c>
      <c r="AH452">
        <f t="shared" si="228"/>
        <v>8.2503778752352481</v>
      </c>
      <c r="AI452">
        <f t="shared" si="229"/>
        <v>32.437329827440749</v>
      </c>
      <c r="AJ452">
        <v>1412.8678778316701</v>
      </c>
      <c r="AK452">
        <v>1360.16763636364</v>
      </c>
      <c r="AL452">
        <v>3.42620459074864</v>
      </c>
      <c r="AM452">
        <v>66.185374803359807</v>
      </c>
      <c r="AN452">
        <f t="shared" si="230"/>
        <v>8.2554310401162763</v>
      </c>
      <c r="AO452">
        <v>14.732677011539799</v>
      </c>
      <c r="AP452">
        <v>24.3971121212121</v>
      </c>
      <c r="AQ452">
        <v>9.1910841346494297E-5</v>
      </c>
      <c r="AR452">
        <v>78.610527867406503</v>
      </c>
      <c r="AS452">
        <v>13</v>
      </c>
      <c r="AT452">
        <v>3</v>
      </c>
      <c r="AU452">
        <f t="shared" si="231"/>
        <v>1</v>
      </c>
      <c r="AV452">
        <f t="shared" si="232"/>
        <v>0</v>
      </c>
      <c r="AW452">
        <f t="shared" si="233"/>
        <v>38384.819570368549</v>
      </c>
      <c r="AX452">
        <f t="shared" si="234"/>
        <v>2000.0140740740701</v>
      </c>
      <c r="AY452">
        <f t="shared" si="235"/>
        <v>1681.2120786668468</v>
      </c>
      <c r="AZ452">
        <f t="shared" si="236"/>
        <v>0.84060012399921913</v>
      </c>
      <c r="BA452">
        <f t="shared" si="237"/>
        <v>0.16075823931849315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1657385028.5999999</v>
      </c>
      <c r="BH452">
        <v>1303.6107407407401</v>
      </c>
      <c r="BI452">
        <v>1377.5762962962999</v>
      </c>
      <c r="BJ452">
        <v>24.392133333333302</v>
      </c>
      <c r="BK452">
        <v>14.733144444444401</v>
      </c>
      <c r="BL452">
        <v>1300.40592592593</v>
      </c>
      <c r="BM452">
        <v>24.031762962963001</v>
      </c>
      <c r="BN452">
        <v>499.99851851851798</v>
      </c>
      <c r="BO452">
        <v>72.561944444444407</v>
      </c>
      <c r="BP452">
        <v>9.9991188888888902E-2</v>
      </c>
      <c r="BQ452">
        <v>26.872</v>
      </c>
      <c r="BR452">
        <v>25.995911111111099</v>
      </c>
      <c r="BS452">
        <v>999.9</v>
      </c>
      <c r="BT452">
        <v>0</v>
      </c>
      <c r="BU452">
        <v>0</v>
      </c>
      <c r="BV452">
        <v>9999.9288888888896</v>
      </c>
      <c r="BW452">
        <v>0</v>
      </c>
      <c r="BX452">
        <v>1980.8770370370401</v>
      </c>
      <c r="BY452">
        <v>-73.9653407407407</v>
      </c>
      <c r="BZ452">
        <v>1336.20444444444</v>
      </c>
      <c r="CA452">
        <v>1398.1762962963001</v>
      </c>
      <c r="CB452">
        <v>9.6589888888888904</v>
      </c>
      <c r="CC452">
        <v>1377.5762962962999</v>
      </c>
      <c r="CD452">
        <v>14.733144444444401</v>
      </c>
      <c r="CE452">
        <v>1.76994037037037</v>
      </c>
      <c r="CF452">
        <v>1.06906518518519</v>
      </c>
      <c r="CG452">
        <v>15.523822222222201</v>
      </c>
      <c r="CH452">
        <v>7.8932544444444401</v>
      </c>
      <c r="CI452">
        <v>2000.0140740740701</v>
      </c>
      <c r="CJ452">
        <v>0.97999711111111099</v>
      </c>
      <c r="CK452">
        <v>2.0002618518518499E-2</v>
      </c>
      <c r="CL452">
        <v>0</v>
      </c>
      <c r="CM452">
        <v>2.44245555555556</v>
      </c>
      <c r="CN452">
        <v>0</v>
      </c>
      <c r="CO452">
        <v>13681.6074074074</v>
      </c>
      <c r="CP452">
        <v>16705.4962962963</v>
      </c>
      <c r="CQ452">
        <v>43.875</v>
      </c>
      <c r="CR452">
        <v>49.856333333333303</v>
      </c>
      <c r="CS452">
        <v>48.5</v>
      </c>
      <c r="CT452">
        <v>44.375</v>
      </c>
      <c r="CU452">
        <v>43.186999999999998</v>
      </c>
      <c r="CV452">
        <v>1960.0040740740701</v>
      </c>
      <c r="CW452">
        <v>40.0085185185185</v>
      </c>
      <c r="CX452">
        <v>0</v>
      </c>
      <c r="CY452">
        <v>1651536762.2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3.5000000000000003E-2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-73.799814634146301</v>
      </c>
      <c r="DO452">
        <v>-1.52510174216023</v>
      </c>
      <c r="DP452">
        <v>0.353138809549774</v>
      </c>
      <c r="DQ452">
        <v>0</v>
      </c>
      <c r="DR452">
        <v>9.6656863414634095</v>
      </c>
      <c r="DS452">
        <v>-7.1760627177690106E-2</v>
      </c>
      <c r="DT452">
        <v>8.2561261086798905E-3</v>
      </c>
      <c r="DU452">
        <v>1</v>
      </c>
      <c r="DV452">
        <v>1</v>
      </c>
      <c r="DW452">
        <v>2</v>
      </c>
      <c r="DX452" t="s">
        <v>357</v>
      </c>
      <c r="DY452">
        <v>2.83595</v>
      </c>
      <c r="DZ452">
        <v>2.71665</v>
      </c>
      <c r="EA452">
        <v>0.16067699999999999</v>
      </c>
      <c r="EB452">
        <v>0.16578799999999999</v>
      </c>
      <c r="EC452">
        <v>8.3294000000000007E-2</v>
      </c>
      <c r="ED452">
        <v>5.8199899999999999E-2</v>
      </c>
      <c r="EE452">
        <v>23460.9</v>
      </c>
      <c r="EF452">
        <v>20342.3</v>
      </c>
      <c r="EG452">
        <v>25040.1</v>
      </c>
      <c r="EH452">
        <v>23764.400000000001</v>
      </c>
      <c r="EI452">
        <v>39221</v>
      </c>
      <c r="EJ452">
        <v>37073.199999999997</v>
      </c>
      <c r="EK452">
        <v>45308.5</v>
      </c>
      <c r="EL452">
        <v>42423.7</v>
      </c>
      <c r="EM452">
        <v>1.75867</v>
      </c>
      <c r="EN452">
        <v>2.04345</v>
      </c>
      <c r="EO452">
        <v>-4.1946799999999999E-2</v>
      </c>
      <c r="EP452">
        <v>0</v>
      </c>
      <c r="EQ452">
        <v>26.683599999999998</v>
      </c>
      <c r="ER452">
        <v>999.9</v>
      </c>
      <c r="ES452">
        <v>38.133000000000003</v>
      </c>
      <c r="ET452">
        <v>40.424999999999997</v>
      </c>
      <c r="EU452">
        <v>39.854900000000001</v>
      </c>
      <c r="EV452">
        <v>51.8675</v>
      </c>
      <c r="EW452">
        <v>37.484000000000002</v>
      </c>
      <c r="EX452">
        <v>2</v>
      </c>
      <c r="EY452">
        <v>0.219581</v>
      </c>
      <c r="EZ452">
        <v>2.9026900000000002</v>
      </c>
      <c r="FA452">
        <v>20.2165</v>
      </c>
      <c r="FB452">
        <v>5.23271</v>
      </c>
      <c r="FC452">
        <v>11.992000000000001</v>
      </c>
      <c r="FD452">
        <v>4.9557000000000002</v>
      </c>
      <c r="FE452">
        <v>3.3039999999999998</v>
      </c>
      <c r="FF452">
        <v>9999</v>
      </c>
      <c r="FG452">
        <v>9999</v>
      </c>
      <c r="FH452">
        <v>5696.6</v>
      </c>
      <c r="FI452">
        <v>338.1</v>
      </c>
      <c r="FJ452">
        <v>1.86826</v>
      </c>
      <c r="FK452">
        <v>1.8640000000000001</v>
      </c>
      <c r="FL452">
        <v>1.8713599999999999</v>
      </c>
      <c r="FM452">
        <v>1.86263</v>
      </c>
      <c r="FN452">
        <v>1.86188</v>
      </c>
      <c r="FO452">
        <v>1.86829</v>
      </c>
      <c r="FP452">
        <v>1.85842</v>
      </c>
      <c r="FQ452">
        <v>1.8646199999999999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3.26</v>
      </c>
      <c r="GF452">
        <v>0.3604</v>
      </c>
      <c r="GG452">
        <v>0.87106671028062499</v>
      </c>
      <c r="GH452">
        <v>2.2078358276112699E-3</v>
      </c>
      <c r="GI452">
        <v>-9.97550047189517E-7</v>
      </c>
      <c r="GJ452">
        <v>5.2274941419369997E-10</v>
      </c>
      <c r="GK452">
        <v>-0.10956390745111901</v>
      </c>
      <c r="GL452">
        <v>-2.1406983588851E-2</v>
      </c>
      <c r="GM452">
        <v>2.1003907278133302E-3</v>
      </c>
      <c r="GN452">
        <v>-1.64744268727822E-5</v>
      </c>
      <c r="GO452">
        <v>2</v>
      </c>
      <c r="GP452">
        <v>2361</v>
      </c>
      <c r="GQ452">
        <v>3</v>
      </c>
      <c r="GR452">
        <v>32</v>
      </c>
      <c r="GS452">
        <v>1448.6</v>
      </c>
      <c r="GT452">
        <v>1448.6</v>
      </c>
      <c r="GU452">
        <v>3.41187</v>
      </c>
      <c r="GV452">
        <v>2.3889200000000002</v>
      </c>
      <c r="GW452">
        <v>1.9982899999999999</v>
      </c>
      <c r="GX452">
        <v>2.7185100000000002</v>
      </c>
      <c r="GY452">
        <v>2.0947300000000002</v>
      </c>
      <c r="GZ452">
        <v>2.3962400000000001</v>
      </c>
      <c r="HA452">
        <v>44.669199999999996</v>
      </c>
      <c r="HB452">
        <v>15.156499999999999</v>
      </c>
      <c r="HC452">
        <v>18</v>
      </c>
      <c r="HD452">
        <v>429.85700000000003</v>
      </c>
      <c r="HE452">
        <v>612.82299999999998</v>
      </c>
      <c r="HF452">
        <v>23.1401</v>
      </c>
      <c r="HG452">
        <v>30.375</v>
      </c>
      <c r="HH452">
        <v>30</v>
      </c>
      <c r="HI452">
        <v>30.268699999999999</v>
      </c>
      <c r="HJ452">
        <v>30.245200000000001</v>
      </c>
      <c r="HK452">
        <v>68.315299999999993</v>
      </c>
      <c r="HL452">
        <v>71.432000000000002</v>
      </c>
      <c r="HM452">
        <v>0</v>
      </c>
      <c r="HN452">
        <v>23.1465</v>
      </c>
      <c r="HO452">
        <v>1422.11</v>
      </c>
      <c r="HP452">
        <v>14.870799999999999</v>
      </c>
      <c r="HQ452">
        <v>95.863</v>
      </c>
      <c r="HR452">
        <v>99.714200000000005</v>
      </c>
    </row>
    <row r="453" spans="1:226" x14ac:dyDescent="0.2">
      <c r="A453">
        <v>437</v>
      </c>
      <c r="B453">
        <v>1657385040.5999999</v>
      </c>
      <c r="C453">
        <v>5683.5999999046298</v>
      </c>
      <c r="D453" t="s">
        <v>1236</v>
      </c>
      <c r="E453" t="s">
        <v>1237</v>
      </c>
      <c r="F453">
        <v>5</v>
      </c>
      <c r="G453" t="s">
        <v>1071</v>
      </c>
      <c r="H453" t="s">
        <v>354</v>
      </c>
      <c r="I453">
        <v>1657385033.04444</v>
      </c>
      <c r="J453">
        <f t="shared" si="204"/>
        <v>8.148492936049738E-3</v>
      </c>
      <c r="K453">
        <f t="shared" si="205"/>
        <v>8.1484929360497382</v>
      </c>
      <c r="L453">
        <f t="shared" si="206"/>
        <v>32.488742938934216</v>
      </c>
      <c r="M453">
        <f t="shared" si="207"/>
        <v>1318.5266666666701</v>
      </c>
      <c r="N453">
        <f t="shared" si="208"/>
        <v>1130.1489759754004</v>
      </c>
      <c r="O453">
        <f t="shared" si="209"/>
        <v>82.117988583728859</v>
      </c>
      <c r="P453">
        <f t="shared" si="210"/>
        <v>95.805738944484489</v>
      </c>
      <c r="Q453">
        <f t="shared" si="211"/>
        <v>0.38823352832001412</v>
      </c>
      <c r="R453">
        <f t="shared" si="212"/>
        <v>2.4036656624885606</v>
      </c>
      <c r="S453">
        <f t="shared" si="213"/>
        <v>0.35646179654956711</v>
      </c>
      <c r="T453">
        <f t="shared" si="214"/>
        <v>0.22542611532967077</v>
      </c>
      <c r="U453">
        <f t="shared" si="215"/>
        <v>321.51715265380676</v>
      </c>
      <c r="V453">
        <f t="shared" si="216"/>
        <v>26.611530524543578</v>
      </c>
      <c r="W453">
        <f t="shared" si="217"/>
        <v>26.000625925925899</v>
      </c>
      <c r="X453">
        <f t="shared" si="218"/>
        <v>3.3743834169354119</v>
      </c>
      <c r="Y453">
        <f t="shared" si="219"/>
        <v>49.866909430444458</v>
      </c>
      <c r="Z453">
        <f t="shared" si="220"/>
        <v>1.7722178703008296</v>
      </c>
      <c r="AA453">
        <f t="shared" si="221"/>
        <v>3.5538955402334702</v>
      </c>
      <c r="AB453">
        <f t="shared" si="222"/>
        <v>1.6021655466345823</v>
      </c>
      <c r="AC453">
        <f t="shared" si="223"/>
        <v>-359.34853847979343</v>
      </c>
      <c r="AD453">
        <f t="shared" si="224"/>
        <v>113.88294845329331</v>
      </c>
      <c r="AE453">
        <f t="shared" si="225"/>
        <v>10.167785637140094</v>
      </c>
      <c r="AF453">
        <f t="shared" si="226"/>
        <v>86.219348264446708</v>
      </c>
      <c r="AG453">
        <f t="shared" si="227"/>
        <v>50.817592349203672</v>
      </c>
      <c r="AH453">
        <f t="shared" si="228"/>
        <v>8.2306101113934105</v>
      </c>
      <c r="AI453">
        <f t="shared" si="229"/>
        <v>32.488742938934216</v>
      </c>
      <c r="AJ453">
        <v>1428.5965410081501</v>
      </c>
      <c r="AK453">
        <v>1375.7282424242401</v>
      </c>
      <c r="AL453">
        <v>3.4536879107420901</v>
      </c>
      <c r="AM453">
        <v>66.185374803359807</v>
      </c>
      <c r="AN453">
        <f t="shared" si="230"/>
        <v>8.1484929360497382</v>
      </c>
      <c r="AO453">
        <v>14.788345191757401</v>
      </c>
      <c r="AP453">
        <v>24.392983636363599</v>
      </c>
      <c r="AQ453">
        <v>-1.42301970660236E-2</v>
      </c>
      <c r="AR453">
        <v>78.610527867406503</v>
      </c>
      <c r="AS453">
        <v>13</v>
      </c>
      <c r="AT453">
        <v>3</v>
      </c>
      <c r="AU453">
        <f t="shared" si="231"/>
        <v>1</v>
      </c>
      <c r="AV453">
        <f t="shared" si="232"/>
        <v>0</v>
      </c>
      <c r="AW453">
        <f t="shared" si="233"/>
        <v>38394.149872084017</v>
      </c>
      <c r="AX453">
        <f t="shared" si="234"/>
        <v>2000.0051851851899</v>
      </c>
      <c r="AY453">
        <f t="shared" si="235"/>
        <v>1681.2045240002487</v>
      </c>
      <c r="AZ453">
        <f t="shared" si="236"/>
        <v>0.84060008266657471</v>
      </c>
      <c r="BA453">
        <f t="shared" si="237"/>
        <v>0.16075815954648937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1657385033.04444</v>
      </c>
      <c r="BH453">
        <v>1318.5266666666701</v>
      </c>
      <c r="BI453">
        <v>1392.5296296296301</v>
      </c>
      <c r="BJ453">
        <v>24.3901518518519</v>
      </c>
      <c r="BK453">
        <v>14.7544296296296</v>
      </c>
      <c r="BL453">
        <v>1315.28814814815</v>
      </c>
      <c r="BM453">
        <v>24.029877777777799</v>
      </c>
      <c r="BN453">
        <v>500.005962962963</v>
      </c>
      <c r="BO453">
        <v>72.561240740740701</v>
      </c>
      <c r="BP453">
        <v>9.9966170370370394E-2</v>
      </c>
      <c r="BQ453">
        <v>26.879444444444399</v>
      </c>
      <c r="BR453">
        <v>26.000625925925899</v>
      </c>
      <c r="BS453">
        <v>999.9</v>
      </c>
      <c r="BT453">
        <v>0</v>
      </c>
      <c r="BU453">
        <v>0</v>
      </c>
      <c r="BV453">
        <v>10002.823333333299</v>
      </c>
      <c r="BW453">
        <v>0</v>
      </c>
      <c r="BX453">
        <v>1978.5137037037</v>
      </c>
      <c r="BY453">
        <v>-74.002777777777794</v>
      </c>
      <c r="BZ453">
        <v>1351.4903703703701</v>
      </c>
      <c r="CA453">
        <v>1413.3837037036999</v>
      </c>
      <c r="CB453">
        <v>9.6357166666666707</v>
      </c>
      <c r="CC453">
        <v>1392.5296296296301</v>
      </c>
      <c r="CD453">
        <v>14.7544296296296</v>
      </c>
      <c r="CE453">
        <v>1.7697792592592601</v>
      </c>
      <c r="CF453">
        <v>1.0705996296296301</v>
      </c>
      <c r="CG453">
        <v>15.522399999999999</v>
      </c>
      <c r="CH453">
        <v>7.9142985185185202</v>
      </c>
      <c r="CI453">
        <v>2000.0051851851899</v>
      </c>
      <c r="CJ453">
        <v>0.97999722222222196</v>
      </c>
      <c r="CK453">
        <v>2.0002503703703701E-2</v>
      </c>
      <c r="CL453">
        <v>0</v>
      </c>
      <c r="CM453">
        <v>2.4600111111111098</v>
      </c>
      <c r="CN453">
        <v>0</v>
      </c>
      <c r="CO453">
        <v>13646.748148148101</v>
      </c>
      <c r="CP453">
        <v>16705.425925925902</v>
      </c>
      <c r="CQ453">
        <v>43.875</v>
      </c>
      <c r="CR453">
        <v>49.863333333333301</v>
      </c>
      <c r="CS453">
        <v>48.509185185185203</v>
      </c>
      <c r="CT453">
        <v>44.375</v>
      </c>
      <c r="CU453">
        <v>43.186999999999998</v>
      </c>
      <c r="CV453">
        <v>1959.9966666666701</v>
      </c>
      <c r="CW453">
        <v>40.005555555555603</v>
      </c>
      <c r="CX453">
        <v>0</v>
      </c>
      <c r="CY453">
        <v>1651536767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3.5000000000000003E-2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-73.907592682926804</v>
      </c>
      <c r="DO453">
        <v>-1.8066564459929599</v>
      </c>
      <c r="DP453">
        <v>0.36037499262894701</v>
      </c>
      <c r="DQ453">
        <v>0</v>
      </c>
      <c r="DR453">
        <v>9.6466848780487808</v>
      </c>
      <c r="DS453">
        <v>-0.25411797909408201</v>
      </c>
      <c r="DT453">
        <v>3.0332963967174699E-2</v>
      </c>
      <c r="DU453">
        <v>0</v>
      </c>
      <c r="DV453">
        <v>0</v>
      </c>
      <c r="DW453">
        <v>2</v>
      </c>
      <c r="DX453" t="s">
        <v>365</v>
      </c>
      <c r="DY453">
        <v>2.8357800000000002</v>
      </c>
      <c r="DZ453">
        <v>2.71651</v>
      </c>
      <c r="EA453">
        <v>0.161799</v>
      </c>
      <c r="EB453">
        <v>0.166854</v>
      </c>
      <c r="EC453">
        <v>8.3324200000000001E-2</v>
      </c>
      <c r="ED453">
        <v>5.8258699999999997E-2</v>
      </c>
      <c r="EE453">
        <v>23429.200000000001</v>
      </c>
      <c r="EF453">
        <v>20316.2</v>
      </c>
      <c r="EG453">
        <v>25039.8</v>
      </c>
      <c r="EH453">
        <v>23764.400000000001</v>
      </c>
      <c r="EI453">
        <v>39219.699999999997</v>
      </c>
      <c r="EJ453">
        <v>37071</v>
      </c>
      <c r="EK453">
        <v>45308.5</v>
      </c>
      <c r="EL453">
        <v>42423.8</v>
      </c>
      <c r="EM453">
        <v>1.7585200000000001</v>
      </c>
      <c r="EN453">
        <v>2.04352</v>
      </c>
      <c r="EO453">
        <v>-4.0400800000000001E-2</v>
      </c>
      <c r="EP453">
        <v>0</v>
      </c>
      <c r="EQ453">
        <v>26.6845</v>
      </c>
      <c r="ER453">
        <v>999.9</v>
      </c>
      <c r="ES453">
        <v>38.133000000000003</v>
      </c>
      <c r="ET453">
        <v>40.435000000000002</v>
      </c>
      <c r="EU453">
        <v>39.879600000000003</v>
      </c>
      <c r="EV453">
        <v>51.857500000000002</v>
      </c>
      <c r="EW453">
        <v>37.479999999999997</v>
      </c>
      <c r="EX453">
        <v>2</v>
      </c>
      <c r="EY453">
        <v>0.21960399999999999</v>
      </c>
      <c r="EZ453">
        <v>2.9261400000000002</v>
      </c>
      <c r="FA453">
        <v>20.216000000000001</v>
      </c>
      <c r="FB453">
        <v>5.2322600000000001</v>
      </c>
      <c r="FC453">
        <v>11.992000000000001</v>
      </c>
      <c r="FD453">
        <v>4.9557000000000002</v>
      </c>
      <c r="FE453">
        <v>3.3039299999999998</v>
      </c>
      <c r="FF453">
        <v>9999</v>
      </c>
      <c r="FG453">
        <v>9999</v>
      </c>
      <c r="FH453">
        <v>5696.6</v>
      </c>
      <c r="FI453">
        <v>338.1</v>
      </c>
      <c r="FJ453">
        <v>1.8682700000000001</v>
      </c>
      <c r="FK453">
        <v>1.8640099999999999</v>
      </c>
      <c r="FL453">
        <v>1.87137</v>
      </c>
      <c r="FM453">
        <v>1.8626</v>
      </c>
      <c r="FN453">
        <v>1.86188</v>
      </c>
      <c r="FO453">
        <v>1.86829</v>
      </c>
      <c r="FP453">
        <v>1.8584000000000001</v>
      </c>
      <c r="FQ453">
        <v>1.8646199999999999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3.3</v>
      </c>
      <c r="GF453">
        <v>0.36099999999999999</v>
      </c>
      <c r="GG453">
        <v>0.87106671028062499</v>
      </c>
      <c r="GH453">
        <v>2.2078358276112699E-3</v>
      </c>
      <c r="GI453">
        <v>-9.97550047189517E-7</v>
      </c>
      <c r="GJ453">
        <v>5.2274941419369997E-10</v>
      </c>
      <c r="GK453">
        <v>-0.10956390745111901</v>
      </c>
      <c r="GL453">
        <v>-2.1406983588851E-2</v>
      </c>
      <c r="GM453">
        <v>2.1003907278133302E-3</v>
      </c>
      <c r="GN453">
        <v>-1.64744268727822E-5</v>
      </c>
      <c r="GO453">
        <v>2</v>
      </c>
      <c r="GP453">
        <v>2361</v>
      </c>
      <c r="GQ453">
        <v>3</v>
      </c>
      <c r="GR453">
        <v>32</v>
      </c>
      <c r="GS453">
        <v>1448.7</v>
      </c>
      <c r="GT453">
        <v>1448.7</v>
      </c>
      <c r="GU453">
        <v>3.43994</v>
      </c>
      <c r="GV453">
        <v>2.3901400000000002</v>
      </c>
      <c r="GW453">
        <v>1.9982899999999999</v>
      </c>
      <c r="GX453">
        <v>2.7172900000000002</v>
      </c>
      <c r="GY453">
        <v>2.0935100000000002</v>
      </c>
      <c r="GZ453">
        <v>2.4328599999999998</v>
      </c>
      <c r="HA453">
        <v>44.669199999999996</v>
      </c>
      <c r="HB453">
        <v>15.1652</v>
      </c>
      <c r="HC453">
        <v>18</v>
      </c>
      <c r="HD453">
        <v>429.77</v>
      </c>
      <c r="HE453">
        <v>612.88199999999995</v>
      </c>
      <c r="HF453">
        <v>23.147600000000001</v>
      </c>
      <c r="HG453">
        <v>30.375599999999999</v>
      </c>
      <c r="HH453">
        <v>30</v>
      </c>
      <c r="HI453">
        <v>30.268699999999999</v>
      </c>
      <c r="HJ453">
        <v>30.245200000000001</v>
      </c>
      <c r="HK453">
        <v>68.842799999999997</v>
      </c>
      <c r="HL453">
        <v>71.432000000000002</v>
      </c>
      <c r="HM453">
        <v>0</v>
      </c>
      <c r="HN453">
        <v>23.146799999999999</v>
      </c>
      <c r="HO453">
        <v>1442.2</v>
      </c>
      <c r="HP453">
        <v>14.8453</v>
      </c>
      <c r="HQ453">
        <v>95.862499999999997</v>
      </c>
      <c r="HR453">
        <v>99.714299999999994</v>
      </c>
    </row>
    <row r="454" spans="1:226" x14ac:dyDescent="0.2">
      <c r="A454">
        <v>438</v>
      </c>
      <c r="B454">
        <v>1657385046.0999999</v>
      </c>
      <c r="C454">
        <v>5689.0999999046298</v>
      </c>
      <c r="D454" t="s">
        <v>1238</v>
      </c>
      <c r="E454" t="s">
        <v>1239</v>
      </c>
      <c r="F454">
        <v>5</v>
      </c>
      <c r="G454" t="s">
        <v>1071</v>
      </c>
      <c r="H454" t="s">
        <v>354</v>
      </c>
      <c r="I454">
        <v>1657385038.33214</v>
      </c>
      <c r="J454">
        <f t="shared" si="204"/>
        <v>8.233351164571549E-3</v>
      </c>
      <c r="K454">
        <f t="shared" si="205"/>
        <v>8.2333511645715483</v>
      </c>
      <c r="L454">
        <f t="shared" si="206"/>
        <v>32.223670511205107</v>
      </c>
      <c r="M454">
        <f t="shared" si="207"/>
        <v>1336.1571428571399</v>
      </c>
      <c r="N454">
        <f t="shared" si="208"/>
        <v>1149.6851038454838</v>
      </c>
      <c r="O454">
        <f t="shared" si="209"/>
        <v>83.536902732891249</v>
      </c>
      <c r="P454">
        <f t="shared" si="210"/>
        <v>97.086088099577694</v>
      </c>
      <c r="Q454">
        <f t="shared" si="211"/>
        <v>0.39240277716704175</v>
      </c>
      <c r="R454">
        <f t="shared" si="212"/>
        <v>2.4053853414012285</v>
      </c>
      <c r="S454">
        <f t="shared" si="213"/>
        <v>0.35999662904459684</v>
      </c>
      <c r="T454">
        <f t="shared" si="214"/>
        <v>0.22768602099624299</v>
      </c>
      <c r="U454">
        <f t="shared" si="215"/>
        <v>321.51721038017138</v>
      </c>
      <c r="V454">
        <f t="shared" si="216"/>
        <v>26.591783010648786</v>
      </c>
      <c r="W454">
        <f t="shared" si="217"/>
        <v>26.0081392857143</v>
      </c>
      <c r="X454">
        <f t="shared" si="218"/>
        <v>3.375883919119028</v>
      </c>
      <c r="Y454">
        <f t="shared" si="219"/>
        <v>49.868751567549381</v>
      </c>
      <c r="Z454">
        <f t="shared" si="220"/>
        <v>1.77296681105729</v>
      </c>
      <c r="AA454">
        <f t="shared" si="221"/>
        <v>3.5552660841243036</v>
      </c>
      <c r="AB454">
        <f t="shared" si="222"/>
        <v>1.6029171080617379</v>
      </c>
      <c r="AC454">
        <f t="shared" si="223"/>
        <v>-363.09078635760528</v>
      </c>
      <c r="AD454">
        <f t="shared" si="224"/>
        <v>113.84068080238458</v>
      </c>
      <c r="AE454">
        <f t="shared" si="225"/>
        <v>10.157461278703929</v>
      </c>
      <c r="AF454">
        <f t="shared" si="226"/>
        <v>82.424566103654598</v>
      </c>
      <c r="AG454">
        <f t="shared" si="227"/>
        <v>50.788907198199276</v>
      </c>
      <c r="AH454">
        <f t="shared" si="228"/>
        <v>8.2172561977281227</v>
      </c>
      <c r="AI454">
        <f t="shared" si="229"/>
        <v>32.223670511205107</v>
      </c>
      <c r="AJ454">
        <v>1447.1703975664</v>
      </c>
      <c r="AK454">
        <v>1394.57939393939</v>
      </c>
      <c r="AL454">
        <v>3.4653172923930202</v>
      </c>
      <c r="AM454">
        <v>66.185374803359807</v>
      </c>
      <c r="AN454">
        <f t="shared" si="230"/>
        <v>8.2333511645715483</v>
      </c>
      <c r="AO454">
        <v>14.8027913602275</v>
      </c>
      <c r="AP454">
        <v>24.418226666666701</v>
      </c>
      <c r="AQ454">
        <v>5.0818484685871204E-3</v>
      </c>
      <c r="AR454">
        <v>78.610527867406503</v>
      </c>
      <c r="AS454">
        <v>13</v>
      </c>
      <c r="AT454">
        <v>3</v>
      </c>
      <c r="AU454">
        <f t="shared" si="231"/>
        <v>1</v>
      </c>
      <c r="AV454">
        <f t="shared" si="232"/>
        <v>0</v>
      </c>
      <c r="AW454">
        <f t="shared" si="233"/>
        <v>38435.208246787086</v>
      </c>
      <c r="AX454">
        <f t="shared" si="234"/>
        <v>2000.0067857142899</v>
      </c>
      <c r="AY454">
        <f t="shared" si="235"/>
        <v>1681.2057660000919</v>
      </c>
      <c r="AZ454">
        <f t="shared" si="236"/>
        <v>0.84060003096422486</v>
      </c>
      <c r="BA454">
        <f t="shared" si="237"/>
        <v>0.16075805976095403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1657385038.33214</v>
      </c>
      <c r="BH454">
        <v>1336.1571428571399</v>
      </c>
      <c r="BI454">
        <v>1410.2785714285701</v>
      </c>
      <c r="BJ454">
        <v>24.400635714285698</v>
      </c>
      <c r="BK454">
        <v>14.780628571428601</v>
      </c>
      <c r="BL454">
        <v>1332.8771428571399</v>
      </c>
      <c r="BM454">
        <v>24.039846428571401</v>
      </c>
      <c r="BN454">
        <v>500.00482142857101</v>
      </c>
      <c r="BO454">
        <v>72.560699999999997</v>
      </c>
      <c r="BP454">
        <v>9.9981132142857101E-2</v>
      </c>
      <c r="BQ454">
        <v>26.886003571428599</v>
      </c>
      <c r="BR454">
        <v>26.0081392857143</v>
      </c>
      <c r="BS454">
        <v>999.9</v>
      </c>
      <c r="BT454">
        <v>0</v>
      </c>
      <c r="BU454">
        <v>0</v>
      </c>
      <c r="BV454">
        <v>10014.285</v>
      </c>
      <c r="BW454">
        <v>0</v>
      </c>
      <c r="BX454">
        <v>1972.4375</v>
      </c>
      <c r="BY454">
        <v>-74.121639285714295</v>
      </c>
      <c r="BZ454">
        <v>1369.57535714286</v>
      </c>
      <c r="CA454">
        <v>1431.43678571429</v>
      </c>
      <c r="CB454">
        <v>9.6199928571428597</v>
      </c>
      <c r="CC454">
        <v>1410.2785714285701</v>
      </c>
      <c r="CD454">
        <v>14.780628571428601</v>
      </c>
      <c r="CE454">
        <v>1.7705264285714299</v>
      </c>
      <c r="CF454">
        <v>1.07249321428571</v>
      </c>
      <c r="CG454">
        <v>15.528978571428601</v>
      </c>
      <c r="CH454">
        <v>7.9402560714285704</v>
      </c>
      <c r="CI454">
        <v>2000.0067857142899</v>
      </c>
      <c r="CJ454">
        <v>0.97999746428571399</v>
      </c>
      <c r="CK454">
        <v>2.00022535714286E-2</v>
      </c>
      <c r="CL454">
        <v>0</v>
      </c>
      <c r="CM454">
        <v>2.45828214285714</v>
      </c>
      <c r="CN454">
        <v>0</v>
      </c>
      <c r="CO454">
        <v>13605.8785714286</v>
      </c>
      <c r="CP454">
        <v>16705.439285714299</v>
      </c>
      <c r="CQ454">
        <v>43.875</v>
      </c>
      <c r="CR454">
        <v>49.8705</v>
      </c>
      <c r="CS454">
        <v>48.513285714285701</v>
      </c>
      <c r="CT454">
        <v>44.375</v>
      </c>
      <c r="CU454">
        <v>43.186999999999998</v>
      </c>
      <c r="CV454">
        <v>1960.00178571429</v>
      </c>
      <c r="CW454">
        <v>40.0021428571429</v>
      </c>
      <c r="CX454">
        <v>0</v>
      </c>
      <c r="CY454">
        <v>1651536772.4000001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3.5000000000000003E-2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-74.071397560975598</v>
      </c>
      <c r="DO454">
        <v>-1.16743275261324</v>
      </c>
      <c r="DP454">
        <v>0.26180994734852397</v>
      </c>
      <c r="DQ454">
        <v>0</v>
      </c>
      <c r="DR454">
        <v>9.6310904878048795</v>
      </c>
      <c r="DS454">
        <v>-0.23376773519164401</v>
      </c>
      <c r="DT454">
        <v>2.9804656695517601E-2</v>
      </c>
      <c r="DU454">
        <v>0</v>
      </c>
      <c r="DV454">
        <v>0</v>
      </c>
      <c r="DW454">
        <v>2</v>
      </c>
      <c r="DX454" t="s">
        <v>365</v>
      </c>
      <c r="DY454">
        <v>2.8360099999999999</v>
      </c>
      <c r="DZ454">
        <v>2.7165699999999999</v>
      </c>
      <c r="EA454">
        <v>0.163163</v>
      </c>
      <c r="EB454">
        <v>0.16821800000000001</v>
      </c>
      <c r="EC454">
        <v>8.3365499999999995E-2</v>
      </c>
      <c r="ED454">
        <v>5.8274399999999997E-2</v>
      </c>
      <c r="EE454">
        <v>23391.1</v>
      </c>
      <c r="EF454">
        <v>20282.7</v>
      </c>
      <c r="EG454">
        <v>25039.9</v>
      </c>
      <c r="EH454">
        <v>23764.1</v>
      </c>
      <c r="EI454">
        <v>39217.9</v>
      </c>
      <c r="EJ454">
        <v>37070.199999999997</v>
      </c>
      <c r="EK454">
        <v>45308.4</v>
      </c>
      <c r="EL454">
        <v>42423.6</v>
      </c>
      <c r="EM454">
        <v>1.75865</v>
      </c>
      <c r="EN454">
        <v>2.04332</v>
      </c>
      <c r="EO454">
        <v>-4.0140000000000002E-2</v>
      </c>
      <c r="EP454">
        <v>0</v>
      </c>
      <c r="EQ454">
        <v>26.690799999999999</v>
      </c>
      <c r="ER454">
        <v>999.9</v>
      </c>
      <c r="ES454">
        <v>38.109000000000002</v>
      </c>
      <c r="ET454">
        <v>40.435000000000002</v>
      </c>
      <c r="EU454">
        <v>39.8461</v>
      </c>
      <c r="EV454">
        <v>52.037500000000001</v>
      </c>
      <c r="EW454">
        <v>37.427900000000001</v>
      </c>
      <c r="EX454">
        <v>2</v>
      </c>
      <c r="EY454">
        <v>0.21967500000000001</v>
      </c>
      <c r="EZ454">
        <v>2.9494099999999999</v>
      </c>
      <c r="FA454">
        <v>20.215800000000002</v>
      </c>
      <c r="FB454">
        <v>5.23271</v>
      </c>
      <c r="FC454">
        <v>11.992000000000001</v>
      </c>
      <c r="FD454">
        <v>4.9555499999999997</v>
      </c>
      <c r="FE454">
        <v>3.3039499999999999</v>
      </c>
      <c r="FF454">
        <v>9999</v>
      </c>
      <c r="FG454">
        <v>9999</v>
      </c>
      <c r="FH454">
        <v>5696.8</v>
      </c>
      <c r="FI454">
        <v>338.1</v>
      </c>
      <c r="FJ454">
        <v>1.86829</v>
      </c>
      <c r="FK454">
        <v>1.8640099999999999</v>
      </c>
      <c r="FL454">
        <v>1.8714</v>
      </c>
      <c r="FM454">
        <v>1.86263</v>
      </c>
      <c r="FN454">
        <v>1.86188</v>
      </c>
      <c r="FO454">
        <v>1.86829</v>
      </c>
      <c r="FP454">
        <v>1.8584099999999999</v>
      </c>
      <c r="FQ454">
        <v>1.8646199999999999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3.34</v>
      </c>
      <c r="GF454">
        <v>0.36180000000000001</v>
      </c>
      <c r="GG454">
        <v>0.87106671028062499</v>
      </c>
      <c r="GH454">
        <v>2.2078358276112699E-3</v>
      </c>
      <c r="GI454">
        <v>-9.97550047189517E-7</v>
      </c>
      <c r="GJ454">
        <v>5.2274941419369997E-10</v>
      </c>
      <c r="GK454">
        <v>-0.10956390745111901</v>
      </c>
      <c r="GL454">
        <v>-2.1406983588851E-2</v>
      </c>
      <c r="GM454">
        <v>2.1003907278133302E-3</v>
      </c>
      <c r="GN454">
        <v>-1.64744268727822E-5</v>
      </c>
      <c r="GO454">
        <v>2</v>
      </c>
      <c r="GP454">
        <v>2361</v>
      </c>
      <c r="GQ454">
        <v>3</v>
      </c>
      <c r="GR454">
        <v>32</v>
      </c>
      <c r="GS454">
        <v>1448.8</v>
      </c>
      <c r="GT454">
        <v>1448.8</v>
      </c>
      <c r="GU454">
        <v>3.4729000000000001</v>
      </c>
      <c r="GV454">
        <v>2.3852500000000001</v>
      </c>
      <c r="GW454">
        <v>1.9982899999999999</v>
      </c>
      <c r="GX454">
        <v>2.7172900000000002</v>
      </c>
      <c r="GY454">
        <v>2.0935100000000002</v>
      </c>
      <c r="GZ454">
        <v>2.4267599999999998</v>
      </c>
      <c r="HA454">
        <v>44.669199999999996</v>
      </c>
      <c r="HB454">
        <v>15.173999999999999</v>
      </c>
      <c r="HC454">
        <v>18</v>
      </c>
      <c r="HD454">
        <v>429.84199999999998</v>
      </c>
      <c r="HE454">
        <v>612.73800000000006</v>
      </c>
      <c r="HF454">
        <v>23.1496</v>
      </c>
      <c r="HG454">
        <v>30.377700000000001</v>
      </c>
      <c r="HH454">
        <v>30.0001</v>
      </c>
      <c r="HI454">
        <v>30.268699999999999</v>
      </c>
      <c r="HJ454">
        <v>30.246700000000001</v>
      </c>
      <c r="HK454">
        <v>69.530199999999994</v>
      </c>
      <c r="HL454">
        <v>71.432000000000002</v>
      </c>
      <c r="HM454">
        <v>0</v>
      </c>
      <c r="HN454">
        <v>23.1464</v>
      </c>
      <c r="HO454">
        <v>1455.63</v>
      </c>
      <c r="HP454">
        <v>14.864699999999999</v>
      </c>
      <c r="HQ454">
        <v>95.862499999999997</v>
      </c>
      <c r="HR454">
        <v>99.7136</v>
      </c>
    </row>
    <row r="455" spans="1:226" x14ac:dyDescent="0.2">
      <c r="A455">
        <v>439</v>
      </c>
      <c r="B455">
        <v>1657385050.5999999</v>
      </c>
      <c r="C455">
        <v>5693.5999999046298</v>
      </c>
      <c r="D455" t="s">
        <v>1240</v>
      </c>
      <c r="E455" t="s">
        <v>1241</v>
      </c>
      <c r="F455">
        <v>5</v>
      </c>
      <c r="G455" t="s">
        <v>1071</v>
      </c>
      <c r="H455" t="s">
        <v>354</v>
      </c>
      <c r="I455">
        <v>1657385042.7785699</v>
      </c>
      <c r="J455">
        <f t="shared" si="204"/>
        <v>8.1486477435463844E-3</v>
      </c>
      <c r="K455">
        <f t="shared" si="205"/>
        <v>8.148647743546384</v>
      </c>
      <c r="L455">
        <f t="shared" si="206"/>
        <v>32.370527044665486</v>
      </c>
      <c r="M455">
        <f t="shared" si="207"/>
        <v>1351.0892857142901</v>
      </c>
      <c r="N455">
        <f t="shared" si="208"/>
        <v>1161.6805445036607</v>
      </c>
      <c r="O455">
        <f t="shared" si="209"/>
        <v>84.408856336350098</v>
      </c>
      <c r="P455">
        <f t="shared" si="210"/>
        <v>98.171482646432509</v>
      </c>
      <c r="Q455">
        <f t="shared" si="211"/>
        <v>0.38733330662951704</v>
      </c>
      <c r="R455">
        <f t="shared" si="212"/>
        <v>2.4058476745572106</v>
      </c>
      <c r="S455">
        <f t="shared" si="213"/>
        <v>0.3557285022533892</v>
      </c>
      <c r="T455">
        <f t="shared" si="214"/>
        <v>0.22495458697342766</v>
      </c>
      <c r="U455">
        <f t="shared" si="215"/>
        <v>321.51226074647343</v>
      </c>
      <c r="V455">
        <f t="shared" si="216"/>
        <v>26.629051422068152</v>
      </c>
      <c r="W455">
        <f t="shared" si="217"/>
        <v>26.02215</v>
      </c>
      <c r="X455">
        <f t="shared" si="218"/>
        <v>3.3786835724923701</v>
      </c>
      <c r="Y455">
        <f t="shared" si="219"/>
        <v>49.845037908188502</v>
      </c>
      <c r="Z455">
        <f t="shared" si="220"/>
        <v>1.7732509344704355</v>
      </c>
      <c r="AA455">
        <f t="shared" si="221"/>
        <v>3.5575275070241794</v>
      </c>
      <c r="AB455">
        <f t="shared" si="222"/>
        <v>1.6054326380219346</v>
      </c>
      <c r="AC455">
        <f t="shared" si="223"/>
        <v>-359.35536549039557</v>
      </c>
      <c r="AD455">
        <f t="shared" si="224"/>
        <v>113.44843530365348</v>
      </c>
      <c r="AE455">
        <f t="shared" si="225"/>
        <v>10.121776445407654</v>
      </c>
      <c r="AF455">
        <f t="shared" si="226"/>
        <v>85.72710700513899</v>
      </c>
      <c r="AG455">
        <f t="shared" si="227"/>
        <v>50.770783574727382</v>
      </c>
      <c r="AH455">
        <f t="shared" si="228"/>
        <v>8.2037860390037967</v>
      </c>
      <c r="AI455">
        <f t="shared" si="229"/>
        <v>32.370527044665486</v>
      </c>
      <c r="AJ455">
        <v>1462.8880713650101</v>
      </c>
      <c r="AK455">
        <v>1410.11781818182</v>
      </c>
      <c r="AL455">
        <v>3.4652700491160902</v>
      </c>
      <c r="AM455">
        <v>66.185374803359807</v>
      </c>
      <c r="AN455">
        <f t="shared" si="230"/>
        <v>8.148647743546384</v>
      </c>
      <c r="AO455">
        <v>14.8062760070555</v>
      </c>
      <c r="AP455">
        <v>24.4112333333333</v>
      </c>
      <c r="AQ455">
        <v>-1.42875848110815E-2</v>
      </c>
      <c r="AR455">
        <v>78.610527867406503</v>
      </c>
      <c r="AS455">
        <v>13</v>
      </c>
      <c r="AT455">
        <v>3</v>
      </c>
      <c r="AU455">
        <f t="shared" si="231"/>
        <v>1</v>
      </c>
      <c r="AV455">
        <f t="shared" si="232"/>
        <v>0</v>
      </c>
      <c r="AW455">
        <f t="shared" si="233"/>
        <v>38445.09732497271</v>
      </c>
      <c r="AX455">
        <f t="shared" si="234"/>
        <v>1999.97642857143</v>
      </c>
      <c r="AY455">
        <f t="shared" si="235"/>
        <v>1681.1802117857387</v>
      </c>
      <c r="AZ455">
        <f t="shared" si="236"/>
        <v>0.84060001296445008</v>
      </c>
      <c r="BA455">
        <f t="shared" si="237"/>
        <v>0.16075802502138864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1657385042.7785699</v>
      </c>
      <c r="BH455">
        <v>1351.0892857142901</v>
      </c>
      <c r="BI455">
        <v>1425.3146428571399</v>
      </c>
      <c r="BJ455">
        <v>24.4044428571429</v>
      </c>
      <c r="BK455">
        <v>14.800207142857101</v>
      </c>
      <c r="BL455">
        <v>1347.77464285714</v>
      </c>
      <c r="BM455">
        <v>24.043471428571401</v>
      </c>
      <c r="BN455">
        <v>500.00296428571397</v>
      </c>
      <c r="BO455">
        <v>72.561042857142894</v>
      </c>
      <c r="BP455">
        <v>9.9945342857142905E-2</v>
      </c>
      <c r="BQ455">
        <v>26.8968214285714</v>
      </c>
      <c r="BR455">
        <v>26.02215</v>
      </c>
      <c r="BS455">
        <v>999.9</v>
      </c>
      <c r="BT455">
        <v>0</v>
      </c>
      <c r="BU455">
        <v>0</v>
      </c>
      <c r="BV455">
        <v>10017.299999999999</v>
      </c>
      <c r="BW455">
        <v>0</v>
      </c>
      <c r="BX455">
        <v>1969.9932142857101</v>
      </c>
      <c r="BY455">
        <v>-74.225246428571396</v>
      </c>
      <c r="BZ455">
        <v>1384.8860714285699</v>
      </c>
      <c r="CA455">
        <v>1446.7267857142899</v>
      </c>
      <c r="CB455">
        <v>9.6042307142857108</v>
      </c>
      <c r="CC455">
        <v>1425.3146428571399</v>
      </c>
      <c r="CD455">
        <v>14.800207142857101</v>
      </c>
      <c r="CE455">
        <v>1.77081142857143</v>
      </c>
      <c r="CF455">
        <v>1.0739175000000001</v>
      </c>
      <c r="CG455">
        <v>15.531482142857101</v>
      </c>
      <c r="CH455">
        <v>7.9597878571428602</v>
      </c>
      <c r="CI455">
        <v>1999.97642857143</v>
      </c>
      <c r="CJ455">
        <v>0.97999735714285696</v>
      </c>
      <c r="CK455">
        <v>2.0002364285714301E-2</v>
      </c>
      <c r="CL455">
        <v>0</v>
      </c>
      <c r="CM455">
        <v>2.4408178571428598</v>
      </c>
      <c r="CN455">
        <v>0</v>
      </c>
      <c r="CO455">
        <v>13574.810714285701</v>
      </c>
      <c r="CP455">
        <v>16705.196428571398</v>
      </c>
      <c r="CQ455">
        <v>43.875</v>
      </c>
      <c r="CR455">
        <v>49.875</v>
      </c>
      <c r="CS455">
        <v>48.530999999999999</v>
      </c>
      <c r="CT455">
        <v>44.375</v>
      </c>
      <c r="CU455">
        <v>43.186999999999998</v>
      </c>
      <c r="CV455">
        <v>1959.9742857142901</v>
      </c>
      <c r="CW455">
        <v>40.000357142857098</v>
      </c>
      <c r="CX455">
        <v>0</v>
      </c>
      <c r="CY455">
        <v>1651536776.5999999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3.5000000000000003E-2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-74.130780487804898</v>
      </c>
      <c r="DO455">
        <v>-2.1518153310104302</v>
      </c>
      <c r="DP455">
        <v>0.297682789280652</v>
      </c>
      <c r="DQ455">
        <v>0</v>
      </c>
      <c r="DR455">
        <v>9.6188729268292708</v>
      </c>
      <c r="DS455">
        <v>-0.17746599303132601</v>
      </c>
      <c r="DT455">
        <v>2.6302212300897299E-2</v>
      </c>
      <c r="DU455">
        <v>0</v>
      </c>
      <c r="DV455">
        <v>0</v>
      </c>
      <c r="DW455">
        <v>2</v>
      </c>
      <c r="DX455" t="s">
        <v>365</v>
      </c>
      <c r="DY455">
        <v>2.8358300000000001</v>
      </c>
      <c r="DZ455">
        <v>2.7165900000000001</v>
      </c>
      <c r="EA455">
        <v>0.16428000000000001</v>
      </c>
      <c r="EB455">
        <v>0.16924800000000001</v>
      </c>
      <c r="EC455">
        <v>8.3342899999999998E-2</v>
      </c>
      <c r="ED455">
        <v>5.82868E-2</v>
      </c>
      <c r="EE455">
        <v>23360.2</v>
      </c>
      <c r="EF455">
        <v>20257.8</v>
      </c>
      <c r="EG455">
        <v>25040.2</v>
      </c>
      <c r="EH455">
        <v>23764.400000000001</v>
      </c>
      <c r="EI455">
        <v>39218.9</v>
      </c>
      <c r="EJ455">
        <v>37070.199999999997</v>
      </c>
      <c r="EK455">
        <v>45308.5</v>
      </c>
      <c r="EL455">
        <v>42424</v>
      </c>
      <c r="EM455">
        <v>1.75847</v>
      </c>
      <c r="EN455">
        <v>2.04345</v>
      </c>
      <c r="EO455">
        <v>-3.9767499999999997E-2</v>
      </c>
      <c r="EP455">
        <v>0</v>
      </c>
      <c r="EQ455">
        <v>26.6968</v>
      </c>
      <c r="ER455">
        <v>999.9</v>
      </c>
      <c r="ES455">
        <v>38.109000000000002</v>
      </c>
      <c r="ET455">
        <v>40.435000000000002</v>
      </c>
      <c r="EU455">
        <v>39.851999999999997</v>
      </c>
      <c r="EV455">
        <v>51.7575</v>
      </c>
      <c r="EW455">
        <v>37.443899999999999</v>
      </c>
      <c r="EX455">
        <v>2</v>
      </c>
      <c r="EY455">
        <v>0.219886</v>
      </c>
      <c r="EZ455">
        <v>3.04758</v>
      </c>
      <c r="FA455">
        <v>20.213799999999999</v>
      </c>
      <c r="FB455">
        <v>5.2330100000000002</v>
      </c>
      <c r="FC455">
        <v>11.992000000000001</v>
      </c>
      <c r="FD455">
        <v>4.9555999999999996</v>
      </c>
      <c r="FE455">
        <v>3.3039999999999998</v>
      </c>
      <c r="FF455">
        <v>9999</v>
      </c>
      <c r="FG455">
        <v>9999</v>
      </c>
      <c r="FH455">
        <v>5696.8</v>
      </c>
      <c r="FI455">
        <v>338.1</v>
      </c>
      <c r="FJ455">
        <v>1.8682700000000001</v>
      </c>
      <c r="FK455">
        <v>1.8640099999999999</v>
      </c>
      <c r="FL455">
        <v>1.8713599999999999</v>
      </c>
      <c r="FM455">
        <v>1.8626199999999999</v>
      </c>
      <c r="FN455">
        <v>1.86188</v>
      </c>
      <c r="FO455">
        <v>1.86829</v>
      </c>
      <c r="FP455">
        <v>1.8584000000000001</v>
      </c>
      <c r="FQ455">
        <v>1.8646199999999999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3.37</v>
      </c>
      <c r="GF455">
        <v>0.3614</v>
      </c>
      <c r="GG455">
        <v>0.87106671028062499</v>
      </c>
      <c r="GH455">
        <v>2.2078358276112699E-3</v>
      </c>
      <c r="GI455">
        <v>-9.97550047189517E-7</v>
      </c>
      <c r="GJ455">
        <v>5.2274941419369997E-10</v>
      </c>
      <c r="GK455">
        <v>-0.10956390745111901</v>
      </c>
      <c r="GL455">
        <v>-2.1406983588851E-2</v>
      </c>
      <c r="GM455">
        <v>2.1003907278133302E-3</v>
      </c>
      <c r="GN455">
        <v>-1.64744268727822E-5</v>
      </c>
      <c r="GO455">
        <v>2</v>
      </c>
      <c r="GP455">
        <v>2361</v>
      </c>
      <c r="GQ455">
        <v>3</v>
      </c>
      <c r="GR455">
        <v>32</v>
      </c>
      <c r="GS455">
        <v>1448.8</v>
      </c>
      <c r="GT455">
        <v>1448.8</v>
      </c>
      <c r="GU455">
        <v>3.5009800000000002</v>
      </c>
      <c r="GV455">
        <v>2.3901400000000002</v>
      </c>
      <c r="GW455">
        <v>1.9982899999999999</v>
      </c>
      <c r="GX455">
        <v>2.7172900000000002</v>
      </c>
      <c r="GY455">
        <v>2.0935100000000002</v>
      </c>
      <c r="GZ455">
        <v>2.3925800000000002</v>
      </c>
      <c r="HA455">
        <v>44.669199999999996</v>
      </c>
      <c r="HB455">
        <v>15.156499999999999</v>
      </c>
      <c r="HC455">
        <v>18</v>
      </c>
      <c r="HD455">
        <v>429.74900000000002</v>
      </c>
      <c r="HE455">
        <v>612.85</v>
      </c>
      <c r="HF455">
        <v>23.145199999999999</v>
      </c>
      <c r="HG455">
        <v>30.377700000000001</v>
      </c>
      <c r="HH455">
        <v>30.000299999999999</v>
      </c>
      <c r="HI455">
        <v>30.27</v>
      </c>
      <c r="HJ455">
        <v>30.247800000000002</v>
      </c>
      <c r="HK455">
        <v>70.046899999999994</v>
      </c>
      <c r="HL455">
        <v>71.432000000000002</v>
      </c>
      <c r="HM455">
        <v>0</v>
      </c>
      <c r="HN455">
        <v>23.115600000000001</v>
      </c>
      <c r="HO455">
        <v>1475.74</v>
      </c>
      <c r="HP455">
        <v>14.8628</v>
      </c>
      <c r="HQ455">
        <v>95.862899999999996</v>
      </c>
      <c r="HR455">
        <v>99.714699999999993</v>
      </c>
    </row>
    <row r="456" spans="1:226" x14ac:dyDescent="0.2">
      <c r="A456">
        <v>440</v>
      </c>
      <c r="B456">
        <v>1657385056.0999999</v>
      </c>
      <c r="C456">
        <v>5699.0999999046298</v>
      </c>
      <c r="D456" t="s">
        <v>1242</v>
      </c>
      <c r="E456" t="s">
        <v>1243</v>
      </c>
      <c r="F456">
        <v>5</v>
      </c>
      <c r="G456" t="s">
        <v>1071</v>
      </c>
      <c r="H456" t="s">
        <v>354</v>
      </c>
      <c r="I456">
        <v>1657385048.3499999</v>
      </c>
      <c r="J456">
        <f t="shared" si="204"/>
        <v>8.2500007439040221E-3</v>
      </c>
      <c r="K456">
        <f t="shared" si="205"/>
        <v>8.2500007439040228</v>
      </c>
      <c r="L456">
        <f t="shared" si="206"/>
        <v>32.524844675309993</v>
      </c>
      <c r="M456">
        <f t="shared" si="207"/>
        <v>1369.6953571428601</v>
      </c>
      <c r="N456">
        <f t="shared" si="208"/>
        <v>1180.6643300049482</v>
      </c>
      <c r="O456">
        <f t="shared" si="209"/>
        <v>85.788355379716009</v>
      </c>
      <c r="P456">
        <f t="shared" si="210"/>
        <v>99.523555573179948</v>
      </c>
      <c r="Q456">
        <f t="shared" si="211"/>
        <v>0.39245152856951099</v>
      </c>
      <c r="R456">
        <f t="shared" si="212"/>
        <v>2.4056918270666459</v>
      </c>
      <c r="S456">
        <f t="shared" si="213"/>
        <v>0.36004144825674833</v>
      </c>
      <c r="T456">
        <f t="shared" si="214"/>
        <v>0.22771435983364552</v>
      </c>
      <c r="U456">
        <f t="shared" si="215"/>
        <v>321.51229500000062</v>
      </c>
      <c r="V456">
        <f t="shared" si="216"/>
        <v>26.60100473409846</v>
      </c>
      <c r="W456">
        <f t="shared" si="217"/>
        <v>26.0309285714286</v>
      </c>
      <c r="X456">
        <f t="shared" si="218"/>
        <v>3.380438760089592</v>
      </c>
      <c r="Y456">
        <f t="shared" si="219"/>
        <v>49.870758885556675</v>
      </c>
      <c r="Z456">
        <f t="shared" si="220"/>
        <v>1.7745410407002691</v>
      </c>
      <c r="AA456">
        <f t="shared" si="221"/>
        <v>3.5582796018253551</v>
      </c>
      <c r="AB456">
        <f t="shared" si="222"/>
        <v>1.6058977193893229</v>
      </c>
      <c r="AC456">
        <f t="shared" si="223"/>
        <v>-363.82503280616737</v>
      </c>
      <c r="AD456">
        <f t="shared" si="224"/>
        <v>112.7689848440891</v>
      </c>
      <c r="AE456">
        <f t="shared" si="225"/>
        <v>10.062431678719159</v>
      </c>
      <c r="AF456">
        <f t="shared" si="226"/>
        <v>80.518678716641531</v>
      </c>
      <c r="AG456">
        <f t="shared" si="227"/>
        <v>50.700577775279505</v>
      </c>
      <c r="AH456">
        <f t="shared" si="228"/>
        <v>8.2123645463949142</v>
      </c>
      <c r="AI456">
        <f t="shared" si="229"/>
        <v>32.524844675309993</v>
      </c>
      <c r="AJ456">
        <v>1481.34774571868</v>
      </c>
      <c r="AK456">
        <v>1428.7450909090901</v>
      </c>
      <c r="AL456">
        <v>3.3727123954509799</v>
      </c>
      <c r="AM456">
        <v>66.185374803359807</v>
      </c>
      <c r="AN456">
        <f t="shared" si="230"/>
        <v>8.2500007439040228</v>
      </c>
      <c r="AO456">
        <v>14.8112239918682</v>
      </c>
      <c r="AP456">
        <v>24.4425860606061</v>
      </c>
      <c r="AQ456">
        <v>5.8423721687647602E-3</v>
      </c>
      <c r="AR456">
        <v>78.610527867406503</v>
      </c>
      <c r="AS456">
        <v>13</v>
      </c>
      <c r="AT456">
        <v>3</v>
      </c>
      <c r="AU456">
        <f t="shared" si="231"/>
        <v>1</v>
      </c>
      <c r="AV456">
        <f t="shared" si="232"/>
        <v>0</v>
      </c>
      <c r="AW456">
        <f t="shared" si="233"/>
        <v>38440.839908616588</v>
      </c>
      <c r="AX456">
        <f t="shared" si="234"/>
        <v>1999.9767857142899</v>
      </c>
      <c r="AY456">
        <f t="shared" si="235"/>
        <v>1681.1805000000036</v>
      </c>
      <c r="AZ456">
        <f t="shared" si="236"/>
        <v>0.84060000696436654</v>
      </c>
      <c r="BA456">
        <f t="shared" si="237"/>
        <v>0.16075801344122742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1657385048.3499999</v>
      </c>
      <c r="BH456">
        <v>1369.6953571428601</v>
      </c>
      <c r="BI456">
        <v>1444.0346428571399</v>
      </c>
      <c r="BJ456">
        <v>24.422164285714299</v>
      </c>
      <c r="BK456">
        <v>14.807942857142899</v>
      </c>
      <c r="BL456">
        <v>1366.3346428571399</v>
      </c>
      <c r="BM456">
        <v>24.060335714285699</v>
      </c>
      <c r="BN456">
        <v>499.99685714285698</v>
      </c>
      <c r="BO456">
        <v>72.561132142857105</v>
      </c>
      <c r="BP456">
        <v>9.9956364285714305E-2</v>
      </c>
      <c r="BQ456">
        <v>26.900417857142902</v>
      </c>
      <c r="BR456">
        <v>26.0309285714286</v>
      </c>
      <c r="BS456">
        <v>999.9</v>
      </c>
      <c r="BT456">
        <v>0</v>
      </c>
      <c r="BU456">
        <v>0</v>
      </c>
      <c r="BV456">
        <v>10016.2553571429</v>
      </c>
      <c r="BW456">
        <v>0</v>
      </c>
      <c r="BX456">
        <v>1972.16</v>
      </c>
      <c r="BY456">
        <v>-74.341032142857102</v>
      </c>
      <c r="BZ456">
        <v>1403.9821428571399</v>
      </c>
      <c r="CA456">
        <v>1465.7403571428599</v>
      </c>
      <c r="CB456">
        <v>9.6142214285714296</v>
      </c>
      <c r="CC456">
        <v>1444.0346428571399</v>
      </c>
      <c r="CD456">
        <v>14.807942857142899</v>
      </c>
      <c r="CE456">
        <v>1.7721</v>
      </c>
      <c r="CF456">
        <v>1.0744800000000001</v>
      </c>
      <c r="CG456">
        <v>15.542825000000001</v>
      </c>
      <c r="CH456">
        <v>7.9674835714285699</v>
      </c>
      <c r="CI456">
        <v>1999.9767857142899</v>
      </c>
      <c r="CJ456">
        <v>0.97999767857142805</v>
      </c>
      <c r="CK456">
        <v>2.0002032142857101E-2</v>
      </c>
      <c r="CL456">
        <v>0</v>
      </c>
      <c r="CM456">
        <v>2.4287214285714298</v>
      </c>
      <c r="CN456">
        <v>0</v>
      </c>
      <c r="CO456">
        <v>13540.5285714286</v>
      </c>
      <c r="CP456">
        <v>16705.196428571398</v>
      </c>
      <c r="CQ456">
        <v>43.875</v>
      </c>
      <c r="CR456">
        <v>49.875</v>
      </c>
      <c r="CS456">
        <v>48.544285714285699</v>
      </c>
      <c r="CT456">
        <v>44.375</v>
      </c>
      <c r="CU456">
        <v>43.186999999999998</v>
      </c>
      <c r="CV456">
        <v>1959.9767857142899</v>
      </c>
      <c r="CW456">
        <v>40</v>
      </c>
      <c r="CX456">
        <v>0</v>
      </c>
      <c r="CY456">
        <v>1651536782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3.5000000000000003E-2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-74.260070731707302</v>
      </c>
      <c r="DO456">
        <v>-1.2781526132404999</v>
      </c>
      <c r="DP456">
        <v>0.28237299518838599</v>
      </c>
      <c r="DQ456">
        <v>0</v>
      </c>
      <c r="DR456">
        <v>9.6085663414634102</v>
      </c>
      <c r="DS456">
        <v>7.7988083623692903E-2</v>
      </c>
      <c r="DT456">
        <v>1.4385759855326001E-2</v>
      </c>
      <c r="DU456">
        <v>1</v>
      </c>
      <c r="DV456">
        <v>1</v>
      </c>
      <c r="DW456">
        <v>2</v>
      </c>
      <c r="DX456" t="s">
        <v>357</v>
      </c>
      <c r="DY456">
        <v>2.8359200000000002</v>
      </c>
      <c r="DZ456">
        <v>2.7166100000000002</v>
      </c>
      <c r="EA456">
        <v>0.165602</v>
      </c>
      <c r="EB456">
        <v>0.17058100000000001</v>
      </c>
      <c r="EC456">
        <v>8.3407300000000004E-2</v>
      </c>
      <c r="ED456">
        <v>5.8303000000000001E-2</v>
      </c>
      <c r="EE456">
        <v>23323</v>
      </c>
      <c r="EF456">
        <v>20225.099999999999</v>
      </c>
      <c r="EG456">
        <v>25039.9</v>
      </c>
      <c r="EH456">
        <v>23764.2</v>
      </c>
      <c r="EI456">
        <v>39215.599999999999</v>
      </c>
      <c r="EJ456">
        <v>37069.300000000003</v>
      </c>
      <c r="EK456">
        <v>45307.9</v>
      </c>
      <c r="EL456">
        <v>42423.8</v>
      </c>
      <c r="EM456">
        <v>1.7585200000000001</v>
      </c>
      <c r="EN456">
        <v>2.0431699999999999</v>
      </c>
      <c r="EO456">
        <v>-4.1350699999999997E-2</v>
      </c>
      <c r="EP456">
        <v>0</v>
      </c>
      <c r="EQ456">
        <v>26.704999999999998</v>
      </c>
      <c r="ER456">
        <v>999.9</v>
      </c>
      <c r="ES456">
        <v>38.133000000000003</v>
      </c>
      <c r="ET456">
        <v>40.445</v>
      </c>
      <c r="EU456">
        <v>39.8934</v>
      </c>
      <c r="EV456">
        <v>51.7575</v>
      </c>
      <c r="EW456">
        <v>37.508000000000003</v>
      </c>
      <c r="EX456">
        <v>2</v>
      </c>
      <c r="EY456">
        <v>0.220412</v>
      </c>
      <c r="EZ456">
        <v>3.1934</v>
      </c>
      <c r="FA456">
        <v>20.210899999999999</v>
      </c>
      <c r="FB456">
        <v>5.23271</v>
      </c>
      <c r="FC456">
        <v>11.992000000000001</v>
      </c>
      <c r="FD456">
        <v>4.9557000000000002</v>
      </c>
      <c r="FE456">
        <v>3.3039499999999999</v>
      </c>
      <c r="FF456">
        <v>9999</v>
      </c>
      <c r="FG456">
        <v>9999</v>
      </c>
      <c r="FH456">
        <v>5697.1</v>
      </c>
      <c r="FI456">
        <v>338.1</v>
      </c>
      <c r="FJ456">
        <v>1.86829</v>
      </c>
      <c r="FK456">
        <v>1.8640099999999999</v>
      </c>
      <c r="FL456">
        <v>1.87137</v>
      </c>
      <c r="FM456">
        <v>1.8625799999999999</v>
      </c>
      <c r="FN456">
        <v>1.86188</v>
      </c>
      <c r="FO456">
        <v>1.8682799999999999</v>
      </c>
      <c r="FP456">
        <v>1.85839</v>
      </c>
      <c r="FQ456">
        <v>1.8646199999999999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3.42</v>
      </c>
      <c r="GF456">
        <v>0.36270000000000002</v>
      </c>
      <c r="GG456">
        <v>0.87106671028062499</v>
      </c>
      <c r="GH456">
        <v>2.2078358276112699E-3</v>
      </c>
      <c r="GI456">
        <v>-9.97550047189517E-7</v>
      </c>
      <c r="GJ456">
        <v>5.2274941419369997E-10</v>
      </c>
      <c r="GK456">
        <v>-0.10956390745111901</v>
      </c>
      <c r="GL456">
        <v>-2.1406983588851E-2</v>
      </c>
      <c r="GM456">
        <v>2.1003907278133302E-3</v>
      </c>
      <c r="GN456">
        <v>-1.64744268727822E-5</v>
      </c>
      <c r="GO456">
        <v>2</v>
      </c>
      <c r="GP456">
        <v>2361</v>
      </c>
      <c r="GQ456">
        <v>3</v>
      </c>
      <c r="GR456">
        <v>32</v>
      </c>
      <c r="GS456">
        <v>1448.9</v>
      </c>
      <c r="GT456">
        <v>1448.9</v>
      </c>
      <c r="GU456">
        <v>3.5327099999999998</v>
      </c>
      <c r="GV456">
        <v>2.3852500000000001</v>
      </c>
      <c r="GW456">
        <v>1.9982899999999999</v>
      </c>
      <c r="GX456">
        <v>2.7172900000000002</v>
      </c>
      <c r="GY456">
        <v>2.0935100000000002</v>
      </c>
      <c r="GZ456">
        <v>2.4011200000000001</v>
      </c>
      <c r="HA456">
        <v>44.669199999999996</v>
      </c>
      <c r="HB456">
        <v>15.156499999999999</v>
      </c>
      <c r="HC456">
        <v>18</v>
      </c>
      <c r="HD456">
        <v>429.78699999999998</v>
      </c>
      <c r="HE456">
        <v>612.63099999999997</v>
      </c>
      <c r="HF456">
        <v>23.110099999999999</v>
      </c>
      <c r="HG456">
        <v>30.38</v>
      </c>
      <c r="HH456">
        <v>30.000599999999999</v>
      </c>
      <c r="HI456">
        <v>30.2713</v>
      </c>
      <c r="HJ456">
        <v>30.247800000000002</v>
      </c>
      <c r="HK456">
        <v>70.738900000000001</v>
      </c>
      <c r="HL456">
        <v>71.432000000000002</v>
      </c>
      <c r="HM456">
        <v>0</v>
      </c>
      <c r="HN456">
        <v>23.074200000000001</v>
      </c>
      <c r="HO456">
        <v>1489.17</v>
      </c>
      <c r="HP456">
        <v>14.8635</v>
      </c>
      <c r="HQ456">
        <v>95.861800000000002</v>
      </c>
      <c r="HR456">
        <v>99.714100000000002</v>
      </c>
    </row>
    <row r="457" spans="1:226" x14ac:dyDescent="0.2">
      <c r="A457">
        <v>441</v>
      </c>
      <c r="B457">
        <v>1657385060.5999999</v>
      </c>
      <c r="C457">
        <v>5703.5999999046298</v>
      </c>
      <c r="D457" t="s">
        <v>1244</v>
      </c>
      <c r="E457" t="s">
        <v>1245</v>
      </c>
      <c r="F457">
        <v>5</v>
      </c>
      <c r="G457" t="s">
        <v>1071</v>
      </c>
      <c r="H457" t="s">
        <v>354</v>
      </c>
      <c r="I457">
        <v>1657385052.7785699</v>
      </c>
      <c r="J457">
        <f t="shared" si="204"/>
        <v>8.2020250178969963E-3</v>
      </c>
      <c r="K457">
        <f t="shared" si="205"/>
        <v>8.2020250178969967</v>
      </c>
      <c r="L457">
        <f t="shared" si="206"/>
        <v>32.58194810698685</v>
      </c>
      <c r="M457">
        <f t="shared" si="207"/>
        <v>1384.5003571428599</v>
      </c>
      <c r="N457">
        <f t="shared" si="208"/>
        <v>1193.7722923755275</v>
      </c>
      <c r="O457">
        <f t="shared" si="209"/>
        <v>86.741528436111906</v>
      </c>
      <c r="P457">
        <f t="shared" si="210"/>
        <v>100.60015454030687</v>
      </c>
      <c r="Q457">
        <f t="shared" si="211"/>
        <v>0.38979065223356979</v>
      </c>
      <c r="R457">
        <f t="shared" si="212"/>
        <v>2.4037924314083137</v>
      </c>
      <c r="S457">
        <f t="shared" si="213"/>
        <v>0.35777633984106016</v>
      </c>
      <c r="T457">
        <f t="shared" si="214"/>
        <v>0.22626704961740476</v>
      </c>
      <c r="U457">
        <f t="shared" si="215"/>
        <v>321.50972999999937</v>
      </c>
      <c r="V457">
        <f t="shared" si="216"/>
        <v>26.617491318404848</v>
      </c>
      <c r="W457">
        <f t="shared" si="217"/>
        <v>26.036153571428599</v>
      </c>
      <c r="X457">
        <f t="shared" si="218"/>
        <v>3.3814838246126753</v>
      </c>
      <c r="Y457">
        <f t="shared" si="219"/>
        <v>49.873440973704476</v>
      </c>
      <c r="Z457">
        <f t="shared" si="220"/>
        <v>1.7748179034530114</v>
      </c>
      <c r="AA457">
        <f t="shared" si="221"/>
        <v>3.5586433757172986</v>
      </c>
      <c r="AB457">
        <f t="shared" si="222"/>
        <v>1.6066659211596639</v>
      </c>
      <c r="AC457">
        <f t="shared" si="223"/>
        <v>-361.70930328925755</v>
      </c>
      <c r="AD457">
        <f t="shared" si="224"/>
        <v>112.22822388181909</v>
      </c>
      <c r="AE457">
        <f t="shared" si="225"/>
        <v>10.02244162089306</v>
      </c>
      <c r="AF457">
        <f t="shared" si="226"/>
        <v>82.05109221345397</v>
      </c>
      <c r="AG457">
        <f t="shared" si="227"/>
        <v>50.695319123896731</v>
      </c>
      <c r="AH457">
        <f t="shared" si="228"/>
        <v>8.2119438028535114</v>
      </c>
      <c r="AI457">
        <f t="shared" si="229"/>
        <v>32.58194810698685</v>
      </c>
      <c r="AJ457">
        <v>1496.9241837719701</v>
      </c>
      <c r="AK457">
        <v>1444.1067878787901</v>
      </c>
      <c r="AL457">
        <v>3.4107544438294202</v>
      </c>
      <c r="AM457">
        <v>66.185374803359807</v>
      </c>
      <c r="AN457">
        <f t="shared" si="230"/>
        <v>8.2020250178969967</v>
      </c>
      <c r="AO457">
        <v>14.816825346680501</v>
      </c>
      <c r="AP457">
        <v>24.4287060606061</v>
      </c>
      <c r="AQ457">
        <v>-2.20855990791528E-3</v>
      </c>
      <c r="AR457">
        <v>78.610527867406503</v>
      </c>
      <c r="AS457">
        <v>13</v>
      </c>
      <c r="AT457">
        <v>3</v>
      </c>
      <c r="AU457">
        <f t="shared" si="231"/>
        <v>1</v>
      </c>
      <c r="AV457">
        <f t="shared" si="232"/>
        <v>0</v>
      </c>
      <c r="AW457">
        <f t="shared" si="233"/>
        <v>38394.341571655517</v>
      </c>
      <c r="AX457">
        <f t="shared" si="234"/>
        <v>1999.9607142857101</v>
      </c>
      <c r="AY457">
        <f t="shared" si="235"/>
        <v>1681.1669999999965</v>
      </c>
      <c r="AZ457">
        <f t="shared" si="236"/>
        <v>0.84060001178594579</v>
      </c>
      <c r="BA457">
        <f t="shared" si="237"/>
        <v>0.1607580227468754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1657385052.7785699</v>
      </c>
      <c r="BH457">
        <v>1384.5003571428599</v>
      </c>
      <c r="BI457">
        <v>1458.97642857143</v>
      </c>
      <c r="BJ457">
        <v>24.425767857142901</v>
      </c>
      <c r="BK457">
        <v>14.8123464285714</v>
      </c>
      <c r="BL457">
        <v>1381.1039285714301</v>
      </c>
      <c r="BM457">
        <v>24.063757142857099</v>
      </c>
      <c r="BN457">
        <v>500.01100000000002</v>
      </c>
      <c r="BO457">
        <v>72.561717857142895</v>
      </c>
      <c r="BP457">
        <v>9.9985710714285705E-2</v>
      </c>
      <c r="BQ457">
        <v>26.902157142857099</v>
      </c>
      <c r="BR457">
        <v>26.036153571428599</v>
      </c>
      <c r="BS457">
        <v>999.9</v>
      </c>
      <c r="BT457">
        <v>0</v>
      </c>
      <c r="BU457">
        <v>0</v>
      </c>
      <c r="BV457">
        <v>10003.5967857143</v>
      </c>
      <c r="BW457">
        <v>0</v>
      </c>
      <c r="BX457">
        <v>1977.82321428571</v>
      </c>
      <c r="BY457">
        <v>-74.4783821428571</v>
      </c>
      <c r="BZ457">
        <v>1419.16285714286</v>
      </c>
      <c r="CA457">
        <v>1480.9135714285701</v>
      </c>
      <c r="CB457">
        <v>9.6134253571428605</v>
      </c>
      <c r="CC457">
        <v>1458.97642857143</v>
      </c>
      <c r="CD457">
        <v>14.8123464285714</v>
      </c>
      <c r="CE457">
        <v>1.7723757142857099</v>
      </c>
      <c r="CF457">
        <v>1.0748082142857101</v>
      </c>
      <c r="CG457">
        <v>15.545249999999999</v>
      </c>
      <c r="CH457">
        <v>7.9719639285714301</v>
      </c>
      <c r="CI457">
        <v>1999.9607142857101</v>
      </c>
      <c r="CJ457">
        <v>0.97999767857142805</v>
      </c>
      <c r="CK457">
        <v>2.0002032142857101E-2</v>
      </c>
      <c r="CL457">
        <v>0</v>
      </c>
      <c r="CM457">
        <v>2.4421428571428598</v>
      </c>
      <c r="CN457">
        <v>0</v>
      </c>
      <c r="CO457">
        <v>13516.0107142857</v>
      </c>
      <c r="CP457">
        <v>16705.060714285701</v>
      </c>
      <c r="CQ457">
        <v>43.875</v>
      </c>
      <c r="CR457">
        <v>49.875</v>
      </c>
      <c r="CS457">
        <v>48.561999999999998</v>
      </c>
      <c r="CT457">
        <v>44.375</v>
      </c>
      <c r="CU457">
        <v>43.186999999999998</v>
      </c>
      <c r="CV457">
        <v>1959.9607142857101</v>
      </c>
      <c r="CW457">
        <v>40</v>
      </c>
      <c r="CX457">
        <v>0</v>
      </c>
      <c r="CY457">
        <v>1651536786.8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3.5000000000000003E-2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-74.376624390243904</v>
      </c>
      <c r="DO457">
        <v>-2.0092620209060099</v>
      </c>
      <c r="DP457">
        <v>0.321912263293548</v>
      </c>
      <c r="DQ457">
        <v>0</v>
      </c>
      <c r="DR457">
        <v>9.6129341463414608</v>
      </c>
      <c r="DS457">
        <v>4.2462229965166499E-2</v>
      </c>
      <c r="DT457">
        <v>1.07870771772229E-2</v>
      </c>
      <c r="DU457">
        <v>1</v>
      </c>
      <c r="DV457">
        <v>1</v>
      </c>
      <c r="DW457">
        <v>2</v>
      </c>
      <c r="DX457" t="s">
        <v>357</v>
      </c>
      <c r="DY457">
        <v>2.8358599999999998</v>
      </c>
      <c r="DZ457">
        <v>2.7163200000000001</v>
      </c>
      <c r="EA457">
        <v>0.166689</v>
      </c>
      <c r="EB457">
        <v>0.17163200000000001</v>
      </c>
      <c r="EC457">
        <v>8.3383299999999994E-2</v>
      </c>
      <c r="ED457">
        <v>5.8319099999999999E-2</v>
      </c>
      <c r="EE457">
        <v>23292.2</v>
      </c>
      <c r="EF457">
        <v>20199.7</v>
      </c>
      <c r="EG457">
        <v>25039.599999999999</v>
      </c>
      <c r="EH457">
        <v>23764.5</v>
      </c>
      <c r="EI457">
        <v>39216.699999999997</v>
      </c>
      <c r="EJ457">
        <v>37068.9</v>
      </c>
      <c r="EK457">
        <v>45307.9</v>
      </c>
      <c r="EL457">
        <v>42424</v>
      </c>
      <c r="EM457">
        <v>1.7585999999999999</v>
      </c>
      <c r="EN457">
        <v>2.0430999999999999</v>
      </c>
      <c r="EO457">
        <v>-4.10154E-2</v>
      </c>
      <c r="EP457">
        <v>0</v>
      </c>
      <c r="EQ457">
        <v>26.712599999999998</v>
      </c>
      <c r="ER457">
        <v>999.9</v>
      </c>
      <c r="ES457">
        <v>38.133000000000003</v>
      </c>
      <c r="ET457">
        <v>40.465000000000003</v>
      </c>
      <c r="EU457">
        <v>39.940600000000003</v>
      </c>
      <c r="EV457">
        <v>51.5075</v>
      </c>
      <c r="EW457">
        <v>37.423900000000003</v>
      </c>
      <c r="EX457">
        <v>2</v>
      </c>
      <c r="EY457">
        <v>0.22076999999999999</v>
      </c>
      <c r="EZ457">
        <v>3.2296499999999999</v>
      </c>
      <c r="FA457">
        <v>20.2103</v>
      </c>
      <c r="FB457">
        <v>5.2324099999999998</v>
      </c>
      <c r="FC457">
        <v>11.992000000000001</v>
      </c>
      <c r="FD457">
        <v>4.9556500000000003</v>
      </c>
      <c r="FE457">
        <v>3.3039499999999999</v>
      </c>
      <c r="FF457">
        <v>9999</v>
      </c>
      <c r="FG457">
        <v>9999</v>
      </c>
      <c r="FH457">
        <v>5697.1</v>
      </c>
      <c r="FI457">
        <v>338.1</v>
      </c>
      <c r="FJ457">
        <v>1.86829</v>
      </c>
      <c r="FK457">
        <v>1.8640099999999999</v>
      </c>
      <c r="FL457">
        <v>1.87138</v>
      </c>
      <c r="FM457">
        <v>1.86259</v>
      </c>
      <c r="FN457">
        <v>1.86188</v>
      </c>
      <c r="FO457">
        <v>1.8682799999999999</v>
      </c>
      <c r="FP457">
        <v>1.8584000000000001</v>
      </c>
      <c r="FQ457">
        <v>1.8646199999999999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3.45</v>
      </c>
      <c r="GF457">
        <v>0.36220000000000002</v>
      </c>
      <c r="GG457">
        <v>0.87106671028062499</v>
      </c>
      <c r="GH457">
        <v>2.2078358276112699E-3</v>
      </c>
      <c r="GI457">
        <v>-9.97550047189517E-7</v>
      </c>
      <c r="GJ457">
        <v>5.2274941419369997E-10</v>
      </c>
      <c r="GK457">
        <v>-0.10956390745111901</v>
      </c>
      <c r="GL457">
        <v>-2.1406983588851E-2</v>
      </c>
      <c r="GM457">
        <v>2.1003907278133302E-3</v>
      </c>
      <c r="GN457">
        <v>-1.64744268727822E-5</v>
      </c>
      <c r="GO457">
        <v>2</v>
      </c>
      <c r="GP457">
        <v>2361</v>
      </c>
      <c r="GQ457">
        <v>3</v>
      </c>
      <c r="GR457">
        <v>32</v>
      </c>
      <c r="GS457">
        <v>1449</v>
      </c>
      <c r="GT457">
        <v>1449</v>
      </c>
      <c r="GU457">
        <v>3.5607899999999999</v>
      </c>
      <c r="GV457">
        <v>2.3889200000000002</v>
      </c>
      <c r="GW457">
        <v>1.9982899999999999</v>
      </c>
      <c r="GX457">
        <v>2.7172900000000002</v>
      </c>
      <c r="GY457">
        <v>2.0935100000000002</v>
      </c>
      <c r="GZ457">
        <v>2.4194300000000002</v>
      </c>
      <c r="HA457">
        <v>44.669199999999996</v>
      </c>
      <c r="HB457">
        <v>15.1652</v>
      </c>
      <c r="HC457">
        <v>18</v>
      </c>
      <c r="HD457">
        <v>429.83100000000002</v>
      </c>
      <c r="HE457">
        <v>612.57100000000003</v>
      </c>
      <c r="HF457">
        <v>23.070499999999999</v>
      </c>
      <c r="HG457">
        <v>30.380299999999998</v>
      </c>
      <c r="HH457">
        <v>30.000399999999999</v>
      </c>
      <c r="HI457">
        <v>30.2713</v>
      </c>
      <c r="HJ457">
        <v>30.247800000000002</v>
      </c>
      <c r="HK457">
        <v>71.251800000000003</v>
      </c>
      <c r="HL457">
        <v>71.432000000000002</v>
      </c>
      <c r="HM457">
        <v>0</v>
      </c>
      <c r="HN457">
        <v>23.042999999999999</v>
      </c>
      <c r="HO457">
        <v>1509.32</v>
      </c>
      <c r="HP457">
        <v>14.8681</v>
      </c>
      <c r="HQ457">
        <v>95.8613</v>
      </c>
      <c r="HR457">
        <v>99.714799999999997</v>
      </c>
    </row>
    <row r="458" spans="1:226" x14ac:dyDescent="0.2">
      <c r="A458">
        <v>442</v>
      </c>
      <c r="B458">
        <v>1657385066.0999999</v>
      </c>
      <c r="C458">
        <v>5709.0999999046298</v>
      </c>
      <c r="D458" t="s">
        <v>1246</v>
      </c>
      <c r="E458" t="s">
        <v>1247</v>
      </c>
      <c r="F458">
        <v>5</v>
      </c>
      <c r="G458" t="s">
        <v>1071</v>
      </c>
      <c r="H458" t="s">
        <v>354</v>
      </c>
      <c r="I458">
        <v>1657385058.3499999</v>
      </c>
      <c r="J458">
        <f t="shared" si="204"/>
        <v>8.2054147214974688E-3</v>
      </c>
      <c r="K458">
        <f t="shared" si="205"/>
        <v>8.2054147214974691</v>
      </c>
      <c r="L458">
        <f t="shared" si="206"/>
        <v>32.210200365554904</v>
      </c>
      <c r="M458">
        <f t="shared" si="207"/>
        <v>1403.07142857143</v>
      </c>
      <c r="N458">
        <f t="shared" si="208"/>
        <v>1213.3929240908224</v>
      </c>
      <c r="O458">
        <f t="shared" si="209"/>
        <v>88.166807618501707</v>
      </c>
      <c r="P458">
        <f t="shared" si="210"/>
        <v>101.94911002185339</v>
      </c>
      <c r="Q458">
        <f t="shared" si="211"/>
        <v>0.39007211521611718</v>
      </c>
      <c r="R458">
        <f t="shared" si="212"/>
        <v>2.4022128584399582</v>
      </c>
      <c r="S458">
        <f t="shared" si="213"/>
        <v>0.35799436302614668</v>
      </c>
      <c r="T458">
        <f t="shared" si="214"/>
        <v>0.22640830094033973</v>
      </c>
      <c r="U458">
        <f t="shared" si="215"/>
        <v>321.51229500000062</v>
      </c>
      <c r="V458">
        <f t="shared" si="216"/>
        <v>26.61344214950994</v>
      </c>
      <c r="W458">
        <f t="shared" si="217"/>
        <v>26.037175000000001</v>
      </c>
      <c r="X458">
        <f t="shared" si="218"/>
        <v>3.3816881559098322</v>
      </c>
      <c r="Y458">
        <f t="shared" si="219"/>
        <v>49.896791811398636</v>
      </c>
      <c r="Z458">
        <f t="shared" si="220"/>
        <v>1.7753529502526992</v>
      </c>
      <c r="AA458">
        <f t="shared" si="221"/>
        <v>3.5580502990317107</v>
      </c>
      <c r="AB458">
        <f t="shared" si="222"/>
        <v>1.6063352056571329</v>
      </c>
      <c r="AC458">
        <f t="shared" si="223"/>
        <v>-361.8587892180384</v>
      </c>
      <c r="AD458">
        <f t="shared" si="224"/>
        <v>111.65494556208604</v>
      </c>
      <c r="AE458">
        <f t="shared" si="225"/>
        <v>9.9777112363363134</v>
      </c>
      <c r="AF458">
        <f t="shared" si="226"/>
        <v>81.286162580384556</v>
      </c>
      <c r="AG458">
        <f t="shared" si="227"/>
        <v>50.67577288918433</v>
      </c>
      <c r="AH458">
        <f t="shared" si="228"/>
        <v>8.2119218622742736</v>
      </c>
      <c r="AI458">
        <f t="shared" si="229"/>
        <v>32.210200365554904</v>
      </c>
      <c r="AJ458">
        <v>1515.6382822495</v>
      </c>
      <c r="AK458">
        <v>1463.1042424242401</v>
      </c>
      <c r="AL458">
        <v>3.4546434765634402</v>
      </c>
      <c r="AM458">
        <v>66.185374803359807</v>
      </c>
      <c r="AN458">
        <f t="shared" si="230"/>
        <v>8.2054147214974691</v>
      </c>
      <c r="AO458">
        <v>14.8255962690634</v>
      </c>
      <c r="AP458">
        <v>24.428353939393901</v>
      </c>
      <c r="AQ458">
        <v>6.5866325993130703E-4</v>
      </c>
      <c r="AR458">
        <v>78.610527867406503</v>
      </c>
      <c r="AS458">
        <v>13</v>
      </c>
      <c r="AT458">
        <v>3</v>
      </c>
      <c r="AU458">
        <f t="shared" si="231"/>
        <v>1</v>
      </c>
      <c r="AV458">
        <f t="shared" si="232"/>
        <v>0</v>
      </c>
      <c r="AW458">
        <f t="shared" si="233"/>
        <v>38356.208177818131</v>
      </c>
      <c r="AX458">
        <f t="shared" si="234"/>
        <v>1999.9767857142899</v>
      </c>
      <c r="AY458">
        <f t="shared" si="235"/>
        <v>1681.1805000000036</v>
      </c>
      <c r="AZ458">
        <f t="shared" si="236"/>
        <v>0.84060000696436654</v>
      </c>
      <c r="BA458">
        <f t="shared" si="237"/>
        <v>0.16075801344122742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1657385058.3499999</v>
      </c>
      <c r="BH458">
        <v>1403.07142857143</v>
      </c>
      <c r="BI458">
        <v>1477.7071428571401</v>
      </c>
      <c r="BJ458">
        <v>24.433239285714301</v>
      </c>
      <c r="BK458">
        <v>14.819900000000001</v>
      </c>
      <c r="BL458">
        <v>1399.62964285714</v>
      </c>
      <c r="BM458">
        <v>24.070871428571401</v>
      </c>
      <c r="BN458">
        <v>500.01010714285701</v>
      </c>
      <c r="BO458">
        <v>72.561371428571405</v>
      </c>
      <c r="BP458">
        <v>0.100011267857143</v>
      </c>
      <c r="BQ458">
        <v>26.899321428571401</v>
      </c>
      <c r="BR458">
        <v>26.037175000000001</v>
      </c>
      <c r="BS458">
        <v>999.9</v>
      </c>
      <c r="BT458">
        <v>0</v>
      </c>
      <c r="BU458">
        <v>0</v>
      </c>
      <c r="BV458">
        <v>9993.1896428571399</v>
      </c>
      <c r="BW458">
        <v>0</v>
      </c>
      <c r="BX458">
        <v>1982.3482142857099</v>
      </c>
      <c r="BY458">
        <v>-74.637496428571396</v>
      </c>
      <c r="BZ458">
        <v>1438.21</v>
      </c>
      <c r="CA458">
        <v>1499.9371428571401</v>
      </c>
      <c r="CB458">
        <v>9.6133364285714293</v>
      </c>
      <c r="CC458">
        <v>1477.7071428571401</v>
      </c>
      <c r="CD458">
        <v>14.819900000000001</v>
      </c>
      <c r="CE458">
        <v>1.7729085714285699</v>
      </c>
      <c r="CF458">
        <v>1.07535178571429</v>
      </c>
      <c r="CG458">
        <v>15.549953571428601</v>
      </c>
      <c r="CH458">
        <v>7.9793928571428596</v>
      </c>
      <c r="CI458">
        <v>1999.9767857142899</v>
      </c>
      <c r="CJ458">
        <v>0.97999810714285696</v>
      </c>
      <c r="CK458">
        <v>2.00015892857143E-2</v>
      </c>
      <c r="CL458">
        <v>0</v>
      </c>
      <c r="CM458">
        <v>2.4464142857142899</v>
      </c>
      <c r="CN458">
        <v>0</v>
      </c>
      <c r="CO458">
        <v>13482.5964285714</v>
      </c>
      <c r="CP458">
        <v>16705.189285714299</v>
      </c>
      <c r="CQ458">
        <v>43.875</v>
      </c>
      <c r="CR458">
        <v>49.888285714285701</v>
      </c>
      <c r="CS458">
        <v>48.561999999999998</v>
      </c>
      <c r="CT458">
        <v>44.375</v>
      </c>
      <c r="CU458">
        <v>43.186999999999998</v>
      </c>
      <c r="CV458">
        <v>1959.9767857142899</v>
      </c>
      <c r="CW458">
        <v>40</v>
      </c>
      <c r="CX458">
        <v>0</v>
      </c>
      <c r="CY458">
        <v>1651536792.2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3.5000000000000003E-2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-74.555460975609805</v>
      </c>
      <c r="DO458">
        <v>-2.0815149825783301</v>
      </c>
      <c r="DP458">
        <v>0.31783997958632898</v>
      </c>
      <c r="DQ458">
        <v>0</v>
      </c>
      <c r="DR458">
        <v>9.6106814634146396</v>
      </c>
      <c r="DS458">
        <v>-1.3021254355410201E-2</v>
      </c>
      <c r="DT458">
        <v>1.0424084813540201E-2</v>
      </c>
      <c r="DU458">
        <v>1</v>
      </c>
      <c r="DV458">
        <v>1</v>
      </c>
      <c r="DW458">
        <v>2</v>
      </c>
      <c r="DX458" t="s">
        <v>357</v>
      </c>
      <c r="DY458">
        <v>2.83596</v>
      </c>
      <c r="DZ458">
        <v>2.7161599999999999</v>
      </c>
      <c r="EA458">
        <v>0.168022</v>
      </c>
      <c r="EB458">
        <v>0.17294699999999999</v>
      </c>
      <c r="EC458">
        <v>8.3385399999999998E-2</v>
      </c>
      <c r="ED458">
        <v>5.8356199999999997E-2</v>
      </c>
      <c r="EE458">
        <v>23254.9</v>
      </c>
      <c r="EF458">
        <v>20167.3</v>
      </c>
      <c r="EG458">
        <v>25039.599999999999</v>
      </c>
      <c r="EH458">
        <v>23764.2</v>
      </c>
      <c r="EI458">
        <v>39216.400000000001</v>
      </c>
      <c r="EJ458">
        <v>37067.300000000003</v>
      </c>
      <c r="EK458">
        <v>45307.5</v>
      </c>
      <c r="EL458">
        <v>42423.8</v>
      </c>
      <c r="EM458">
        <v>1.7585999999999999</v>
      </c>
      <c r="EN458">
        <v>2.04305</v>
      </c>
      <c r="EO458">
        <v>-4.16674E-2</v>
      </c>
      <c r="EP458">
        <v>0</v>
      </c>
      <c r="EQ458">
        <v>26.723800000000001</v>
      </c>
      <c r="ER458">
        <v>999.9</v>
      </c>
      <c r="ES458">
        <v>38.158000000000001</v>
      </c>
      <c r="ET458">
        <v>40.465000000000003</v>
      </c>
      <c r="EU458">
        <v>39.966799999999999</v>
      </c>
      <c r="EV458">
        <v>51.567500000000003</v>
      </c>
      <c r="EW458">
        <v>37.399799999999999</v>
      </c>
      <c r="EX458">
        <v>2</v>
      </c>
      <c r="EY458">
        <v>0.22112000000000001</v>
      </c>
      <c r="EZ458">
        <v>3.2925499999999999</v>
      </c>
      <c r="FA458">
        <v>20.2089</v>
      </c>
      <c r="FB458">
        <v>5.2325600000000003</v>
      </c>
      <c r="FC458">
        <v>11.992000000000001</v>
      </c>
      <c r="FD458">
        <v>4.9558499999999999</v>
      </c>
      <c r="FE458">
        <v>3.3039299999999998</v>
      </c>
      <c r="FF458">
        <v>9999</v>
      </c>
      <c r="FG458">
        <v>9999</v>
      </c>
      <c r="FH458">
        <v>5697.4</v>
      </c>
      <c r="FI458">
        <v>338.1</v>
      </c>
      <c r="FJ458">
        <v>1.8682700000000001</v>
      </c>
      <c r="FK458">
        <v>1.8640099999999999</v>
      </c>
      <c r="FL458">
        <v>1.87138</v>
      </c>
      <c r="FM458">
        <v>1.8625400000000001</v>
      </c>
      <c r="FN458">
        <v>1.86188</v>
      </c>
      <c r="FO458">
        <v>1.8682799999999999</v>
      </c>
      <c r="FP458">
        <v>1.8584000000000001</v>
      </c>
      <c r="FQ458">
        <v>1.8646199999999999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3.51</v>
      </c>
      <c r="GF458">
        <v>0.36220000000000002</v>
      </c>
      <c r="GG458">
        <v>0.87106671028062499</v>
      </c>
      <c r="GH458">
        <v>2.2078358276112699E-3</v>
      </c>
      <c r="GI458">
        <v>-9.97550047189517E-7</v>
      </c>
      <c r="GJ458">
        <v>5.2274941419369997E-10</v>
      </c>
      <c r="GK458">
        <v>-0.10956390745111901</v>
      </c>
      <c r="GL458">
        <v>-2.1406983588851E-2</v>
      </c>
      <c r="GM458">
        <v>2.1003907278133302E-3</v>
      </c>
      <c r="GN458">
        <v>-1.64744268727822E-5</v>
      </c>
      <c r="GO458">
        <v>2</v>
      </c>
      <c r="GP458">
        <v>2361</v>
      </c>
      <c r="GQ458">
        <v>3</v>
      </c>
      <c r="GR458">
        <v>32</v>
      </c>
      <c r="GS458">
        <v>1449.1</v>
      </c>
      <c r="GT458">
        <v>1449.1</v>
      </c>
      <c r="GU458">
        <v>3.59253</v>
      </c>
      <c r="GV458">
        <v>2.3913600000000002</v>
      </c>
      <c r="GW458">
        <v>1.9982899999999999</v>
      </c>
      <c r="GX458">
        <v>2.7185100000000002</v>
      </c>
      <c r="GY458">
        <v>2.0935100000000002</v>
      </c>
      <c r="GZ458">
        <v>2.4182100000000002</v>
      </c>
      <c r="HA458">
        <v>44.641199999999998</v>
      </c>
      <c r="HB458">
        <v>15.156499999999999</v>
      </c>
      <c r="HC458">
        <v>18</v>
      </c>
      <c r="HD458">
        <v>429.83699999999999</v>
      </c>
      <c r="HE458">
        <v>612.55899999999997</v>
      </c>
      <c r="HF458">
        <v>23.028500000000001</v>
      </c>
      <c r="HG458">
        <v>30.3813</v>
      </c>
      <c r="HH458">
        <v>30.000299999999999</v>
      </c>
      <c r="HI458">
        <v>30.272300000000001</v>
      </c>
      <c r="HJ458">
        <v>30.250399999999999</v>
      </c>
      <c r="HK458">
        <v>71.926500000000004</v>
      </c>
      <c r="HL458">
        <v>71.432000000000002</v>
      </c>
      <c r="HM458">
        <v>0</v>
      </c>
      <c r="HN458">
        <v>23.003299999999999</v>
      </c>
      <c r="HO458">
        <v>1522.81</v>
      </c>
      <c r="HP458">
        <v>14.8796</v>
      </c>
      <c r="HQ458">
        <v>95.860900000000001</v>
      </c>
      <c r="HR458">
        <v>99.713999999999999</v>
      </c>
    </row>
    <row r="459" spans="1:226" x14ac:dyDescent="0.2">
      <c r="A459">
        <v>443</v>
      </c>
      <c r="B459">
        <v>1657385071.0999999</v>
      </c>
      <c r="C459">
        <v>5714.0999999046298</v>
      </c>
      <c r="D459" t="s">
        <v>1248</v>
      </c>
      <c r="E459" t="s">
        <v>1249</v>
      </c>
      <c r="F459">
        <v>5</v>
      </c>
      <c r="G459" t="s">
        <v>1071</v>
      </c>
      <c r="H459" t="s">
        <v>354</v>
      </c>
      <c r="I459">
        <v>1657385063.61852</v>
      </c>
      <c r="J459">
        <f t="shared" si="204"/>
        <v>8.18811947084103E-3</v>
      </c>
      <c r="K459">
        <f t="shared" si="205"/>
        <v>8.1881194708410305</v>
      </c>
      <c r="L459">
        <f t="shared" si="206"/>
        <v>32.474271361458406</v>
      </c>
      <c r="M459">
        <f t="shared" si="207"/>
        <v>1420.6855555555601</v>
      </c>
      <c r="N459">
        <f t="shared" si="208"/>
        <v>1228.813471153109</v>
      </c>
      <c r="O459">
        <f t="shared" si="209"/>
        <v>89.28737453278319</v>
      </c>
      <c r="P459">
        <f t="shared" si="210"/>
        <v>103.22907932736942</v>
      </c>
      <c r="Q459">
        <f t="shared" si="211"/>
        <v>0.38892438510773236</v>
      </c>
      <c r="R459">
        <f t="shared" si="212"/>
        <v>2.4012922340542757</v>
      </c>
      <c r="S459">
        <f t="shared" si="213"/>
        <v>0.35701570576927716</v>
      </c>
      <c r="T459">
        <f t="shared" si="214"/>
        <v>0.22578312410926657</v>
      </c>
      <c r="U459">
        <f t="shared" si="215"/>
        <v>321.51146988888866</v>
      </c>
      <c r="V459">
        <f t="shared" si="216"/>
        <v>26.621673066245766</v>
      </c>
      <c r="W459">
        <f t="shared" si="217"/>
        <v>26.041133333333299</v>
      </c>
      <c r="X459">
        <f t="shared" si="218"/>
        <v>3.382480101095668</v>
      </c>
      <c r="Y459">
        <f t="shared" si="219"/>
        <v>49.882261565250488</v>
      </c>
      <c r="Z459">
        <f t="shared" si="220"/>
        <v>1.7751416782477818</v>
      </c>
      <c r="AA459">
        <f t="shared" si="221"/>
        <v>3.5586631851599928</v>
      </c>
      <c r="AB459">
        <f t="shared" si="222"/>
        <v>1.6073384228478862</v>
      </c>
      <c r="AC459">
        <f t="shared" si="223"/>
        <v>-361.09606866408944</v>
      </c>
      <c r="AD459">
        <f t="shared" si="224"/>
        <v>111.47908324584975</v>
      </c>
      <c r="AE459">
        <f t="shared" si="225"/>
        <v>9.9661589494087597</v>
      </c>
      <c r="AF459">
        <f t="shared" si="226"/>
        <v>81.860643420057698</v>
      </c>
      <c r="AG459">
        <f t="shared" si="227"/>
        <v>50.686730043228565</v>
      </c>
      <c r="AH459">
        <f t="shared" si="228"/>
        <v>8.2018796972820009</v>
      </c>
      <c r="AI459">
        <f t="shared" si="229"/>
        <v>32.474271361458406</v>
      </c>
      <c r="AJ459">
        <v>1532.9571182002901</v>
      </c>
      <c r="AK459">
        <v>1480.2324242424199</v>
      </c>
      <c r="AL459">
        <v>3.4202444732134198</v>
      </c>
      <c r="AM459">
        <v>66.185374803359807</v>
      </c>
      <c r="AN459">
        <f t="shared" si="230"/>
        <v>8.1881194708410305</v>
      </c>
      <c r="AO459">
        <v>14.8357485516855</v>
      </c>
      <c r="AP459">
        <v>24.420596363636299</v>
      </c>
      <c r="AQ459">
        <v>2.12551976096136E-4</v>
      </c>
      <c r="AR459">
        <v>78.610527867406503</v>
      </c>
      <c r="AS459">
        <v>13</v>
      </c>
      <c r="AT459">
        <v>3</v>
      </c>
      <c r="AU459">
        <f t="shared" si="231"/>
        <v>1</v>
      </c>
      <c r="AV459">
        <f t="shared" si="232"/>
        <v>0</v>
      </c>
      <c r="AW459">
        <f t="shared" si="233"/>
        <v>38333.406045171156</v>
      </c>
      <c r="AX459">
        <f t="shared" si="234"/>
        <v>1999.9714814814799</v>
      </c>
      <c r="AY459">
        <f t="shared" si="235"/>
        <v>1681.1760555555541</v>
      </c>
      <c r="AZ459">
        <f t="shared" si="236"/>
        <v>0.84060001411131224</v>
      </c>
      <c r="BA459">
        <f t="shared" si="237"/>
        <v>0.16075802723483279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1657385063.61852</v>
      </c>
      <c r="BH459">
        <v>1420.6855555555601</v>
      </c>
      <c r="BI459">
        <v>1495.49259259259</v>
      </c>
      <c r="BJ459">
        <v>24.430307407407401</v>
      </c>
      <c r="BK459">
        <v>14.8284740740741</v>
      </c>
      <c r="BL459">
        <v>1417.2003703703699</v>
      </c>
      <c r="BM459">
        <v>24.0680851851852</v>
      </c>
      <c r="BN459">
        <v>499.99859259259301</v>
      </c>
      <c r="BO459">
        <v>72.561496296296298</v>
      </c>
      <c r="BP459">
        <v>9.9958537037036999E-2</v>
      </c>
      <c r="BQ459">
        <v>26.902251851851901</v>
      </c>
      <c r="BR459">
        <v>26.041133333333299</v>
      </c>
      <c r="BS459">
        <v>999.9</v>
      </c>
      <c r="BT459">
        <v>0</v>
      </c>
      <c r="BU459">
        <v>0</v>
      </c>
      <c r="BV459">
        <v>9987.0811111111107</v>
      </c>
      <c r="BW459">
        <v>0</v>
      </c>
      <c r="BX459">
        <v>1984.5225925925899</v>
      </c>
      <c r="BY459">
        <v>-74.807174074074098</v>
      </c>
      <c r="BZ459">
        <v>1456.26111111111</v>
      </c>
      <c r="CA459">
        <v>1518.00259259259</v>
      </c>
      <c r="CB459">
        <v>9.6018333333333299</v>
      </c>
      <c r="CC459">
        <v>1495.49259259259</v>
      </c>
      <c r="CD459">
        <v>14.8284740740741</v>
      </c>
      <c r="CE459">
        <v>1.7726988888888899</v>
      </c>
      <c r="CF459">
        <v>1.0759759259259301</v>
      </c>
      <c r="CG459">
        <v>15.548114814814801</v>
      </c>
      <c r="CH459">
        <v>7.9879151851851899</v>
      </c>
      <c r="CI459">
        <v>1999.9714814814799</v>
      </c>
      <c r="CJ459">
        <v>0.97999822222222199</v>
      </c>
      <c r="CK459">
        <v>2.0001470370370401E-2</v>
      </c>
      <c r="CL459">
        <v>0</v>
      </c>
      <c r="CM459">
        <v>2.4873518518518498</v>
      </c>
      <c r="CN459">
        <v>0</v>
      </c>
      <c r="CO459">
        <v>13454.677777777801</v>
      </c>
      <c r="CP459">
        <v>16705.159259259301</v>
      </c>
      <c r="CQ459">
        <v>43.875</v>
      </c>
      <c r="CR459">
        <v>49.907148148148103</v>
      </c>
      <c r="CS459">
        <v>48.561999999999998</v>
      </c>
      <c r="CT459">
        <v>44.375</v>
      </c>
      <c r="CU459">
        <v>43.186999999999998</v>
      </c>
      <c r="CV459">
        <v>1959.9711111111101</v>
      </c>
      <c r="CW459">
        <v>40.000370370370398</v>
      </c>
      <c r="CX459">
        <v>0</v>
      </c>
      <c r="CY459">
        <v>1651536797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3.5000000000000003E-2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-74.659558536585394</v>
      </c>
      <c r="DO459">
        <v>-2.7996668989547699</v>
      </c>
      <c r="DP459">
        <v>0.347019086405295</v>
      </c>
      <c r="DQ459">
        <v>0</v>
      </c>
      <c r="DR459">
        <v>9.6084641463414595</v>
      </c>
      <c r="DS459">
        <v>-8.9636655052272002E-2</v>
      </c>
      <c r="DT459">
        <v>1.21897145719019E-2</v>
      </c>
      <c r="DU459">
        <v>1</v>
      </c>
      <c r="DV459">
        <v>1</v>
      </c>
      <c r="DW459">
        <v>2</v>
      </c>
      <c r="DX459" t="s">
        <v>357</v>
      </c>
      <c r="DY459">
        <v>2.83569</v>
      </c>
      <c r="DZ459">
        <v>2.7164000000000001</v>
      </c>
      <c r="EA459">
        <v>0.16922200000000001</v>
      </c>
      <c r="EB459">
        <v>0.174066</v>
      </c>
      <c r="EC459">
        <v>8.33618E-2</v>
      </c>
      <c r="ED459">
        <v>5.8375299999999998E-2</v>
      </c>
      <c r="EE459">
        <v>23221.3</v>
      </c>
      <c r="EF459">
        <v>20140</v>
      </c>
      <c r="EG459">
        <v>25039.599999999999</v>
      </c>
      <c r="EH459">
        <v>23764.2</v>
      </c>
      <c r="EI459">
        <v>39217.5</v>
      </c>
      <c r="EJ459">
        <v>37066.5</v>
      </c>
      <c r="EK459">
        <v>45307.6</v>
      </c>
      <c r="EL459">
        <v>42423.7</v>
      </c>
      <c r="EM459">
        <v>1.75837</v>
      </c>
      <c r="EN459">
        <v>2.04312</v>
      </c>
      <c r="EO459">
        <v>-4.1522099999999999E-2</v>
      </c>
      <c r="EP459">
        <v>0</v>
      </c>
      <c r="EQ459">
        <v>26.735299999999999</v>
      </c>
      <c r="ER459">
        <v>999.9</v>
      </c>
      <c r="ES459">
        <v>38.133000000000003</v>
      </c>
      <c r="ET459">
        <v>40.465000000000003</v>
      </c>
      <c r="EU459">
        <v>39.940600000000003</v>
      </c>
      <c r="EV459">
        <v>51.697499999999998</v>
      </c>
      <c r="EW459">
        <v>37.447899999999997</v>
      </c>
      <c r="EX459">
        <v>2</v>
      </c>
      <c r="EY459">
        <v>0.221468</v>
      </c>
      <c r="EZ459">
        <v>3.3471899999999999</v>
      </c>
      <c r="FA459">
        <v>20.208100000000002</v>
      </c>
      <c r="FB459">
        <v>5.2319699999999996</v>
      </c>
      <c r="FC459">
        <v>11.992000000000001</v>
      </c>
      <c r="FD459">
        <v>4.9558499999999999</v>
      </c>
      <c r="FE459">
        <v>3.3039999999999998</v>
      </c>
      <c r="FF459">
        <v>9999</v>
      </c>
      <c r="FG459">
        <v>9999</v>
      </c>
      <c r="FH459">
        <v>5697.4</v>
      </c>
      <c r="FI459">
        <v>338.1</v>
      </c>
      <c r="FJ459">
        <v>1.86822</v>
      </c>
      <c r="FK459">
        <v>1.8640000000000001</v>
      </c>
      <c r="FL459">
        <v>1.8713599999999999</v>
      </c>
      <c r="FM459">
        <v>1.8625400000000001</v>
      </c>
      <c r="FN459">
        <v>1.86188</v>
      </c>
      <c r="FO459">
        <v>1.86829</v>
      </c>
      <c r="FP459">
        <v>1.8583799999999999</v>
      </c>
      <c r="FQ459">
        <v>1.8646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3.55</v>
      </c>
      <c r="GF459">
        <v>0.36170000000000002</v>
      </c>
      <c r="GG459">
        <v>0.87106671028062499</v>
      </c>
      <c r="GH459">
        <v>2.2078358276112699E-3</v>
      </c>
      <c r="GI459">
        <v>-9.97550047189517E-7</v>
      </c>
      <c r="GJ459">
        <v>5.2274941419369997E-10</v>
      </c>
      <c r="GK459">
        <v>-0.10956390745111901</v>
      </c>
      <c r="GL459">
        <v>-2.1406983588851E-2</v>
      </c>
      <c r="GM459">
        <v>2.1003907278133302E-3</v>
      </c>
      <c r="GN459">
        <v>-1.64744268727822E-5</v>
      </c>
      <c r="GO459">
        <v>2</v>
      </c>
      <c r="GP459">
        <v>2361</v>
      </c>
      <c r="GQ459">
        <v>3</v>
      </c>
      <c r="GR459">
        <v>32</v>
      </c>
      <c r="GS459">
        <v>1449.2</v>
      </c>
      <c r="GT459">
        <v>1449.2</v>
      </c>
      <c r="GU459">
        <v>3.6206100000000001</v>
      </c>
      <c r="GV459">
        <v>2.3803700000000001</v>
      </c>
      <c r="GW459">
        <v>1.9982899999999999</v>
      </c>
      <c r="GX459">
        <v>2.7172900000000002</v>
      </c>
      <c r="GY459">
        <v>2.0935100000000002</v>
      </c>
      <c r="GZ459">
        <v>2.3889200000000002</v>
      </c>
      <c r="HA459">
        <v>44.641199999999998</v>
      </c>
      <c r="HB459">
        <v>15.1477</v>
      </c>
      <c r="HC459">
        <v>18</v>
      </c>
      <c r="HD459">
        <v>429.71800000000002</v>
      </c>
      <c r="HE459">
        <v>612.61900000000003</v>
      </c>
      <c r="HF459">
        <v>22.9894</v>
      </c>
      <c r="HG459">
        <v>30.382899999999999</v>
      </c>
      <c r="HH459">
        <v>30.000399999999999</v>
      </c>
      <c r="HI459">
        <v>30.273900000000001</v>
      </c>
      <c r="HJ459">
        <v>30.250399999999999</v>
      </c>
      <c r="HK459">
        <v>72.449700000000007</v>
      </c>
      <c r="HL459">
        <v>71.432000000000002</v>
      </c>
      <c r="HM459">
        <v>0</v>
      </c>
      <c r="HN459">
        <v>22.961400000000001</v>
      </c>
      <c r="HO459">
        <v>1543.08</v>
      </c>
      <c r="HP459">
        <v>14.892799999999999</v>
      </c>
      <c r="HQ459">
        <v>95.860900000000001</v>
      </c>
      <c r="HR459">
        <v>99.713899999999995</v>
      </c>
    </row>
    <row r="460" spans="1:226" x14ac:dyDescent="0.2">
      <c r="A460">
        <v>444</v>
      </c>
      <c r="B460">
        <v>1657385076.0999999</v>
      </c>
      <c r="C460">
        <v>5719.0999999046298</v>
      </c>
      <c r="D460" t="s">
        <v>1250</v>
      </c>
      <c r="E460" t="s">
        <v>1251</v>
      </c>
      <c r="F460">
        <v>5</v>
      </c>
      <c r="G460" t="s">
        <v>1071</v>
      </c>
      <c r="H460" t="s">
        <v>354</v>
      </c>
      <c r="I460">
        <v>1657385068.33214</v>
      </c>
      <c r="J460">
        <f t="shared" si="204"/>
        <v>8.1961128046831987E-3</v>
      </c>
      <c r="K460">
        <f t="shared" si="205"/>
        <v>8.1961128046831995</v>
      </c>
      <c r="L460">
        <f t="shared" si="206"/>
        <v>32.629875068394426</v>
      </c>
      <c r="M460">
        <f t="shared" si="207"/>
        <v>1436.4107142857099</v>
      </c>
      <c r="N460">
        <f t="shared" si="208"/>
        <v>1243.2788044324902</v>
      </c>
      <c r="O460">
        <f t="shared" si="209"/>
        <v>90.338751575076799</v>
      </c>
      <c r="P460">
        <f t="shared" si="210"/>
        <v>104.37204448029459</v>
      </c>
      <c r="Q460">
        <f t="shared" si="211"/>
        <v>0.38898052125291355</v>
      </c>
      <c r="R460">
        <f t="shared" si="212"/>
        <v>2.4009960921646973</v>
      </c>
      <c r="S460">
        <f t="shared" si="213"/>
        <v>0.3570594437964919</v>
      </c>
      <c r="T460">
        <f t="shared" si="214"/>
        <v>0.22581143576952076</v>
      </c>
      <c r="U460">
        <f t="shared" si="215"/>
        <v>321.51452303571477</v>
      </c>
      <c r="V460">
        <f t="shared" si="216"/>
        <v>26.625753051657227</v>
      </c>
      <c r="W460">
        <f t="shared" si="217"/>
        <v>26.046917857142901</v>
      </c>
      <c r="X460">
        <f t="shared" si="218"/>
        <v>3.383637704183529</v>
      </c>
      <c r="Y460">
        <f t="shared" si="219"/>
        <v>49.857077247845503</v>
      </c>
      <c r="Z460">
        <f t="shared" si="220"/>
        <v>1.7749325193847751</v>
      </c>
      <c r="AA460">
        <f t="shared" si="221"/>
        <v>3.5600412566532387</v>
      </c>
      <c r="AB460">
        <f t="shared" si="222"/>
        <v>1.6087051847987539</v>
      </c>
      <c r="AC460">
        <f t="shared" si="223"/>
        <v>-361.44857468652907</v>
      </c>
      <c r="AD460">
        <f t="shared" si="224"/>
        <v>111.56926565626469</v>
      </c>
      <c r="AE460">
        <f t="shared" si="225"/>
        <v>9.9760696507357842</v>
      </c>
      <c r="AF460">
        <f t="shared" si="226"/>
        <v>81.611283656186174</v>
      </c>
      <c r="AG460">
        <f t="shared" si="227"/>
        <v>50.55041291086534</v>
      </c>
      <c r="AH460">
        <f t="shared" si="228"/>
        <v>8.1926446927398349</v>
      </c>
      <c r="AI460">
        <f t="shared" si="229"/>
        <v>32.629875068394426</v>
      </c>
      <c r="AJ460">
        <v>1549.3886482016201</v>
      </c>
      <c r="AK460">
        <v>1496.9059393939399</v>
      </c>
      <c r="AL460">
        <v>3.3080498489624799</v>
      </c>
      <c r="AM460">
        <v>66.185374803359807</v>
      </c>
      <c r="AN460">
        <f t="shared" si="230"/>
        <v>8.1961128046831995</v>
      </c>
      <c r="AO460">
        <v>14.8417869155091</v>
      </c>
      <c r="AP460">
        <v>24.4289557575758</v>
      </c>
      <c r="AQ460">
        <v>1.7486942043633501E-3</v>
      </c>
      <c r="AR460">
        <v>78.610527867406503</v>
      </c>
      <c r="AS460">
        <v>13</v>
      </c>
      <c r="AT460">
        <v>3</v>
      </c>
      <c r="AU460">
        <f t="shared" si="231"/>
        <v>1</v>
      </c>
      <c r="AV460">
        <f t="shared" si="232"/>
        <v>0</v>
      </c>
      <c r="AW460">
        <f t="shared" si="233"/>
        <v>38325.354597551421</v>
      </c>
      <c r="AX460">
        <f t="shared" si="234"/>
        <v>1999.9903571428599</v>
      </c>
      <c r="AY460">
        <f t="shared" si="235"/>
        <v>1681.1919321428595</v>
      </c>
      <c r="AZ460">
        <f t="shared" si="236"/>
        <v>0.84060001896437719</v>
      </c>
      <c r="BA460">
        <f t="shared" si="237"/>
        <v>0.16075803660124791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1657385068.33214</v>
      </c>
      <c r="BH460">
        <v>1436.4107142857099</v>
      </c>
      <c r="BI460">
        <v>1511.1935714285701</v>
      </c>
      <c r="BJ460">
        <v>24.427346428571401</v>
      </c>
      <c r="BK460">
        <v>14.836225000000001</v>
      </c>
      <c r="BL460">
        <v>1432.8864285714301</v>
      </c>
      <c r="BM460">
        <v>24.065267857142899</v>
      </c>
      <c r="BN460">
        <v>499.99492857142798</v>
      </c>
      <c r="BO460">
        <v>72.561739285714296</v>
      </c>
      <c r="BP460">
        <v>9.9960771428571404E-2</v>
      </c>
      <c r="BQ460">
        <v>26.908839285714301</v>
      </c>
      <c r="BR460">
        <v>26.046917857142901</v>
      </c>
      <c r="BS460">
        <v>999.9</v>
      </c>
      <c r="BT460">
        <v>0</v>
      </c>
      <c r="BU460">
        <v>0</v>
      </c>
      <c r="BV460">
        <v>9985.0885714285705</v>
      </c>
      <c r="BW460">
        <v>0</v>
      </c>
      <c r="BX460">
        <v>1985.27</v>
      </c>
      <c r="BY460">
        <v>-74.7816714285714</v>
      </c>
      <c r="BZ460">
        <v>1472.37607142857</v>
      </c>
      <c r="CA460">
        <v>1533.9507142857101</v>
      </c>
      <c r="CB460">
        <v>9.5911200000000001</v>
      </c>
      <c r="CC460">
        <v>1511.1935714285701</v>
      </c>
      <c r="CD460">
        <v>14.836225000000001</v>
      </c>
      <c r="CE460">
        <v>1.7724903571428601</v>
      </c>
      <c r="CF460">
        <v>1.07654214285714</v>
      </c>
      <c r="CG460">
        <v>15.5462821428571</v>
      </c>
      <c r="CH460">
        <v>7.9956446428571404</v>
      </c>
      <c r="CI460">
        <v>1999.9903571428599</v>
      </c>
      <c r="CJ460">
        <v>0.97999842857142805</v>
      </c>
      <c r="CK460">
        <v>2.0001257142857099E-2</v>
      </c>
      <c r="CL460">
        <v>0</v>
      </c>
      <c r="CM460">
        <v>2.5471964285714299</v>
      </c>
      <c r="CN460">
        <v>0</v>
      </c>
      <c r="CO460">
        <v>13428.935714285701</v>
      </c>
      <c r="CP460">
        <v>16705.328571428599</v>
      </c>
      <c r="CQ460">
        <v>43.875</v>
      </c>
      <c r="CR460">
        <v>49.9259285714285</v>
      </c>
      <c r="CS460">
        <v>48.566499999999998</v>
      </c>
      <c r="CT460">
        <v>44.375</v>
      </c>
      <c r="CU460">
        <v>43.186999999999998</v>
      </c>
      <c r="CV460">
        <v>1959.98928571429</v>
      </c>
      <c r="CW460">
        <v>40.0010714285714</v>
      </c>
      <c r="CX460">
        <v>0</v>
      </c>
      <c r="CY460">
        <v>1651536802.4000001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3.5000000000000003E-2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-74.765417073170696</v>
      </c>
      <c r="DO460">
        <v>0.13138327526136201</v>
      </c>
      <c r="DP460">
        <v>0.18648852564249499</v>
      </c>
      <c r="DQ460">
        <v>0</v>
      </c>
      <c r="DR460">
        <v>9.5999724390243895</v>
      </c>
      <c r="DS460">
        <v>-0.15406348432056699</v>
      </c>
      <c r="DT460">
        <v>1.54876192537368E-2</v>
      </c>
      <c r="DU460">
        <v>0</v>
      </c>
      <c r="DV460">
        <v>0</v>
      </c>
      <c r="DW460">
        <v>2</v>
      </c>
      <c r="DX460" t="s">
        <v>365</v>
      </c>
      <c r="DY460">
        <v>2.8356699999999999</v>
      </c>
      <c r="DZ460">
        <v>2.7164700000000002</v>
      </c>
      <c r="EA460">
        <v>0.170375</v>
      </c>
      <c r="EB460">
        <v>0.17519899999999999</v>
      </c>
      <c r="EC460">
        <v>8.33811E-2</v>
      </c>
      <c r="ED460">
        <v>5.84019E-2</v>
      </c>
      <c r="EE460">
        <v>23188.6</v>
      </c>
      <c r="EF460">
        <v>20112.2</v>
      </c>
      <c r="EG460">
        <v>25039</v>
      </c>
      <c r="EH460">
        <v>23764</v>
      </c>
      <c r="EI460">
        <v>39216.1</v>
      </c>
      <c r="EJ460">
        <v>37065.300000000003</v>
      </c>
      <c r="EK460">
        <v>45307</v>
      </c>
      <c r="EL460">
        <v>42423.5</v>
      </c>
      <c r="EM460">
        <v>1.7584200000000001</v>
      </c>
      <c r="EN460">
        <v>2.0432199999999998</v>
      </c>
      <c r="EO460">
        <v>-4.2952600000000001E-2</v>
      </c>
      <c r="EP460">
        <v>0</v>
      </c>
      <c r="EQ460">
        <v>26.75</v>
      </c>
      <c r="ER460">
        <v>999.9</v>
      </c>
      <c r="ES460">
        <v>38.109000000000002</v>
      </c>
      <c r="ET460">
        <v>40.475999999999999</v>
      </c>
      <c r="EU460">
        <v>39.937600000000003</v>
      </c>
      <c r="EV460">
        <v>51.737499999999997</v>
      </c>
      <c r="EW460">
        <v>37.439900000000002</v>
      </c>
      <c r="EX460">
        <v>2</v>
      </c>
      <c r="EY460">
        <v>0.22192799999999999</v>
      </c>
      <c r="EZ460">
        <v>3.4448699999999999</v>
      </c>
      <c r="FA460">
        <v>20.206099999999999</v>
      </c>
      <c r="FB460">
        <v>5.2313700000000001</v>
      </c>
      <c r="FC460">
        <v>11.992000000000001</v>
      </c>
      <c r="FD460">
        <v>4.9557000000000002</v>
      </c>
      <c r="FE460">
        <v>3.3039800000000001</v>
      </c>
      <c r="FF460">
        <v>9999</v>
      </c>
      <c r="FG460">
        <v>9999</v>
      </c>
      <c r="FH460">
        <v>5697.6</v>
      </c>
      <c r="FI460">
        <v>338.1</v>
      </c>
      <c r="FJ460">
        <v>1.86826</v>
      </c>
      <c r="FK460">
        <v>1.8640099999999999</v>
      </c>
      <c r="FL460">
        <v>1.87138</v>
      </c>
      <c r="FM460">
        <v>1.8625400000000001</v>
      </c>
      <c r="FN460">
        <v>1.86188</v>
      </c>
      <c r="FO460">
        <v>1.86829</v>
      </c>
      <c r="FP460">
        <v>1.8584000000000001</v>
      </c>
      <c r="FQ460">
        <v>1.8646199999999999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3.59</v>
      </c>
      <c r="GF460">
        <v>0.36220000000000002</v>
      </c>
      <c r="GG460">
        <v>0.87106671028062499</v>
      </c>
      <c r="GH460">
        <v>2.2078358276112699E-3</v>
      </c>
      <c r="GI460">
        <v>-9.97550047189517E-7</v>
      </c>
      <c r="GJ460">
        <v>5.2274941419369997E-10</v>
      </c>
      <c r="GK460">
        <v>-0.10956390745111901</v>
      </c>
      <c r="GL460">
        <v>-2.1406983588851E-2</v>
      </c>
      <c r="GM460">
        <v>2.1003907278133302E-3</v>
      </c>
      <c r="GN460">
        <v>-1.64744268727822E-5</v>
      </c>
      <c r="GO460">
        <v>2</v>
      </c>
      <c r="GP460">
        <v>2361</v>
      </c>
      <c r="GQ460">
        <v>3</v>
      </c>
      <c r="GR460">
        <v>32</v>
      </c>
      <c r="GS460">
        <v>1449.3</v>
      </c>
      <c r="GT460">
        <v>1449.3</v>
      </c>
      <c r="GU460">
        <v>3.6486800000000001</v>
      </c>
      <c r="GV460">
        <v>2.3852500000000001</v>
      </c>
      <c r="GW460">
        <v>1.9982899999999999</v>
      </c>
      <c r="GX460">
        <v>2.7185100000000002</v>
      </c>
      <c r="GY460">
        <v>2.0935100000000002</v>
      </c>
      <c r="GZ460">
        <v>2.4145500000000002</v>
      </c>
      <c r="HA460">
        <v>44.641199999999998</v>
      </c>
      <c r="HB460">
        <v>15.1477</v>
      </c>
      <c r="HC460">
        <v>18</v>
      </c>
      <c r="HD460">
        <v>429.74900000000002</v>
      </c>
      <c r="HE460">
        <v>612.70000000000005</v>
      </c>
      <c r="HF460">
        <v>22.942399999999999</v>
      </c>
      <c r="HG460">
        <v>30.384599999999999</v>
      </c>
      <c r="HH460">
        <v>30.000399999999999</v>
      </c>
      <c r="HI460">
        <v>30.2743</v>
      </c>
      <c r="HJ460">
        <v>30.250599999999999</v>
      </c>
      <c r="HK460">
        <v>73.060599999999994</v>
      </c>
      <c r="HL460">
        <v>71.432000000000002</v>
      </c>
      <c r="HM460">
        <v>0</v>
      </c>
      <c r="HN460">
        <v>22.907800000000002</v>
      </c>
      <c r="HO460">
        <v>1556.66</v>
      </c>
      <c r="HP460">
        <v>14.9009</v>
      </c>
      <c r="HQ460">
        <v>95.859399999999994</v>
      </c>
      <c r="HR460">
        <v>99.713399999999993</v>
      </c>
    </row>
    <row r="461" spans="1:226" x14ac:dyDescent="0.2">
      <c r="A461">
        <v>445</v>
      </c>
      <c r="B461">
        <v>1657385081.0999999</v>
      </c>
      <c r="C461">
        <v>5724.0999999046298</v>
      </c>
      <c r="D461" t="s">
        <v>1252</v>
      </c>
      <c r="E461" t="s">
        <v>1253</v>
      </c>
      <c r="F461">
        <v>5</v>
      </c>
      <c r="G461" t="s">
        <v>1071</v>
      </c>
      <c r="H461" t="s">
        <v>354</v>
      </c>
      <c r="I461">
        <v>1657385073.5999999</v>
      </c>
      <c r="J461">
        <f t="shared" si="204"/>
        <v>8.1584895162121352E-3</v>
      </c>
      <c r="K461">
        <f t="shared" si="205"/>
        <v>8.1584895162121356</v>
      </c>
      <c r="L461">
        <f t="shared" si="206"/>
        <v>32.155725346269172</v>
      </c>
      <c r="M461">
        <f t="shared" si="207"/>
        <v>1453.8588888888901</v>
      </c>
      <c r="N461">
        <f t="shared" si="208"/>
        <v>1261.3859445566136</v>
      </c>
      <c r="O461">
        <f t="shared" si="209"/>
        <v>91.655083550234266</v>
      </c>
      <c r="P461">
        <f t="shared" si="210"/>
        <v>105.64059200628051</v>
      </c>
      <c r="Q461">
        <f t="shared" si="211"/>
        <v>0.38675166619522883</v>
      </c>
      <c r="R461">
        <f t="shared" si="212"/>
        <v>2.4016191612398132</v>
      </c>
      <c r="S461">
        <f t="shared" si="213"/>
        <v>0.35518693712208271</v>
      </c>
      <c r="T461">
        <f t="shared" si="214"/>
        <v>0.22461273063627474</v>
      </c>
      <c r="U461">
        <f t="shared" si="215"/>
        <v>321.51935833333329</v>
      </c>
      <c r="V461">
        <f t="shared" si="216"/>
        <v>26.644879671228168</v>
      </c>
      <c r="W461">
        <f t="shared" si="217"/>
        <v>26.0508407407407</v>
      </c>
      <c r="X461">
        <f t="shared" si="218"/>
        <v>3.3844229513642947</v>
      </c>
      <c r="Y461">
        <f t="shared" si="219"/>
        <v>49.827992383989518</v>
      </c>
      <c r="Z461">
        <f t="shared" si="220"/>
        <v>1.7746545886438527</v>
      </c>
      <c r="AA461">
        <f t="shared" si="221"/>
        <v>3.5615614913156244</v>
      </c>
      <c r="AB461">
        <f t="shared" si="222"/>
        <v>1.609768362720442</v>
      </c>
      <c r="AC461">
        <f t="shared" si="223"/>
        <v>-359.78938766495514</v>
      </c>
      <c r="AD461">
        <f t="shared" si="224"/>
        <v>112.03086718780631</v>
      </c>
      <c r="AE461">
        <f t="shared" si="225"/>
        <v>10.015306647764524</v>
      </c>
      <c r="AF461">
        <f t="shared" si="226"/>
        <v>83.776144503948984</v>
      </c>
      <c r="AG461">
        <f t="shared" si="227"/>
        <v>50.400986363230004</v>
      </c>
      <c r="AH461">
        <f t="shared" si="228"/>
        <v>8.1811145516523673</v>
      </c>
      <c r="AI461">
        <f t="shared" si="229"/>
        <v>32.155725346269172</v>
      </c>
      <c r="AJ461">
        <v>1566.0648838621501</v>
      </c>
      <c r="AK461">
        <v>1513.8506666666699</v>
      </c>
      <c r="AL461">
        <v>3.38844256622078</v>
      </c>
      <c r="AM461">
        <v>66.185374803359807</v>
      </c>
      <c r="AN461">
        <f t="shared" si="230"/>
        <v>8.1584895162121356</v>
      </c>
      <c r="AO461">
        <v>14.8533631185845</v>
      </c>
      <c r="AP461">
        <v>24.408288484848502</v>
      </c>
      <c r="AQ461">
        <v>-8.1275103645593995E-4</v>
      </c>
      <c r="AR461">
        <v>78.610527867406503</v>
      </c>
      <c r="AS461">
        <v>13</v>
      </c>
      <c r="AT461">
        <v>3</v>
      </c>
      <c r="AU461">
        <f t="shared" si="231"/>
        <v>1</v>
      </c>
      <c r="AV461">
        <f t="shared" si="232"/>
        <v>0</v>
      </c>
      <c r="AW461">
        <f t="shared" si="233"/>
        <v>38339.616073406411</v>
      </c>
      <c r="AX461">
        <f t="shared" si="234"/>
        <v>2000.0203703703701</v>
      </c>
      <c r="AY461">
        <f t="shared" si="235"/>
        <v>1681.2171666666663</v>
      </c>
      <c r="AZ461">
        <f t="shared" si="236"/>
        <v>0.84060002166644598</v>
      </c>
      <c r="BA461">
        <f t="shared" si="237"/>
        <v>0.16075804181624076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1657385073.5999999</v>
      </c>
      <c r="BH461">
        <v>1453.8588888888901</v>
      </c>
      <c r="BI461">
        <v>1528.61296296296</v>
      </c>
      <c r="BJ461">
        <v>24.423351851851901</v>
      </c>
      <c r="BK461">
        <v>14.8458037037037</v>
      </c>
      <c r="BL461">
        <v>1450.2896296296301</v>
      </c>
      <c r="BM461">
        <v>24.061462962962999</v>
      </c>
      <c r="BN461">
        <v>500.00088888888899</v>
      </c>
      <c r="BO461">
        <v>72.562233333333296</v>
      </c>
      <c r="BP461">
        <v>9.9971240740740694E-2</v>
      </c>
      <c r="BQ461">
        <v>26.916103703703701</v>
      </c>
      <c r="BR461">
        <v>26.0508407407407</v>
      </c>
      <c r="BS461">
        <v>999.9</v>
      </c>
      <c r="BT461">
        <v>0</v>
      </c>
      <c r="BU461">
        <v>0</v>
      </c>
      <c r="BV461">
        <v>9989.1425925925905</v>
      </c>
      <c r="BW461">
        <v>0</v>
      </c>
      <c r="BX461">
        <v>1984.7429629629601</v>
      </c>
      <c r="BY461">
        <v>-74.752711111111097</v>
      </c>
      <c r="BZ461">
        <v>1490.2551851851899</v>
      </c>
      <c r="CA461">
        <v>1551.6474074074099</v>
      </c>
      <c r="CB461">
        <v>9.5775470370370392</v>
      </c>
      <c r="CC461">
        <v>1528.61296296296</v>
      </c>
      <c r="CD461">
        <v>14.8458037037037</v>
      </c>
      <c r="CE461">
        <v>1.7722133333333301</v>
      </c>
      <c r="CF461">
        <v>1.07724555555556</v>
      </c>
      <c r="CG461">
        <v>15.543837037036999</v>
      </c>
      <c r="CH461">
        <v>8.0052285185185195</v>
      </c>
      <c r="CI461">
        <v>2000.0203703703701</v>
      </c>
      <c r="CJ461">
        <v>0.97999866666666702</v>
      </c>
      <c r="CK461">
        <v>2.0001011111111099E-2</v>
      </c>
      <c r="CL461">
        <v>0</v>
      </c>
      <c r="CM461">
        <v>2.5738037037037</v>
      </c>
      <c r="CN461">
        <v>0</v>
      </c>
      <c r="CO461">
        <v>13401.5222222222</v>
      </c>
      <c r="CP461">
        <v>16705.588888888899</v>
      </c>
      <c r="CQ461">
        <v>43.875</v>
      </c>
      <c r="CR461">
        <v>49.934703703703697</v>
      </c>
      <c r="CS461">
        <v>48.587666666666699</v>
      </c>
      <c r="CT461">
        <v>44.375</v>
      </c>
      <c r="CU461">
        <v>43.186999999999998</v>
      </c>
      <c r="CV461">
        <v>1960.0185185185201</v>
      </c>
      <c r="CW461">
        <v>40.001851851851903</v>
      </c>
      <c r="CX461">
        <v>0</v>
      </c>
      <c r="CY461">
        <v>1651536807.2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3.5000000000000003E-2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-74.764007317073194</v>
      </c>
      <c r="DO461">
        <v>0.438612543553976</v>
      </c>
      <c r="DP461">
        <v>0.18459349457427601</v>
      </c>
      <c r="DQ461">
        <v>0</v>
      </c>
      <c r="DR461">
        <v>9.58494951219512</v>
      </c>
      <c r="DS461">
        <v>-0.15045324041809799</v>
      </c>
      <c r="DT461">
        <v>1.5464220064428401E-2</v>
      </c>
      <c r="DU461">
        <v>0</v>
      </c>
      <c r="DV461">
        <v>0</v>
      </c>
      <c r="DW461">
        <v>2</v>
      </c>
      <c r="DX461" t="s">
        <v>365</v>
      </c>
      <c r="DY461">
        <v>2.83561</v>
      </c>
      <c r="DZ461">
        <v>2.7165400000000002</v>
      </c>
      <c r="EA461">
        <v>0.17154</v>
      </c>
      <c r="EB461">
        <v>0.17633099999999999</v>
      </c>
      <c r="EC461">
        <v>8.33261E-2</v>
      </c>
      <c r="ED461">
        <v>5.8433300000000001E-2</v>
      </c>
      <c r="EE461">
        <v>23156.6</v>
      </c>
      <c r="EF461">
        <v>20084.7</v>
      </c>
      <c r="EG461">
        <v>25039.7</v>
      </c>
      <c r="EH461">
        <v>23764.1</v>
      </c>
      <c r="EI461">
        <v>39219.199999999997</v>
      </c>
      <c r="EJ461">
        <v>37064.1</v>
      </c>
      <c r="EK461">
        <v>45307.8</v>
      </c>
      <c r="EL461">
        <v>42423.5</v>
      </c>
      <c r="EM461">
        <v>1.7582500000000001</v>
      </c>
      <c r="EN461">
        <v>2.0430999999999999</v>
      </c>
      <c r="EO461">
        <v>-4.2028700000000002E-2</v>
      </c>
      <c r="EP461">
        <v>0</v>
      </c>
      <c r="EQ461">
        <v>26.762499999999999</v>
      </c>
      <c r="ER461">
        <v>999.9</v>
      </c>
      <c r="ES461">
        <v>38.133000000000003</v>
      </c>
      <c r="ET461">
        <v>40.475999999999999</v>
      </c>
      <c r="EU461">
        <v>39.963299999999997</v>
      </c>
      <c r="EV461">
        <v>51.657499999999999</v>
      </c>
      <c r="EW461">
        <v>37.5</v>
      </c>
      <c r="EX461">
        <v>2</v>
      </c>
      <c r="EY461">
        <v>0.22228200000000001</v>
      </c>
      <c r="EZ461">
        <v>3.4930500000000002</v>
      </c>
      <c r="FA461">
        <v>20.205200000000001</v>
      </c>
      <c r="FB461">
        <v>5.2313700000000001</v>
      </c>
      <c r="FC461">
        <v>11.992000000000001</v>
      </c>
      <c r="FD461">
        <v>4.9556500000000003</v>
      </c>
      <c r="FE461">
        <v>3.3039000000000001</v>
      </c>
      <c r="FF461">
        <v>9999</v>
      </c>
      <c r="FG461">
        <v>9999</v>
      </c>
      <c r="FH461">
        <v>5697.6</v>
      </c>
      <c r="FI461">
        <v>338.1</v>
      </c>
      <c r="FJ461">
        <v>1.8682700000000001</v>
      </c>
      <c r="FK461">
        <v>1.8640099999999999</v>
      </c>
      <c r="FL461">
        <v>1.8713900000000001</v>
      </c>
      <c r="FM461">
        <v>1.8625400000000001</v>
      </c>
      <c r="FN461">
        <v>1.86188</v>
      </c>
      <c r="FO461">
        <v>1.86829</v>
      </c>
      <c r="FP461">
        <v>1.8584000000000001</v>
      </c>
      <c r="FQ461">
        <v>1.8646199999999999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3.63</v>
      </c>
      <c r="GF461">
        <v>0.36109999999999998</v>
      </c>
      <c r="GG461">
        <v>0.87106671028062499</v>
      </c>
      <c r="GH461">
        <v>2.2078358276112699E-3</v>
      </c>
      <c r="GI461">
        <v>-9.97550047189517E-7</v>
      </c>
      <c r="GJ461">
        <v>5.2274941419369997E-10</v>
      </c>
      <c r="GK461">
        <v>-0.10956390745111901</v>
      </c>
      <c r="GL461">
        <v>-2.1406983588851E-2</v>
      </c>
      <c r="GM461">
        <v>2.1003907278133302E-3</v>
      </c>
      <c r="GN461">
        <v>-1.64744268727822E-5</v>
      </c>
      <c r="GO461">
        <v>2</v>
      </c>
      <c r="GP461">
        <v>2361</v>
      </c>
      <c r="GQ461">
        <v>3</v>
      </c>
      <c r="GR461">
        <v>32</v>
      </c>
      <c r="GS461">
        <v>1449.3</v>
      </c>
      <c r="GT461">
        <v>1449.3</v>
      </c>
      <c r="GU461">
        <v>3.6791999999999998</v>
      </c>
      <c r="GV461">
        <v>2.3852500000000001</v>
      </c>
      <c r="GW461">
        <v>1.9982899999999999</v>
      </c>
      <c r="GX461">
        <v>2.7185100000000002</v>
      </c>
      <c r="GY461">
        <v>2.0935100000000002</v>
      </c>
      <c r="GZ461">
        <v>2.3999000000000001</v>
      </c>
      <c r="HA461">
        <v>44.641199999999998</v>
      </c>
      <c r="HB461">
        <v>15.1477</v>
      </c>
      <c r="HC461">
        <v>18</v>
      </c>
      <c r="HD461">
        <v>429.66399999999999</v>
      </c>
      <c r="HE461">
        <v>612.62699999999995</v>
      </c>
      <c r="HF461">
        <v>22.890899999999998</v>
      </c>
      <c r="HG461">
        <v>30.3856</v>
      </c>
      <c r="HH461">
        <v>30.000299999999999</v>
      </c>
      <c r="HI461">
        <v>30.276499999999999</v>
      </c>
      <c r="HJ461">
        <v>30.253</v>
      </c>
      <c r="HK461">
        <v>73.617900000000006</v>
      </c>
      <c r="HL461">
        <v>71.432000000000002</v>
      </c>
      <c r="HM461">
        <v>0</v>
      </c>
      <c r="HN461">
        <v>22.860700000000001</v>
      </c>
      <c r="HO461">
        <v>1576.9</v>
      </c>
      <c r="HP461">
        <v>14.948399999999999</v>
      </c>
      <c r="HQ461">
        <v>95.8613</v>
      </c>
      <c r="HR461">
        <v>99.7136</v>
      </c>
    </row>
    <row r="462" spans="1:226" x14ac:dyDescent="0.2">
      <c r="A462">
        <v>446</v>
      </c>
      <c r="B462">
        <v>1657385086.0999999</v>
      </c>
      <c r="C462">
        <v>5729.0999999046298</v>
      </c>
      <c r="D462" t="s">
        <v>1254</v>
      </c>
      <c r="E462" t="s">
        <v>1255</v>
      </c>
      <c r="F462">
        <v>5</v>
      </c>
      <c r="G462" t="s">
        <v>1071</v>
      </c>
      <c r="H462" t="s">
        <v>354</v>
      </c>
      <c r="I462">
        <v>1657385078.31429</v>
      </c>
      <c r="J462">
        <f t="shared" si="204"/>
        <v>8.1785726387674281E-3</v>
      </c>
      <c r="K462">
        <f t="shared" si="205"/>
        <v>8.1785726387674273</v>
      </c>
      <c r="L462">
        <f t="shared" si="206"/>
        <v>32.542492246149138</v>
      </c>
      <c r="M462">
        <f t="shared" si="207"/>
        <v>1469.3546428571401</v>
      </c>
      <c r="N462">
        <f t="shared" si="208"/>
        <v>1274.7103060966699</v>
      </c>
      <c r="O462">
        <f t="shared" si="209"/>
        <v>92.623295457187893</v>
      </c>
      <c r="P462">
        <f t="shared" si="210"/>
        <v>106.76658733033462</v>
      </c>
      <c r="Q462">
        <f t="shared" si="211"/>
        <v>0.38715992650866654</v>
      </c>
      <c r="R462">
        <f t="shared" si="212"/>
        <v>2.4026041275803904</v>
      </c>
      <c r="S462">
        <f t="shared" si="213"/>
        <v>0.35554327197527247</v>
      </c>
      <c r="T462">
        <f t="shared" si="214"/>
        <v>0.22483962405370234</v>
      </c>
      <c r="U462">
        <f t="shared" si="215"/>
        <v>321.52058571428506</v>
      </c>
      <c r="V462">
        <f t="shared" si="216"/>
        <v>26.647003423170272</v>
      </c>
      <c r="W462">
        <f t="shared" si="217"/>
        <v>26.061407142857099</v>
      </c>
      <c r="X462">
        <f t="shared" si="218"/>
        <v>3.3865388294506023</v>
      </c>
      <c r="Y462">
        <f t="shared" si="219"/>
        <v>49.797895274026047</v>
      </c>
      <c r="Z462">
        <f t="shared" si="220"/>
        <v>1.7744464692166859</v>
      </c>
      <c r="AA462">
        <f t="shared" si="221"/>
        <v>3.5632961181438021</v>
      </c>
      <c r="AB462">
        <f t="shared" si="222"/>
        <v>1.6120923602339163</v>
      </c>
      <c r="AC462">
        <f t="shared" si="223"/>
        <v>-360.67505336964359</v>
      </c>
      <c r="AD462">
        <f t="shared" si="224"/>
        <v>111.78138116432754</v>
      </c>
      <c r="AE462">
        <f t="shared" si="225"/>
        <v>9.9898495467349324</v>
      </c>
      <c r="AF462">
        <f t="shared" si="226"/>
        <v>82.616763055703956</v>
      </c>
      <c r="AG462">
        <f t="shared" si="227"/>
        <v>50.390534382335531</v>
      </c>
      <c r="AH462">
        <f t="shared" si="228"/>
        <v>8.1714232651045862</v>
      </c>
      <c r="AI462">
        <f t="shared" si="229"/>
        <v>32.542492246149138</v>
      </c>
      <c r="AJ462">
        <v>1583.2848250801701</v>
      </c>
      <c r="AK462">
        <v>1530.6527878787899</v>
      </c>
      <c r="AL462">
        <v>3.3747628958352598</v>
      </c>
      <c r="AM462">
        <v>66.185374803359807</v>
      </c>
      <c r="AN462">
        <f t="shared" si="230"/>
        <v>8.1785726387674273</v>
      </c>
      <c r="AO462">
        <v>14.862128631105699</v>
      </c>
      <c r="AP462">
        <v>24.4339248484848</v>
      </c>
      <c r="AQ462">
        <v>5.6046846084169895E-4</v>
      </c>
      <c r="AR462">
        <v>78.610527867406503</v>
      </c>
      <c r="AS462">
        <v>13</v>
      </c>
      <c r="AT462">
        <v>3</v>
      </c>
      <c r="AU462">
        <f t="shared" si="231"/>
        <v>1</v>
      </c>
      <c r="AV462">
        <f t="shared" si="232"/>
        <v>0</v>
      </c>
      <c r="AW462">
        <f t="shared" si="233"/>
        <v>38362.552555771712</v>
      </c>
      <c r="AX462">
        <f t="shared" si="234"/>
        <v>2000.02821428571</v>
      </c>
      <c r="AY462">
        <f t="shared" si="235"/>
        <v>1681.2237428571393</v>
      </c>
      <c r="AZ462">
        <f t="shared" si="236"/>
        <v>0.84060001296410292</v>
      </c>
      <c r="BA462">
        <f t="shared" si="237"/>
        <v>0.16075802502071848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1657385078.31429</v>
      </c>
      <c r="BH462">
        <v>1469.3546428571401</v>
      </c>
      <c r="BI462">
        <v>1544.2303571428599</v>
      </c>
      <c r="BJ462">
        <v>24.4204785714286</v>
      </c>
      <c r="BK462">
        <v>14.854357142857101</v>
      </c>
      <c r="BL462">
        <v>1465.7442857142901</v>
      </c>
      <c r="BM462">
        <v>24.058728571428599</v>
      </c>
      <c r="BN462">
        <v>500.00660714285698</v>
      </c>
      <c r="BO462">
        <v>72.562185714285704</v>
      </c>
      <c r="BP462">
        <v>0.10004586428571401</v>
      </c>
      <c r="BQ462">
        <v>26.924389285714302</v>
      </c>
      <c r="BR462">
        <v>26.061407142857099</v>
      </c>
      <c r="BS462">
        <v>999.9</v>
      </c>
      <c r="BT462">
        <v>0</v>
      </c>
      <c r="BU462">
        <v>0</v>
      </c>
      <c r="BV462">
        <v>9995.6667857142893</v>
      </c>
      <c r="BW462">
        <v>0</v>
      </c>
      <c r="BX462">
        <v>1984.86607142857</v>
      </c>
      <c r="BY462">
        <v>-74.874885714285696</v>
      </c>
      <c r="BZ462">
        <v>1506.1346428571401</v>
      </c>
      <c r="CA462">
        <v>1567.51357142857</v>
      </c>
      <c r="CB462">
        <v>9.5661189285714308</v>
      </c>
      <c r="CC462">
        <v>1544.2303571428599</v>
      </c>
      <c r="CD462">
        <v>14.854357142857101</v>
      </c>
      <c r="CE462">
        <v>1.7720032142857101</v>
      </c>
      <c r="CF462">
        <v>1.07786571428571</v>
      </c>
      <c r="CG462">
        <v>15.541992857142899</v>
      </c>
      <c r="CH462">
        <v>8.0136878571428607</v>
      </c>
      <c r="CI462">
        <v>2000.02821428571</v>
      </c>
      <c r="CJ462">
        <v>0.97999896428571398</v>
      </c>
      <c r="CK462">
        <v>2.0000703571428601E-2</v>
      </c>
      <c r="CL462">
        <v>0</v>
      </c>
      <c r="CM462">
        <v>2.533525</v>
      </c>
      <c r="CN462">
        <v>0</v>
      </c>
      <c r="CO462">
        <v>13377.078571428599</v>
      </c>
      <c r="CP462">
        <v>16705.6535714286</v>
      </c>
      <c r="CQ462">
        <v>43.875</v>
      </c>
      <c r="CR462">
        <v>49.936999999999998</v>
      </c>
      <c r="CS462">
        <v>48.606999999999999</v>
      </c>
      <c r="CT462">
        <v>44.375</v>
      </c>
      <c r="CU462">
        <v>43.186999999999998</v>
      </c>
      <c r="CV462">
        <v>1960.0267857142901</v>
      </c>
      <c r="CW462">
        <v>40.001428571428598</v>
      </c>
      <c r="CX462">
        <v>0</v>
      </c>
      <c r="CY462">
        <v>1651536812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3.5000000000000003E-2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-74.853487804878</v>
      </c>
      <c r="DO462">
        <v>-0.49993170731713499</v>
      </c>
      <c r="DP462">
        <v>0.246338496239073</v>
      </c>
      <c r="DQ462">
        <v>0</v>
      </c>
      <c r="DR462">
        <v>9.5740902439024396</v>
      </c>
      <c r="DS462">
        <v>-0.158917630662015</v>
      </c>
      <c r="DT462">
        <v>1.6597975264090001E-2</v>
      </c>
      <c r="DU462">
        <v>0</v>
      </c>
      <c r="DV462">
        <v>0</v>
      </c>
      <c r="DW462">
        <v>2</v>
      </c>
      <c r="DX462" t="s">
        <v>365</v>
      </c>
      <c r="DY462">
        <v>2.8357800000000002</v>
      </c>
      <c r="DZ462">
        <v>2.7164899999999998</v>
      </c>
      <c r="EA462">
        <v>0.17269499999999999</v>
      </c>
      <c r="EB462">
        <v>0.17749500000000001</v>
      </c>
      <c r="EC462">
        <v>8.3393999999999996E-2</v>
      </c>
      <c r="ED462">
        <v>5.8463000000000001E-2</v>
      </c>
      <c r="EE462">
        <v>23124.3</v>
      </c>
      <c r="EF462">
        <v>20056.2</v>
      </c>
      <c r="EG462">
        <v>25039.7</v>
      </c>
      <c r="EH462">
        <v>23764</v>
      </c>
      <c r="EI462">
        <v>39216.199999999997</v>
      </c>
      <c r="EJ462">
        <v>37062.9</v>
      </c>
      <c r="EK462">
        <v>45307.6</v>
      </c>
      <c r="EL462">
        <v>42423.5</v>
      </c>
      <c r="EM462">
        <v>1.75823</v>
      </c>
      <c r="EN462">
        <v>2.04297</v>
      </c>
      <c r="EO462">
        <v>-4.2896700000000003E-2</v>
      </c>
      <c r="EP462">
        <v>0</v>
      </c>
      <c r="EQ462">
        <v>26.776</v>
      </c>
      <c r="ER462">
        <v>999.9</v>
      </c>
      <c r="ES462">
        <v>38.133000000000003</v>
      </c>
      <c r="ET462">
        <v>40.485999999999997</v>
      </c>
      <c r="EU462">
        <v>39.982100000000003</v>
      </c>
      <c r="EV462">
        <v>51.697499999999998</v>
      </c>
      <c r="EW462">
        <v>37.4679</v>
      </c>
      <c r="EX462">
        <v>2</v>
      </c>
      <c r="EY462">
        <v>0.22270300000000001</v>
      </c>
      <c r="EZ462">
        <v>3.6140400000000001</v>
      </c>
      <c r="FA462">
        <v>20.2028</v>
      </c>
      <c r="FB462">
        <v>5.23062</v>
      </c>
      <c r="FC462">
        <v>11.992000000000001</v>
      </c>
      <c r="FD462">
        <v>4.9554999999999998</v>
      </c>
      <c r="FE462">
        <v>3.3039299999999998</v>
      </c>
      <c r="FF462">
        <v>9999</v>
      </c>
      <c r="FG462">
        <v>9999</v>
      </c>
      <c r="FH462">
        <v>5697.9</v>
      </c>
      <c r="FI462">
        <v>338.1</v>
      </c>
      <c r="FJ462">
        <v>1.86826</v>
      </c>
      <c r="FK462">
        <v>1.8640099999999999</v>
      </c>
      <c r="FL462">
        <v>1.8713599999999999</v>
      </c>
      <c r="FM462">
        <v>1.8625400000000001</v>
      </c>
      <c r="FN462">
        <v>1.86188</v>
      </c>
      <c r="FO462">
        <v>1.8682799999999999</v>
      </c>
      <c r="FP462">
        <v>1.8584000000000001</v>
      </c>
      <c r="FQ462">
        <v>1.8646199999999999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3.67</v>
      </c>
      <c r="GF462">
        <v>0.3624</v>
      </c>
      <c r="GG462">
        <v>0.87106671028062499</v>
      </c>
      <c r="GH462">
        <v>2.2078358276112699E-3</v>
      </c>
      <c r="GI462">
        <v>-9.97550047189517E-7</v>
      </c>
      <c r="GJ462">
        <v>5.2274941419369997E-10</v>
      </c>
      <c r="GK462">
        <v>-0.10956390745111901</v>
      </c>
      <c r="GL462">
        <v>-2.1406983588851E-2</v>
      </c>
      <c r="GM462">
        <v>2.1003907278133302E-3</v>
      </c>
      <c r="GN462">
        <v>-1.64744268727822E-5</v>
      </c>
      <c r="GO462">
        <v>2</v>
      </c>
      <c r="GP462">
        <v>2361</v>
      </c>
      <c r="GQ462">
        <v>3</v>
      </c>
      <c r="GR462">
        <v>32</v>
      </c>
      <c r="GS462">
        <v>1449.4</v>
      </c>
      <c r="GT462">
        <v>1449.4</v>
      </c>
      <c r="GU462">
        <v>3.7072799999999999</v>
      </c>
      <c r="GV462">
        <v>2.3779300000000001</v>
      </c>
      <c r="GW462">
        <v>1.9982899999999999</v>
      </c>
      <c r="GX462">
        <v>2.7185100000000002</v>
      </c>
      <c r="GY462">
        <v>2.0935100000000002</v>
      </c>
      <c r="GZ462">
        <v>2.4206500000000002</v>
      </c>
      <c r="HA462">
        <v>44.641199999999998</v>
      </c>
      <c r="HB462">
        <v>15.156499999999999</v>
      </c>
      <c r="HC462">
        <v>18</v>
      </c>
      <c r="HD462">
        <v>429.649</v>
      </c>
      <c r="HE462">
        <v>612.52700000000004</v>
      </c>
      <c r="HF462">
        <v>22.8353</v>
      </c>
      <c r="HG462">
        <v>30.388200000000001</v>
      </c>
      <c r="HH462">
        <v>30.000499999999999</v>
      </c>
      <c r="HI462">
        <v>30.276499999999999</v>
      </c>
      <c r="HJ462">
        <v>30.253</v>
      </c>
      <c r="HK462">
        <v>74.230599999999995</v>
      </c>
      <c r="HL462">
        <v>71.432000000000002</v>
      </c>
      <c r="HM462">
        <v>0</v>
      </c>
      <c r="HN462">
        <v>22.791</v>
      </c>
      <c r="HO462">
        <v>1590.37</v>
      </c>
      <c r="HP462">
        <v>14.908799999999999</v>
      </c>
      <c r="HQ462">
        <v>95.861099999999993</v>
      </c>
      <c r="HR462">
        <v>99.713300000000004</v>
      </c>
    </row>
    <row r="463" spans="1:226" x14ac:dyDescent="0.2">
      <c r="A463">
        <v>447</v>
      </c>
      <c r="B463">
        <v>1657385091.0999999</v>
      </c>
      <c r="C463">
        <v>5734.0999999046298</v>
      </c>
      <c r="D463" t="s">
        <v>1256</v>
      </c>
      <c r="E463" t="s">
        <v>1257</v>
      </c>
      <c r="F463">
        <v>5</v>
      </c>
      <c r="G463" t="s">
        <v>1071</v>
      </c>
      <c r="H463" t="s">
        <v>354</v>
      </c>
      <c r="I463">
        <v>1657385083.5999999</v>
      </c>
      <c r="J463">
        <f t="shared" si="204"/>
        <v>8.1585584554438231E-3</v>
      </c>
      <c r="K463">
        <f t="shared" si="205"/>
        <v>8.1585584554438224</v>
      </c>
      <c r="L463">
        <f t="shared" si="206"/>
        <v>32.374546187313825</v>
      </c>
      <c r="M463">
        <f t="shared" si="207"/>
        <v>1486.7466666666701</v>
      </c>
      <c r="N463">
        <f t="shared" si="208"/>
        <v>1291.7826355910556</v>
      </c>
      <c r="O463">
        <f t="shared" si="209"/>
        <v>93.863865164954589</v>
      </c>
      <c r="P463">
        <f t="shared" si="210"/>
        <v>108.03039521474449</v>
      </c>
      <c r="Q463">
        <f t="shared" si="211"/>
        <v>0.38594308927610604</v>
      </c>
      <c r="R463">
        <f t="shared" si="212"/>
        <v>2.403703214317809</v>
      </c>
      <c r="S463">
        <f t="shared" si="213"/>
        <v>0.35452934545305198</v>
      </c>
      <c r="T463">
        <f t="shared" si="214"/>
        <v>0.22418977907098359</v>
      </c>
      <c r="U463">
        <f t="shared" si="215"/>
        <v>321.52010533333242</v>
      </c>
      <c r="V463">
        <f t="shared" si="216"/>
        <v>26.652755015970133</v>
      </c>
      <c r="W463">
        <f t="shared" si="217"/>
        <v>26.0659148148148</v>
      </c>
      <c r="X463">
        <f t="shared" si="218"/>
        <v>3.3874418235120749</v>
      </c>
      <c r="Y463">
        <f t="shared" si="219"/>
        <v>49.807016574626573</v>
      </c>
      <c r="Z463">
        <f t="shared" si="220"/>
        <v>1.7747077115981087</v>
      </c>
      <c r="AA463">
        <f t="shared" si="221"/>
        <v>3.5631680707858471</v>
      </c>
      <c r="AB463">
        <f t="shared" si="222"/>
        <v>1.6127341119139662</v>
      </c>
      <c r="AC463">
        <f t="shared" si="223"/>
        <v>-359.79242788507258</v>
      </c>
      <c r="AD463">
        <f t="shared" si="224"/>
        <v>111.16912970137808</v>
      </c>
      <c r="AE463">
        <f t="shared" si="225"/>
        <v>9.9307836493164654</v>
      </c>
      <c r="AF463">
        <f t="shared" si="226"/>
        <v>82.827590798954404</v>
      </c>
      <c r="AG463">
        <f t="shared" si="227"/>
        <v>50.482118481794416</v>
      </c>
      <c r="AH463">
        <f t="shared" si="228"/>
        <v>8.1647783174607884</v>
      </c>
      <c r="AI463">
        <f t="shared" si="229"/>
        <v>32.374546187313825</v>
      </c>
      <c r="AJ463">
        <v>1600.2952453509599</v>
      </c>
      <c r="AK463">
        <v>1547.73727272727</v>
      </c>
      <c r="AL463">
        <v>3.4085065018594598</v>
      </c>
      <c r="AM463">
        <v>66.185374803359807</v>
      </c>
      <c r="AN463">
        <f t="shared" si="230"/>
        <v>8.1585584554438224</v>
      </c>
      <c r="AO463">
        <v>14.873902972278101</v>
      </c>
      <c r="AP463">
        <v>24.427980606060601</v>
      </c>
      <c r="AQ463">
        <v>-6.7170670704565401E-4</v>
      </c>
      <c r="AR463">
        <v>78.610527867406503</v>
      </c>
      <c r="AS463">
        <v>13</v>
      </c>
      <c r="AT463">
        <v>3</v>
      </c>
      <c r="AU463">
        <f t="shared" si="231"/>
        <v>1</v>
      </c>
      <c r="AV463">
        <f t="shared" si="232"/>
        <v>0</v>
      </c>
      <c r="AW463">
        <f t="shared" si="233"/>
        <v>38389.411279435582</v>
      </c>
      <c r="AX463">
        <f t="shared" si="234"/>
        <v>2000.0251851851799</v>
      </c>
      <c r="AY463">
        <f t="shared" si="235"/>
        <v>1681.2211999999954</v>
      </c>
      <c r="AZ463">
        <f t="shared" si="236"/>
        <v>0.84060001466648193</v>
      </c>
      <c r="BA463">
        <f t="shared" si="237"/>
        <v>0.1607580283063102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1657385083.5999999</v>
      </c>
      <c r="BH463">
        <v>1486.7466666666701</v>
      </c>
      <c r="BI463">
        <v>1561.8911111111099</v>
      </c>
      <c r="BJ463">
        <v>24.424059259259302</v>
      </c>
      <c r="BK463">
        <v>14.865733333333299</v>
      </c>
      <c r="BL463">
        <v>1483.08925925926</v>
      </c>
      <c r="BM463">
        <v>24.0621333333333</v>
      </c>
      <c r="BN463">
        <v>500.00562962962999</v>
      </c>
      <c r="BO463">
        <v>72.562240740740705</v>
      </c>
      <c r="BP463">
        <v>0.100034303703704</v>
      </c>
      <c r="BQ463">
        <v>26.923777777777801</v>
      </c>
      <c r="BR463">
        <v>26.0659148148148</v>
      </c>
      <c r="BS463">
        <v>999.9</v>
      </c>
      <c r="BT463">
        <v>0</v>
      </c>
      <c r="BU463">
        <v>0</v>
      </c>
      <c r="BV463">
        <v>10002.934074074101</v>
      </c>
      <c r="BW463">
        <v>0</v>
      </c>
      <c r="BX463">
        <v>1983.81407407407</v>
      </c>
      <c r="BY463">
        <v>-75.145111111111106</v>
      </c>
      <c r="BZ463">
        <v>1523.9674074074101</v>
      </c>
      <c r="CA463">
        <v>1585.4611111111101</v>
      </c>
      <c r="CB463">
        <v>9.5583218518518507</v>
      </c>
      <c r="CC463">
        <v>1561.8911111111099</v>
      </c>
      <c r="CD463">
        <v>14.865733333333299</v>
      </c>
      <c r="CE463">
        <v>1.7722640740740701</v>
      </c>
      <c r="CF463">
        <v>1.0786911111111099</v>
      </c>
      <c r="CG463">
        <v>15.5442888888889</v>
      </c>
      <c r="CH463">
        <v>8.0249551851851795</v>
      </c>
      <c r="CI463">
        <v>2000.0251851851799</v>
      </c>
      <c r="CJ463">
        <v>0.97999911111111104</v>
      </c>
      <c r="CK463">
        <v>2.00005518518519E-2</v>
      </c>
      <c r="CL463">
        <v>0</v>
      </c>
      <c r="CM463">
        <v>2.4891037037036998</v>
      </c>
      <c r="CN463">
        <v>0</v>
      </c>
      <c r="CO463">
        <v>13345.770370370399</v>
      </c>
      <c r="CP463">
        <v>16705.622222222199</v>
      </c>
      <c r="CQ463">
        <v>43.875</v>
      </c>
      <c r="CR463">
        <v>49.944000000000003</v>
      </c>
      <c r="CS463">
        <v>48.625</v>
      </c>
      <c r="CT463">
        <v>44.375</v>
      </c>
      <c r="CU463">
        <v>43.186999999999998</v>
      </c>
      <c r="CV463">
        <v>1960.0237037037</v>
      </c>
      <c r="CW463">
        <v>40.001481481481498</v>
      </c>
      <c r="CX463">
        <v>0</v>
      </c>
      <c r="CY463">
        <v>1651536817.4000001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3.5000000000000003E-2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-74.995270731707294</v>
      </c>
      <c r="DO463">
        <v>-3.4161867595818798</v>
      </c>
      <c r="DP463">
        <v>0.36608426608511102</v>
      </c>
      <c r="DQ463">
        <v>0</v>
      </c>
      <c r="DR463">
        <v>9.5643882926829296</v>
      </c>
      <c r="DS463">
        <v>-9.0970452961659898E-2</v>
      </c>
      <c r="DT463">
        <v>1.2240045413282399E-2</v>
      </c>
      <c r="DU463">
        <v>1</v>
      </c>
      <c r="DV463">
        <v>1</v>
      </c>
      <c r="DW463">
        <v>2</v>
      </c>
      <c r="DX463" t="s">
        <v>357</v>
      </c>
      <c r="DY463">
        <v>2.8357299999999999</v>
      </c>
      <c r="DZ463">
        <v>2.7165599999999999</v>
      </c>
      <c r="EA463">
        <v>0.17385300000000001</v>
      </c>
      <c r="EB463">
        <v>0.17862</v>
      </c>
      <c r="EC463">
        <v>8.3379099999999998E-2</v>
      </c>
      <c r="ED463">
        <v>5.8491300000000003E-2</v>
      </c>
      <c r="EE463">
        <v>23091.5</v>
      </c>
      <c r="EF463">
        <v>20028.8</v>
      </c>
      <c r="EG463">
        <v>25039.3</v>
      </c>
      <c r="EH463">
        <v>23764.1</v>
      </c>
      <c r="EI463">
        <v>39216.6</v>
      </c>
      <c r="EJ463">
        <v>37061.800000000003</v>
      </c>
      <c r="EK463">
        <v>45307.3</v>
      </c>
      <c r="EL463">
        <v>42423.5</v>
      </c>
      <c r="EM463">
        <v>1.7582800000000001</v>
      </c>
      <c r="EN463">
        <v>2.0428999999999999</v>
      </c>
      <c r="EO463">
        <v>-4.4502300000000002E-2</v>
      </c>
      <c r="EP463">
        <v>0</v>
      </c>
      <c r="EQ463">
        <v>26.790500000000002</v>
      </c>
      <c r="ER463">
        <v>999.9</v>
      </c>
      <c r="ES463">
        <v>38.133000000000003</v>
      </c>
      <c r="ET463">
        <v>40.506</v>
      </c>
      <c r="EU463">
        <v>40.025100000000002</v>
      </c>
      <c r="EV463">
        <v>51.317500000000003</v>
      </c>
      <c r="EW463">
        <v>37.407899999999998</v>
      </c>
      <c r="EX463">
        <v>2</v>
      </c>
      <c r="EY463">
        <v>0.22344800000000001</v>
      </c>
      <c r="EZ463">
        <v>3.7401200000000001</v>
      </c>
      <c r="FA463">
        <v>20.2</v>
      </c>
      <c r="FB463">
        <v>5.2312200000000004</v>
      </c>
      <c r="FC463">
        <v>11.992000000000001</v>
      </c>
      <c r="FD463">
        <v>4.9557000000000002</v>
      </c>
      <c r="FE463">
        <v>3.3039999999999998</v>
      </c>
      <c r="FF463">
        <v>9999</v>
      </c>
      <c r="FG463">
        <v>9999</v>
      </c>
      <c r="FH463">
        <v>5697.9</v>
      </c>
      <c r="FI463">
        <v>338.1</v>
      </c>
      <c r="FJ463">
        <v>1.8682799999999999</v>
      </c>
      <c r="FK463">
        <v>1.8640099999999999</v>
      </c>
      <c r="FL463">
        <v>1.87137</v>
      </c>
      <c r="FM463">
        <v>1.8625700000000001</v>
      </c>
      <c r="FN463">
        <v>1.86188</v>
      </c>
      <c r="FO463">
        <v>1.86826</v>
      </c>
      <c r="FP463">
        <v>1.8584099999999999</v>
      </c>
      <c r="FQ463">
        <v>1.8646199999999999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3.73</v>
      </c>
      <c r="GF463">
        <v>0.36209999999999998</v>
      </c>
      <c r="GG463">
        <v>0.87106671028062499</v>
      </c>
      <c r="GH463">
        <v>2.2078358276112699E-3</v>
      </c>
      <c r="GI463">
        <v>-9.97550047189517E-7</v>
      </c>
      <c r="GJ463">
        <v>5.2274941419369997E-10</v>
      </c>
      <c r="GK463">
        <v>-0.10956390745111901</v>
      </c>
      <c r="GL463">
        <v>-2.1406983588851E-2</v>
      </c>
      <c r="GM463">
        <v>2.1003907278133302E-3</v>
      </c>
      <c r="GN463">
        <v>-1.64744268727822E-5</v>
      </c>
      <c r="GO463">
        <v>2</v>
      </c>
      <c r="GP463">
        <v>2361</v>
      </c>
      <c r="GQ463">
        <v>3</v>
      </c>
      <c r="GR463">
        <v>32</v>
      </c>
      <c r="GS463">
        <v>1449.5</v>
      </c>
      <c r="GT463">
        <v>1449.5</v>
      </c>
      <c r="GU463">
        <v>3.7377899999999999</v>
      </c>
      <c r="GV463">
        <v>2.3840300000000001</v>
      </c>
      <c r="GW463">
        <v>1.9982899999999999</v>
      </c>
      <c r="GX463">
        <v>2.7185100000000002</v>
      </c>
      <c r="GY463">
        <v>2.0935100000000002</v>
      </c>
      <c r="GZ463">
        <v>2.4304199999999998</v>
      </c>
      <c r="HA463">
        <v>44.641199999999998</v>
      </c>
      <c r="HB463">
        <v>15.1477</v>
      </c>
      <c r="HC463">
        <v>18</v>
      </c>
      <c r="HD463">
        <v>429.69600000000003</v>
      </c>
      <c r="HE463">
        <v>612.495</v>
      </c>
      <c r="HF463">
        <v>22.767800000000001</v>
      </c>
      <c r="HG463">
        <v>30.389800000000001</v>
      </c>
      <c r="HH463">
        <v>30.000599999999999</v>
      </c>
      <c r="HI463">
        <v>30.2791</v>
      </c>
      <c r="HJ463">
        <v>30.255600000000001</v>
      </c>
      <c r="HK463">
        <v>74.788200000000003</v>
      </c>
      <c r="HL463">
        <v>71.432000000000002</v>
      </c>
      <c r="HM463">
        <v>0</v>
      </c>
      <c r="HN463">
        <v>22.716699999999999</v>
      </c>
      <c r="HO463">
        <v>1610.51</v>
      </c>
      <c r="HP463">
        <v>14.9194</v>
      </c>
      <c r="HQ463">
        <v>95.860200000000006</v>
      </c>
      <c r="HR463">
        <v>99.713499999999996</v>
      </c>
    </row>
    <row r="464" spans="1:226" x14ac:dyDescent="0.2">
      <c r="A464">
        <v>448</v>
      </c>
      <c r="B464">
        <v>1657385096.0999999</v>
      </c>
      <c r="C464">
        <v>5739.0999999046298</v>
      </c>
      <c r="D464" t="s">
        <v>1258</v>
      </c>
      <c r="E464" t="s">
        <v>1259</v>
      </c>
      <c r="F464">
        <v>5</v>
      </c>
      <c r="G464" t="s">
        <v>1071</v>
      </c>
      <c r="H464" t="s">
        <v>354</v>
      </c>
      <c r="I464">
        <v>1657385088.31429</v>
      </c>
      <c r="J464">
        <f t="shared" si="204"/>
        <v>8.1583428301032369E-3</v>
      </c>
      <c r="K464">
        <f t="shared" si="205"/>
        <v>8.158342830103237</v>
      </c>
      <c r="L464">
        <f t="shared" si="206"/>
        <v>32.38313748673086</v>
      </c>
      <c r="M464">
        <f t="shared" si="207"/>
        <v>1502.3782142857101</v>
      </c>
      <c r="N464">
        <f t="shared" si="208"/>
        <v>1306.7289325215381</v>
      </c>
      <c r="O464">
        <f t="shared" si="209"/>
        <v>94.950134207303961</v>
      </c>
      <c r="P464">
        <f t="shared" si="210"/>
        <v>109.16649163135186</v>
      </c>
      <c r="Q464">
        <f t="shared" si="211"/>
        <v>0.38573916408350101</v>
      </c>
      <c r="R464">
        <f t="shared" si="212"/>
        <v>2.404444223671697</v>
      </c>
      <c r="S464">
        <f t="shared" si="213"/>
        <v>0.35436599261372564</v>
      </c>
      <c r="T464">
        <f t="shared" si="214"/>
        <v>0.22408447742041585</v>
      </c>
      <c r="U464">
        <f t="shared" si="215"/>
        <v>321.51975139285759</v>
      </c>
      <c r="V464">
        <f t="shared" si="216"/>
        <v>26.652393589343102</v>
      </c>
      <c r="W464">
        <f t="shared" si="217"/>
        <v>26.0706428571429</v>
      </c>
      <c r="X464">
        <f t="shared" si="218"/>
        <v>3.3883891889586963</v>
      </c>
      <c r="Y464">
        <f t="shared" si="219"/>
        <v>49.815680360095328</v>
      </c>
      <c r="Z464">
        <f t="shared" si="220"/>
        <v>1.7749639725406809</v>
      </c>
      <c r="AA464">
        <f t="shared" si="221"/>
        <v>3.5630627941047042</v>
      </c>
      <c r="AB464">
        <f t="shared" si="222"/>
        <v>1.6134252164180154</v>
      </c>
      <c r="AC464">
        <f t="shared" si="223"/>
        <v>-359.78291880755273</v>
      </c>
      <c r="AD464">
        <f t="shared" si="224"/>
        <v>110.52533789780585</v>
      </c>
      <c r="AE464">
        <f t="shared" si="225"/>
        <v>9.8704393164730817</v>
      </c>
      <c r="AF464">
        <f t="shared" si="226"/>
        <v>82.132609799583804</v>
      </c>
      <c r="AG464">
        <f t="shared" si="227"/>
        <v>50.605784958176521</v>
      </c>
      <c r="AH464">
        <f t="shared" si="228"/>
        <v>8.15957914301827</v>
      </c>
      <c r="AI464">
        <f t="shared" si="229"/>
        <v>32.38313748673086</v>
      </c>
      <c r="AJ464">
        <v>1617.56317333927</v>
      </c>
      <c r="AK464">
        <v>1564.91012121212</v>
      </c>
      <c r="AL464">
        <v>3.43008214249256</v>
      </c>
      <c r="AM464">
        <v>66.185374803359807</v>
      </c>
      <c r="AN464">
        <f t="shared" si="230"/>
        <v>8.158342830103237</v>
      </c>
      <c r="AO464">
        <v>14.8832929177353</v>
      </c>
      <c r="AP464">
        <v>24.440707272727298</v>
      </c>
      <c r="AQ464">
        <v>-1.4397099091822E-3</v>
      </c>
      <c r="AR464">
        <v>78.610527867406503</v>
      </c>
      <c r="AS464">
        <v>13</v>
      </c>
      <c r="AT464">
        <v>3</v>
      </c>
      <c r="AU464">
        <f t="shared" si="231"/>
        <v>1</v>
      </c>
      <c r="AV464">
        <f t="shared" si="232"/>
        <v>0</v>
      </c>
      <c r="AW464">
        <f t="shared" si="233"/>
        <v>38407.536400489298</v>
      </c>
      <c r="AX464">
        <f t="shared" si="234"/>
        <v>2000.0228571428599</v>
      </c>
      <c r="AY464">
        <f t="shared" si="235"/>
        <v>1681.219253571431</v>
      </c>
      <c r="AZ464">
        <f t="shared" si="236"/>
        <v>0.84060001992834366</v>
      </c>
      <c r="BA464">
        <f t="shared" si="237"/>
        <v>0.16075803846170328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1657385088.31429</v>
      </c>
      <c r="BH464">
        <v>1502.3782142857101</v>
      </c>
      <c r="BI464">
        <v>1577.8164285714299</v>
      </c>
      <c r="BJ464">
        <v>24.427524999999999</v>
      </c>
      <c r="BK464">
        <v>14.8751178571429</v>
      </c>
      <c r="BL464">
        <v>1498.67857142857</v>
      </c>
      <c r="BM464">
        <v>24.065428571428601</v>
      </c>
      <c r="BN464">
        <v>499.99507142857101</v>
      </c>
      <c r="BO464">
        <v>72.562453571428605</v>
      </c>
      <c r="BP464">
        <v>0.10000292142857101</v>
      </c>
      <c r="BQ464">
        <v>26.923275</v>
      </c>
      <c r="BR464">
        <v>26.0706428571429</v>
      </c>
      <c r="BS464">
        <v>999.9</v>
      </c>
      <c r="BT464">
        <v>0</v>
      </c>
      <c r="BU464">
        <v>0</v>
      </c>
      <c r="BV464">
        <v>10007.810714285701</v>
      </c>
      <c r="BW464">
        <v>0</v>
      </c>
      <c r="BX464">
        <v>1982.44928571429</v>
      </c>
      <c r="BY464">
        <v>-75.439300000000003</v>
      </c>
      <c r="BZ464">
        <v>1539.9967857142899</v>
      </c>
      <c r="CA464">
        <v>1601.64214285714</v>
      </c>
      <c r="CB464">
        <v>9.5524032142857092</v>
      </c>
      <c r="CC464">
        <v>1577.8164285714299</v>
      </c>
      <c r="CD464">
        <v>14.8751178571429</v>
      </c>
      <c r="CE464">
        <v>1.77252107142857</v>
      </c>
      <c r="CF464">
        <v>1.07937464285714</v>
      </c>
      <c r="CG464">
        <v>15.5465464285714</v>
      </c>
      <c r="CH464">
        <v>8.0342739285714302</v>
      </c>
      <c r="CI464">
        <v>2000.0228571428599</v>
      </c>
      <c r="CJ464">
        <v>0.97999917857142804</v>
      </c>
      <c r="CK464">
        <v>2.0000482142857101E-2</v>
      </c>
      <c r="CL464">
        <v>0</v>
      </c>
      <c r="CM464">
        <v>2.4587428571428598</v>
      </c>
      <c r="CN464">
        <v>0</v>
      </c>
      <c r="CO464">
        <v>13320.4178571429</v>
      </c>
      <c r="CP464">
        <v>16705.603571428601</v>
      </c>
      <c r="CQ464">
        <v>43.875</v>
      </c>
      <c r="CR464">
        <v>49.963999999999999</v>
      </c>
      <c r="CS464">
        <v>48.625</v>
      </c>
      <c r="CT464">
        <v>44.375</v>
      </c>
      <c r="CU464">
        <v>43.186999999999998</v>
      </c>
      <c r="CV464">
        <v>1960.0210714285699</v>
      </c>
      <c r="CW464">
        <v>40.001785714285703</v>
      </c>
      <c r="CX464">
        <v>0</v>
      </c>
      <c r="CY464">
        <v>1651536822.2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3.5000000000000003E-2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-75.209024390243897</v>
      </c>
      <c r="DO464">
        <v>-3.5197818815331199</v>
      </c>
      <c r="DP464">
        <v>0.37393463220356199</v>
      </c>
      <c r="DQ464">
        <v>0</v>
      </c>
      <c r="DR464">
        <v>9.5578336585365893</v>
      </c>
      <c r="DS464">
        <v>-8.2222787456435603E-2</v>
      </c>
      <c r="DT464">
        <v>1.1518478209974E-2</v>
      </c>
      <c r="DU464">
        <v>1</v>
      </c>
      <c r="DV464">
        <v>1</v>
      </c>
      <c r="DW464">
        <v>2</v>
      </c>
      <c r="DX464" t="s">
        <v>357</v>
      </c>
      <c r="DY464">
        <v>2.8357899999999998</v>
      </c>
      <c r="DZ464">
        <v>2.71645</v>
      </c>
      <c r="EA464">
        <v>0.175015</v>
      </c>
      <c r="EB464">
        <v>0.17974999999999999</v>
      </c>
      <c r="EC464">
        <v>8.3416299999999999E-2</v>
      </c>
      <c r="ED464">
        <v>5.8524300000000001E-2</v>
      </c>
      <c r="EE464">
        <v>23059.1</v>
      </c>
      <c r="EF464">
        <v>20001.099999999999</v>
      </c>
      <c r="EG464">
        <v>25039.4</v>
      </c>
      <c r="EH464">
        <v>23764</v>
      </c>
      <c r="EI464">
        <v>39215.1</v>
      </c>
      <c r="EJ464">
        <v>37060.199999999997</v>
      </c>
      <c r="EK464">
        <v>45307.4</v>
      </c>
      <c r="EL464">
        <v>42423.199999999997</v>
      </c>
      <c r="EM464">
        <v>1.75823</v>
      </c>
      <c r="EN464">
        <v>2.0427</v>
      </c>
      <c r="EO464">
        <v>-4.6473E-2</v>
      </c>
      <c r="EP464">
        <v>0</v>
      </c>
      <c r="EQ464">
        <v>26.806100000000001</v>
      </c>
      <c r="ER464">
        <v>999.9</v>
      </c>
      <c r="ES464">
        <v>38.133000000000003</v>
      </c>
      <c r="ET464">
        <v>40.506</v>
      </c>
      <c r="EU464">
        <v>40.026200000000003</v>
      </c>
      <c r="EV464">
        <v>50.967500000000001</v>
      </c>
      <c r="EW464">
        <v>37.423900000000003</v>
      </c>
      <c r="EX464">
        <v>2</v>
      </c>
      <c r="EY464">
        <v>0.224024</v>
      </c>
      <c r="EZ464">
        <v>3.7971900000000001</v>
      </c>
      <c r="FA464">
        <v>20.198899999999998</v>
      </c>
      <c r="FB464">
        <v>5.2312200000000004</v>
      </c>
      <c r="FC464">
        <v>11.992000000000001</v>
      </c>
      <c r="FD464">
        <v>4.9557000000000002</v>
      </c>
      <c r="FE464">
        <v>3.3039000000000001</v>
      </c>
      <c r="FF464">
        <v>9999</v>
      </c>
      <c r="FG464">
        <v>9999</v>
      </c>
      <c r="FH464">
        <v>5698.1</v>
      </c>
      <c r="FI464">
        <v>338.1</v>
      </c>
      <c r="FJ464">
        <v>1.86825</v>
      </c>
      <c r="FK464">
        <v>1.8640099999999999</v>
      </c>
      <c r="FL464">
        <v>1.8713599999999999</v>
      </c>
      <c r="FM464">
        <v>1.8625499999999999</v>
      </c>
      <c r="FN464">
        <v>1.86188</v>
      </c>
      <c r="FO464">
        <v>1.8682799999999999</v>
      </c>
      <c r="FP464">
        <v>1.85839</v>
      </c>
      <c r="FQ464">
        <v>1.8646199999999999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3.77</v>
      </c>
      <c r="GF464">
        <v>0.3629</v>
      </c>
      <c r="GG464">
        <v>0.87106671028062499</v>
      </c>
      <c r="GH464">
        <v>2.2078358276112699E-3</v>
      </c>
      <c r="GI464">
        <v>-9.97550047189517E-7</v>
      </c>
      <c r="GJ464">
        <v>5.2274941419369997E-10</v>
      </c>
      <c r="GK464">
        <v>-0.10956390745111901</v>
      </c>
      <c r="GL464">
        <v>-2.1406983588851E-2</v>
      </c>
      <c r="GM464">
        <v>2.1003907278133302E-3</v>
      </c>
      <c r="GN464">
        <v>-1.64744268727822E-5</v>
      </c>
      <c r="GO464">
        <v>2</v>
      </c>
      <c r="GP464">
        <v>2361</v>
      </c>
      <c r="GQ464">
        <v>3</v>
      </c>
      <c r="GR464">
        <v>32</v>
      </c>
      <c r="GS464">
        <v>1449.6</v>
      </c>
      <c r="GT464">
        <v>1449.6</v>
      </c>
      <c r="GU464">
        <v>3.7658700000000001</v>
      </c>
      <c r="GV464">
        <v>2.3815900000000001</v>
      </c>
      <c r="GW464">
        <v>1.9982899999999999</v>
      </c>
      <c r="GX464">
        <v>2.7172900000000002</v>
      </c>
      <c r="GY464">
        <v>2.0935100000000002</v>
      </c>
      <c r="GZ464">
        <v>2.3962400000000001</v>
      </c>
      <c r="HA464">
        <v>44.641199999999998</v>
      </c>
      <c r="HB464">
        <v>15.138999999999999</v>
      </c>
      <c r="HC464">
        <v>18</v>
      </c>
      <c r="HD464">
        <v>429.673</v>
      </c>
      <c r="HE464">
        <v>612.33699999999999</v>
      </c>
      <c r="HF464">
        <v>22.690799999999999</v>
      </c>
      <c r="HG464">
        <v>30.3918</v>
      </c>
      <c r="HH464">
        <v>30.000599999999999</v>
      </c>
      <c r="HI464">
        <v>30.280100000000001</v>
      </c>
      <c r="HJ464">
        <v>30.255800000000001</v>
      </c>
      <c r="HK464">
        <v>75.400199999999998</v>
      </c>
      <c r="HL464">
        <v>71.432000000000002</v>
      </c>
      <c r="HM464">
        <v>0</v>
      </c>
      <c r="HN464">
        <v>22.6525</v>
      </c>
      <c r="HO464">
        <v>1623.91</v>
      </c>
      <c r="HP464">
        <v>14.9175</v>
      </c>
      <c r="HQ464">
        <v>95.860399999999998</v>
      </c>
      <c r="HR464">
        <v>99.712800000000001</v>
      </c>
    </row>
    <row r="465" spans="1:226" x14ac:dyDescent="0.2">
      <c r="A465">
        <v>449</v>
      </c>
      <c r="B465">
        <v>1657385101.0999999</v>
      </c>
      <c r="C465">
        <v>5744.0999999046298</v>
      </c>
      <c r="D465" t="s">
        <v>1260</v>
      </c>
      <c r="E465" t="s">
        <v>1261</v>
      </c>
      <c r="F465">
        <v>5</v>
      </c>
      <c r="G465" t="s">
        <v>1071</v>
      </c>
      <c r="H465" t="s">
        <v>354</v>
      </c>
      <c r="I465">
        <v>1657385093.5999999</v>
      </c>
      <c r="J465">
        <f t="shared" ref="J465:J528" si="238">(K465)/1000</f>
        <v>8.1556968658644587E-3</v>
      </c>
      <c r="K465">
        <f t="shared" ref="K465:K528" si="239">IF(BF465, AN465, AH465)</f>
        <v>8.1556968658644582</v>
      </c>
      <c r="L465">
        <f t="shared" ref="L465:L528" si="240">IF(BF465, AI465, AG465)</f>
        <v>32.586931780813572</v>
      </c>
      <c r="M465">
        <f t="shared" ref="M465:M528" si="241">BH465 - IF(AU465&gt;1, L465*BB465*100/(AW465*BV465), 0)</f>
        <v>1519.9662962963</v>
      </c>
      <c r="N465">
        <f t="shared" ref="N465:N528" si="242">((T465-J465/2)*M465-L465)/(T465+J465/2)</f>
        <v>1323.311717494317</v>
      </c>
      <c r="O465">
        <f t="shared" ref="O465:O528" si="243">N465*(BO465+BP465)/1000</f>
        <v>96.156168100957089</v>
      </c>
      <c r="P465">
        <f t="shared" ref="P465:P528" si="244">(BH465 - IF(AU465&gt;1, L465*BB465*100/(AW465*BV465), 0))*(BO465+BP465)/1000</f>
        <v>110.44573456297823</v>
      </c>
      <c r="Q465">
        <f t="shared" ref="Q465:Q528" si="245">2/((1/S465-1/R465)+SIGN(S465)*SQRT((1/S465-1/R465)*(1/S465-1/R465) + 4*BC465/((BC465+1)*(BC465+1))*(2*1/S465*1/R465-1/R465*1/R465)))</f>
        <v>0.38684725308452922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2.4017104108955198</v>
      </c>
      <c r="S465">
        <f t="shared" ref="S465:S528" si="247">J465*(1000-(1000*0.61365*EXP(17.502*W465/(240.97+W465))/(BO465+BP465)+BJ465)/2)/(1000*0.61365*EXP(17.502*W465/(240.97+W465))/(BO465+BP465)-BJ465)</f>
        <v>0.35526869639069442</v>
      </c>
      <c r="T465">
        <f t="shared" ref="T465:T528" si="248">1/((BC465+1)/(Q465/1.6)+1/(R465/1.37)) + BC465/((BC465+1)/(Q465/1.6) + BC465/(R465/1.37))</f>
        <v>0.22466493708355401</v>
      </c>
      <c r="U465">
        <f t="shared" ref="U465:U528" si="249">(AX465*BA465)</f>
        <v>321.51728944444483</v>
      </c>
      <c r="V465">
        <f t="shared" ref="V465:V528" si="250">(BQ465+(U465+2*0.95*0.0000000567*(((BQ465+$B$7)+273)^4-(BQ465+273)^4)-44100*J465)/(1.84*29.3*R465+8*0.95*0.0000000567*(BQ465+273)^3))</f>
        <v>26.638793853676948</v>
      </c>
      <c r="W465">
        <f t="shared" ref="W465:W528" si="251">($C$7*BR465+$D$7*BS465+$E$7*V465)</f>
        <v>26.0520518518519</v>
      </c>
      <c r="X465">
        <f t="shared" ref="X465:X528" si="252">0.61365*EXP(17.502*W465/(240.97+W465))</f>
        <v>3.3846654127291291</v>
      </c>
      <c r="Y465">
        <f t="shared" ref="Y465:Y528" si="253">(Z465/AA465*100)</f>
        <v>49.880803170880732</v>
      </c>
      <c r="Z465">
        <f t="shared" ref="Z465:Z528" si="254">BJ465*(BO465+BP465)/1000</f>
        <v>1.7758097938180659</v>
      </c>
      <c r="AA465">
        <f t="shared" ref="AA465:AA528" si="255">0.61365*EXP(17.502*BQ465/(240.97+BQ465))</f>
        <v>3.5601066561308756</v>
      </c>
      <c r="AB465">
        <f t="shared" ref="AB465:AB528" si="256">(X465-BJ465*(BO465+BP465)/1000)</f>
        <v>1.6088556189110632</v>
      </c>
      <c r="AC465">
        <f t="shared" ref="AC465:AC528" si="257">(-J465*44100)</f>
        <v>-359.66623178462265</v>
      </c>
      <c r="AD465">
        <f t="shared" ref="AD465:AD528" si="258">2*29.3*R465*0.92*(BQ465-W465)</f>
        <v>110.97817510422898</v>
      </c>
      <c r="AE465">
        <f t="shared" ref="AE465:AE528" si="259">2*0.95*0.0000000567*(((BQ465+$B$7)+273)^4-(W465+273)^4)</f>
        <v>9.9205357683711988</v>
      </c>
      <c r="AF465">
        <f t="shared" ref="AF465:AF528" si="260">U465+AE465+AC465+AD465</f>
        <v>82.74976853242238</v>
      </c>
      <c r="AG465">
        <f t="shared" ref="AG465:AG528" si="261">BN465*AU465*(BI465-BH465*(1000-AU465*BK465)/(1000-AU465*BJ465))/(100*BB465)</f>
        <v>50.630466234737739</v>
      </c>
      <c r="AH465">
        <f t="shared" ref="AH465:AH528" si="262">1000*BN465*AU465*(BJ465-BK465)/(100*BB465*(1000-AU465*BJ465))</f>
        <v>8.159683534127339</v>
      </c>
      <c r="AI465">
        <f t="shared" ref="AI465:AI528" si="263">(AJ465 - AK465 - BO465*1000/(8.314*(BQ465+273.15)) * AM465/BN465 * AL465) * BN465/(100*BB465) * (1000 - BK465)/1000</f>
        <v>32.586931780813572</v>
      </c>
      <c r="AJ465">
        <v>1634.60540616256</v>
      </c>
      <c r="AK465">
        <v>1581.8915757575801</v>
      </c>
      <c r="AL465">
        <v>3.3815173396647902</v>
      </c>
      <c r="AM465">
        <v>66.185374803359807</v>
      </c>
      <c r="AN465">
        <f t="shared" ref="AN465:AN528" si="264">(AP465 - AO465 + BO465*1000/(8.314*(BQ465+273.15)) * AR465/BN465 * AQ465) * BN465/(100*BB465) * 1000/(1000 - AP465)</f>
        <v>8.1556968658644582</v>
      </c>
      <c r="AO465">
        <v>14.8949949272611</v>
      </c>
      <c r="AP465">
        <v>24.446903636363601</v>
      </c>
      <c r="AQ465">
        <v>-9.9425443151643605E-4</v>
      </c>
      <c r="AR465">
        <v>78.610527867406503</v>
      </c>
      <c r="AS465">
        <v>13</v>
      </c>
      <c r="AT465">
        <v>3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38342.74946577441</v>
      </c>
      <c r="AX465">
        <f t="shared" ref="AX465:AX528" si="268">$B$11*BW465+$C$11*BX465+$F$11*CI465*(1-CL465)</f>
        <v>2000.00740740741</v>
      </c>
      <c r="AY465">
        <f t="shared" ref="AY465:AY528" si="269">AX465*AZ465</f>
        <v>1681.2062777777799</v>
      </c>
      <c r="AZ465">
        <f t="shared" ref="AZ465:AZ528" si="270">($B$11*$D$9+$C$11*$D$9+$F$11*((CV465+CN465)/MAX(CV465+CN465+CW465, 0.1)*$I$9+CW465/MAX(CV465+CN465+CW465, 0.1)*$J$9))/($B$11+$C$11+$F$11)</f>
        <v>0.84060002555546087</v>
      </c>
      <c r="BA465">
        <f t="shared" ref="BA465:BA528" si="271">($B$11*$K$9+$C$11*$K$9+$F$11*((CV465+CN465)/MAX(CV465+CN465+CW465, 0.1)*$P$9+CW465/MAX(CV465+CN465+CW465, 0.1)*$Q$9))/($B$11+$C$11+$F$11)</f>
        <v>0.16075804932203952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1657385093.5999999</v>
      </c>
      <c r="BH465">
        <v>1519.9662962963</v>
      </c>
      <c r="BI465">
        <v>1595.60407407407</v>
      </c>
      <c r="BJ465">
        <v>24.438888888888901</v>
      </c>
      <c r="BK465">
        <v>14.886781481481499</v>
      </c>
      <c r="BL465">
        <v>1516.2185185185201</v>
      </c>
      <c r="BM465">
        <v>24.076237037037</v>
      </c>
      <c r="BN465">
        <v>500.01133333333303</v>
      </c>
      <c r="BO465">
        <v>72.563237037036998</v>
      </c>
      <c r="BP465">
        <v>0.100041637037037</v>
      </c>
      <c r="BQ465">
        <v>26.909151851851799</v>
      </c>
      <c r="BR465">
        <v>26.0520518518519</v>
      </c>
      <c r="BS465">
        <v>999.9</v>
      </c>
      <c r="BT465">
        <v>0</v>
      </c>
      <c r="BU465">
        <v>0</v>
      </c>
      <c r="BV465">
        <v>9989.6081481481506</v>
      </c>
      <c r="BW465">
        <v>0</v>
      </c>
      <c r="BX465">
        <v>1981.4996296296299</v>
      </c>
      <c r="BY465">
        <v>-75.638811111111096</v>
      </c>
      <c r="BZ465">
        <v>1558.0440740740701</v>
      </c>
      <c r="CA465">
        <v>1619.7177777777799</v>
      </c>
      <c r="CB465">
        <v>9.5521040740740695</v>
      </c>
      <c r="CC465">
        <v>1595.60407407407</v>
      </c>
      <c r="CD465">
        <v>14.886781481481499</v>
      </c>
      <c r="CE465">
        <v>1.7733651851851899</v>
      </c>
      <c r="CF465">
        <v>1.08023222222222</v>
      </c>
      <c r="CG465">
        <v>15.553970370370401</v>
      </c>
      <c r="CH465">
        <v>8.0459559259259308</v>
      </c>
      <c r="CI465">
        <v>2000.00740740741</v>
      </c>
      <c r="CJ465">
        <v>0.97999922222222202</v>
      </c>
      <c r="CK465">
        <v>2.0000437037037001E-2</v>
      </c>
      <c r="CL465">
        <v>0</v>
      </c>
      <c r="CM465">
        <v>2.4550740740740702</v>
      </c>
      <c r="CN465">
        <v>0</v>
      </c>
      <c r="CO465">
        <v>13292.722222222201</v>
      </c>
      <c r="CP465">
        <v>16705.4666666667</v>
      </c>
      <c r="CQ465">
        <v>43.875</v>
      </c>
      <c r="CR465">
        <v>49.985999999999997</v>
      </c>
      <c r="CS465">
        <v>48.625</v>
      </c>
      <c r="CT465">
        <v>44.375</v>
      </c>
      <c r="CU465">
        <v>43.186999999999998</v>
      </c>
      <c r="CV465">
        <v>1960.00555555556</v>
      </c>
      <c r="CW465">
        <v>40.001851851851903</v>
      </c>
      <c r="CX465">
        <v>0</v>
      </c>
      <c r="CY465">
        <v>1651536827.5999999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3.5000000000000003E-2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-75.513270731707294</v>
      </c>
      <c r="DO465">
        <v>-2.50167595818816</v>
      </c>
      <c r="DP465">
        <v>0.27500393366934001</v>
      </c>
      <c r="DQ465">
        <v>0</v>
      </c>
      <c r="DR465">
        <v>9.5522778048780506</v>
      </c>
      <c r="DS465">
        <v>-1.4625993031351101E-2</v>
      </c>
      <c r="DT465">
        <v>6.7725311448723997E-3</v>
      </c>
      <c r="DU465">
        <v>1</v>
      </c>
      <c r="DV465">
        <v>1</v>
      </c>
      <c r="DW465">
        <v>2</v>
      </c>
      <c r="DX465" t="s">
        <v>357</v>
      </c>
      <c r="DY465">
        <v>2.8357999999999999</v>
      </c>
      <c r="DZ465">
        <v>2.7159800000000001</v>
      </c>
      <c r="EA465">
        <v>0.17615900000000001</v>
      </c>
      <c r="EB465">
        <v>0.180864</v>
      </c>
      <c r="EC465">
        <v>8.34173E-2</v>
      </c>
      <c r="ED465">
        <v>5.8558800000000001E-2</v>
      </c>
      <c r="EE465">
        <v>23026.9</v>
      </c>
      <c r="EF465">
        <v>19974</v>
      </c>
      <c r="EG465">
        <v>25039.200000000001</v>
      </c>
      <c r="EH465">
        <v>23764.1</v>
      </c>
      <c r="EI465">
        <v>39214.800000000003</v>
      </c>
      <c r="EJ465">
        <v>37059.1</v>
      </c>
      <c r="EK465">
        <v>45307.1</v>
      </c>
      <c r="EL465">
        <v>42423.4</v>
      </c>
      <c r="EM465">
        <v>1.7581</v>
      </c>
      <c r="EN465">
        <v>2.0426199999999999</v>
      </c>
      <c r="EO465">
        <v>-4.8153099999999997E-2</v>
      </c>
      <c r="EP465">
        <v>0</v>
      </c>
      <c r="EQ465">
        <v>26.8188</v>
      </c>
      <c r="ER465">
        <v>999.9</v>
      </c>
      <c r="ES465">
        <v>38.158000000000001</v>
      </c>
      <c r="ET465">
        <v>40.515999999999998</v>
      </c>
      <c r="EU465">
        <v>40.071599999999997</v>
      </c>
      <c r="EV465">
        <v>51.697499999999998</v>
      </c>
      <c r="EW465">
        <v>37.427900000000001</v>
      </c>
      <c r="EX465">
        <v>2</v>
      </c>
      <c r="EY465">
        <v>0.22426099999999999</v>
      </c>
      <c r="EZ465">
        <v>3.8041200000000002</v>
      </c>
      <c r="FA465">
        <v>20.198499999999999</v>
      </c>
      <c r="FB465">
        <v>5.2324099999999998</v>
      </c>
      <c r="FC465">
        <v>11.992000000000001</v>
      </c>
      <c r="FD465">
        <v>4.9557000000000002</v>
      </c>
      <c r="FE465">
        <v>3.3039499999999999</v>
      </c>
      <c r="FF465">
        <v>9999</v>
      </c>
      <c r="FG465">
        <v>9999</v>
      </c>
      <c r="FH465">
        <v>5698.1</v>
      </c>
      <c r="FI465">
        <v>338.1</v>
      </c>
      <c r="FJ465">
        <v>1.8682799999999999</v>
      </c>
      <c r="FK465">
        <v>1.8640099999999999</v>
      </c>
      <c r="FL465">
        <v>1.8713599999999999</v>
      </c>
      <c r="FM465">
        <v>1.8625799999999999</v>
      </c>
      <c r="FN465">
        <v>1.86188</v>
      </c>
      <c r="FO465">
        <v>1.86826</v>
      </c>
      <c r="FP465">
        <v>1.85839</v>
      </c>
      <c r="FQ465">
        <v>1.8646199999999999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3.82</v>
      </c>
      <c r="GF465">
        <v>0.3629</v>
      </c>
      <c r="GG465">
        <v>0.87106671028062499</v>
      </c>
      <c r="GH465">
        <v>2.2078358276112699E-3</v>
      </c>
      <c r="GI465">
        <v>-9.97550047189517E-7</v>
      </c>
      <c r="GJ465">
        <v>5.2274941419369997E-10</v>
      </c>
      <c r="GK465">
        <v>-0.10956390745111901</v>
      </c>
      <c r="GL465">
        <v>-2.1406983588851E-2</v>
      </c>
      <c r="GM465">
        <v>2.1003907278133302E-3</v>
      </c>
      <c r="GN465">
        <v>-1.64744268727822E-5</v>
      </c>
      <c r="GO465">
        <v>2</v>
      </c>
      <c r="GP465">
        <v>2361</v>
      </c>
      <c r="GQ465">
        <v>3</v>
      </c>
      <c r="GR465">
        <v>32</v>
      </c>
      <c r="GS465">
        <v>1449.7</v>
      </c>
      <c r="GT465">
        <v>1449.7</v>
      </c>
      <c r="GU465">
        <v>3.7963900000000002</v>
      </c>
      <c r="GV465">
        <v>2.3803700000000001</v>
      </c>
      <c r="GW465">
        <v>1.9982899999999999</v>
      </c>
      <c r="GX465">
        <v>2.7185100000000002</v>
      </c>
      <c r="GY465">
        <v>2.0935100000000002</v>
      </c>
      <c r="GZ465">
        <v>2.3962400000000001</v>
      </c>
      <c r="HA465">
        <v>44.613199999999999</v>
      </c>
      <c r="HB465">
        <v>15.138999999999999</v>
      </c>
      <c r="HC465">
        <v>18</v>
      </c>
      <c r="HD465">
        <v>429.613</v>
      </c>
      <c r="HE465">
        <v>612.30399999999997</v>
      </c>
      <c r="HF465">
        <v>22.626799999999999</v>
      </c>
      <c r="HG465">
        <v>30.393799999999999</v>
      </c>
      <c r="HH465">
        <v>30.000299999999999</v>
      </c>
      <c r="HI465">
        <v>30.282</v>
      </c>
      <c r="HJ465">
        <v>30.258199999999999</v>
      </c>
      <c r="HK465">
        <v>75.950800000000001</v>
      </c>
      <c r="HL465">
        <v>71.432000000000002</v>
      </c>
      <c r="HM465">
        <v>0</v>
      </c>
      <c r="HN465">
        <v>22.604299999999999</v>
      </c>
      <c r="HO465">
        <v>1644.06</v>
      </c>
      <c r="HP465">
        <v>14.913600000000001</v>
      </c>
      <c r="HQ465">
        <v>95.859800000000007</v>
      </c>
      <c r="HR465">
        <v>99.713399999999993</v>
      </c>
    </row>
    <row r="466" spans="1:226" x14ac:dyDescent="0.2">
      <c r="A466">
        <v>450</v>
      </c>
      <c r="B466">
        <v>1657385106.0999999</v>
      </c>
      <c r="C466">
        <v>5749.0999999046298</v>
      </c>
      <c r="D466" t="s">
        <v>1262</v>
      </c>
      <c r="E466" t="s">
        <v>1263</v>
      </c>
      <c r="F466">
        <v>5</v>
      </c>
      <c r="G466" t="s">
        <v>1071</v>
      </c>
      <c r="H466" t="s">
        <v>354</v>
      </c>
      <c r="I466">
        <v>1657385098.31429</v>
      </c>
      <c r="J466">
        <f t="shared" si="238"/>
        <v>8.1424569255819871E-3</v>
      </c>
      <c r="K466">
        <f t="shared" si="239"/>
        <v>8.1424569255819872</v>
      </c>
      <c r="L466">
        <f t="shared" si="240"/>
        <v>32.672813625347786</v>
      </c>
      <c r="M466">
        <f t="shared" si="241"/>
        <v>1535.6778571428599</v>
      </c>
      <c r="N466">
        <f t="shared" si="242"/>
        <v>1338.0854266605011</v>
      </c>
      <c r="O466">
        <f t="shared" si="243"/>
        <v>97.229960106445333</v>
      </c>
      <c r="P466">
        <f t="shared" si="244"/>
        <v>111.58771615874988</v>
      </c>
      <c r="Q466">
        <f t="shared" si="245"/>
        <v>0.38667477045607263</v>
      </c>
      <c r="R466">
        <f t="shared" si="246"/>
        <v>2.4008413406044018</v>
      </c>
      <c r="S466">
        <f t="shared" si="247"/>
        <v>0.35511271457464288</v>
      </c>
      <c r="T466">
        <f t="shared" si="248"/>
        <v>0.22456609493273716</v>
      </c>
      <c r="U466">
        <f t="shared" si="249"/>
        <v>321.51218603571357</v>
      </c>
      <c r="V466">
        <f t="shared" si="250"/>
        <v>26.639954682678319</v>
      </c>
      <c r="W466">
        <f t="shared" si="251"/>
        <v>26.043196428571399</v>
      </c>
      <c r="X466">
        <f t="shared" si="252"/>
        <v>3.3828929295176646</v>
      </c>
      <c r="Y466">
        <f t="shared" si="253"/>
        <v>49.892250109572075</v>
      </c>
      <c r="Z466">
        <f t="shared" si="254"/>
        <v>1.7759196271340467</v>
      </c>
      <c r="AA466">
        <f t="shared" si="255"/>
        <v>3.559509990497157</v>
      </c>
      <c r="AB466">
        <f t="shared" si="256"/>
        <v>1.6069733023836179</v>
      </c>
      <c r="AC466">
        <f t="shared" si="257"/>
        <v>-359.08235041816562</v>
      </c>
      <c r="AD466">
        <f t="shared" si="258"/>
        <v>111.71508434076627</v>
      </c>
      <c r="AE466">
        <f t="shared" si="259"/>
        <v>9.9894388345505849</v>
      </c>
      <c r="AF466">
        <f t="shared" si="260"/>
        <v>84.134358792864802</v>
      </c>
      <c r="AG466">
        <f t="shared" si="261"/>
        <v>50.674112253518643</v>
      </c>
      <c r="AH466">
        <f t="shared" si="262"/>
        <v>8.151593274041625</v>
      </c>
      <c r="AI466">
        <f t="shared" si="263"/>
        <v>32.672813625347786</v>
      </c>
      <c r="AJ466">
        <v>1651.7220256682999</v>
      </c>
      <c r="AK466">
        <v>1598.8998181818199</v>
      </c>
      <c r="AL466">
        <v>3.3819141771014798</v>
      </c>
      <c r="AM466">
        <v>66.185374803359807</v>
      </c>
      <c r="AN466">
        <f t="shared" si="264"/>
        <v>8.1424569255819872</v>
      </c>
      <c r="AO466">
        <v>14.907372541142299</v>
      </c>
      <c r="AP466">
        <v>24.4424187878788</v>
      </c>
      <c r="AQ466">
        <v>-6.2200826946149995E-4</v>
      </c>
      <c r="AR466">
        <v>78.610527867406503</v>
      </c>
      <c r="AS466">
        <v>13</v>
      </c>
      <c r="AT466">
        <v>3</v>
      </c>
      <c r="AU466">
        <f t="shared" si="265"/>
        <v>1</v>
      </c>
      <c r="AV466">
        <f t="shared" si="266"/>
        <v>0</v>
      </c>
      <c r="AW466">
        <f t="shared" si="267"/>
        <v>38321.946767354486</v>
      </c>
      <c r="AX466">
        <f t="shared" si="268"/>
        <v>1999.97571428571</v>
      </c>
      <c r="AY466">
        <f t="shared" si="269"/>
        <v>1681.1796321428535</v>
      </c>
      <c r="AZ466">
        <f t="shared" si="270"/>
        <v>0.84060002335742645</v>
      </c>
      <c r="BA466">
        <f t="shared" si="271"/>
        <v>0.1607580450798331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1657385098.31429</v>
      </c>
      <c r="BH466">
        <v>1535.6778571428599</v>
      </c>
      <c r="BI466">
        <v>1611.5092857142899</v>
      </c>
      <c r="BJ466">
        <v>24.440328571428601</v>
      </c>
      <c r="BK466">
        <v>14.8974107142857</v>
      </c>
      <c r="BL466">
        <v>1531.8860714285699</v>
      </c>
      <c r="BM466">
        <v>24.077610714285701</v>
      </c>
      <c r="BN466">
        <v>499.99585714285701</v>
      </c>
      <c r="BO466">
        <v>72.563503571428598</v>
      </c>
      <c r="BP466">
        <v>9.9988735714285695E-2</v>
      </c>
      <c r="BQ466">
        <v>26.906300000000002</v>
      </c>
      <c r="BR466">
        <v>26.043196428571399</v>
      </c>
      <c r="BS466">
        <v>999.9</v>
      </c>
      <c r="BT466">
        <v>0</v>
      </c>
      <c r="BU466">
        <v>0</v>
      </c>
      <c r="BV466">
        <v>9983.8221428571396</v>
      </c>
      <c r="BW466">
        <v>0</v>
      </c>
      <c r="BX466">
        <v>1981.8860714285699</v>
      </c>
      <c r="BY466">
        <v>-75.8317714285714</v>
      </c>
      <c r="BZ466">
        <v>1574.1517857142901</v>
      </c>
      <c r="CA466">
        <v>1635.88</v>
      </c>
      <c r="CB466">
        <v>9.5429139285714299</v>
      </c>
      <c r="CC466">
        <v>1611.5092857142899</v>
      </c>
      <c r="CD466">
        <v>14.8974107142857</v>
      </c>
      <c r="CE466">
        <v>1.77347642857143</v>
      </c>
      <c r="CF466">
        <v>1.08100821428571</v>
      </c>
      <c r="CG466">
        <v>15.5549464285714</v>
      </c>
      <c r="CH466">
        <v>8.0565035714285695</v>
      </c>
      <c r="CI466">
        <v>1999.97571428571</v>
      </c>
      <c r="CJ466">
        <v>0.97999928571428596</v>
      </c>
      <c r="CK466">
        <v>2.00003714285714E-2</v>
      </c>
      <c r="CL466">
        <v>0</v>
      </c>
      <c r="CM466">
        <v>2.4343821428571402</v>
      </c>
      <c r="CN466">
        <v>0</v>
      </c>
      <c r="CO466">
        <v>13274.75</v>
      </c>
      <c r="CP466">
        <v>16705.2</v>
      </c>
      <c r="CQ466">
        <v>43.875</v>
      </c>
      <c r="CR466">
        <v>50</v>
      </c>
      <c r="CS466">
        <v>48.633857142857103</v>
      </c>
      <c r="CT466">
        <v>44.375</v>
      </c>
      <c r="CU466">
        <v>43.186999999999998</v>
      </c>
      <c r="CV466">
        <v>1959.97464285714</v>
      </c>
      <c r="CW466">
        <v>40.0010714285714</v>
      </c>
      <c r="CX466">
        <v>0</v>
      </c>
      <c r="CY466">
        <v>1651536832.4000001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3.5000000000000003E-2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-75.685882926829294</v>
      </c>
      <c r="DO466">
        <v>-1.9686355400697699</v>
      </c>
      <c r="DP466">
        <v>0.20770971641662</v>
      </c>
      <c r="DQ466">
        <v>0</v>
      </c>
      <c r="DR466">
        <v>9.5489424390243904</v>
      </c>
      <c r="DS466">
        <v>-9.0190871080143703E-2</v>
      </c>
      <c r="DT466">
        <v>1.0922909641060199E-2</v>
      </c>
      <c r="DU466">
        <v>1</v>
      </c>
      <c r="DV466">
        <v>1</v>
      </c>
      <c r="DW466">
        <v>2</v>
      </c>
      <c r="DX466" t="s">
        <v>357</v>
      </c>
      <c r="DY466">
        <v>2.8356599999999998</v>
      </c>
      <c r="DZ466">
        <v>2.71631</v>
      </c>
      <c r="EA466">
        <v>0.17729200000000001</v>
      </c>
      <c r="EB466">
        <v>0.18198500000000001</v>
      </c>
      <c r="EC466">
        <v>8.3421400000000007E-2</v>
      </c>
      <c r="ED466">
        <v>5.8592900000000003E-2</v>
      </c>
      <c r="EE466">
        <v>22995</v>
      </c>
      <c r="EF466">
        <v>19946.3</v>
      </c>
      <c r="EG466">
        <v>25039</v>
      </c>
      <c r="EH466">
        <v>23763.7</v>
      </c>
      <c r="EI466">
        <v>39214.400000000001</v>
      </c>
      <c r="EJ466">
        <v>37057.199999999997</v>
      </c>
      <c r="EK466">
        <v>45306.8</v>
      </c>
      <c r="EL466">
        <v>42422.7</v>
      </c>
      <c r="EM466">
        <v>1.7580499999999999</v>
      </c>
      <c r="EN466">
        <v>2.0427300000000002</v>
      </c>
      <c r="EO466">
        <v>-4.9118000000000002E-2</v>
      </c>
      <c r="EP466">
        <v>0</v>
      </c>
      <c r="EQ466">
        <v>26.832599999999999</v>
      </c>
      <c r="ER466">
        <v>999.9</v>
      </c>
      <c r="ES466">
        <v>38.158000000000001</v>
      </c>
      <c r="ET466">
        <v>40.515999999999998</v>
      </c>
      <c r="EU466">
        <v>40.070500000000003</v>
      </c>
      <c r="EV466">
        <v>51.857500000000002</v>
      </c>
      <c r="EW466">
        <v>37.475999999999999</v>
      </c>
      <c r="EX466">
        <v>2</v>
      </c>
      <c r="EY466">
        <v>0.22437000000000001</v>
      </c>
      <c r="EZ466">
        <v>3.7490299999999999</v>
      </c>
      <c r="FA466">
        <v>20.2</v>
      </c>
      <c r="FB466">
        <v>5.2321200000000001</v>
      </c>
      <c r="FC466">
        <v>11.992000000000001</v>
      </c>
      <c r="FD466">
        <v>4.9555999999999996</v>
      </c>
      <c r="FE466">
        <v>3.3039499999999999</v>
      </c>
      <c r="FF466">
        <v>9999</v>
      </c>
      <c r="FG466">
        <v>9999</v>
      </c>
      <c r="FH466">
        <v>5698.4</v>
      </c>
      <c r="FI466">
        <v>338.1</v>
      </c>
      <c r="FJ466">
        <v>1.86825</v>
      </c>
      <c r="FK466">
        <v>1.8640099999999999</v>
      </c>
      <c r="FL466">
        <v>1.8713599999999999</v>
      </c>
      <c r="FM466">
        <v>1.8625700000000001</v>
      </c>
      <c r="FN466">
        <v>1.86188</v>
      </c>
      <c r="FO466">
        <v>1.8682799999999999</v>
      </c>
      <c r="FP466">
        <v>1.85842</v>
      </c>
      <c r="FQ466">
        <v>1.8646199999999999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3.87</v>
      </c>
      <c r="GF466">
        <v>0.36299999999999999</v>
      </c>
      <c r="GG466">
        <v>0.87106671028062499</v>
      </c>
      <c r="GH466">
        <v>2.2078358276112699E-3</v>
      </c>
      <c r="GI466">
        <v>-9.97550047189517E-7</v>
      </c>
      <c r="GJ466">
        <v>5.2274941419369997E-10</v>
      </c>
      <c r="GK466">
        <v>-0.10956390745111901</v>
      </c>
      <c r="GL466">
        <v>-2.1406983588851E-2</v>
      </c>
      <c r="GM466">
        <v>2.1003907278133302E-3</v>
      </c>
      <c r="GN466">
        <v>-1.64744268727822E-5</v>
      </c>
      <c r="GO466">
        <v>2</v>
      </c>
      <c r="GP466">
        <v>2361</v>
      </c>
      <c r="GQ466">
        <v>3</v>
      </c>
      <c r="GR466">
        <v>32</v>
      </c>
      <c r="GS466">
        <v>1449.8</v>
      </c>
      <c r="GT466">
        <v>1449.8</v>
      </c>
      <c r="GU466">
        <v>3.8244600000000002</v>
      </c>
      <c r="GV466">
        <v>2.3767100000000001</v>
      </c>
      <c r="GW466">
        <v>1.9982899999999999</v>
      </c>
      <c r="GX466">
        <v>2.7172900000000002</v>
      </c>
      <c r="GY466">
        <v>2.0947300000000002</v>
      </c>
      <c r="GZ466">
        <v>2.4194300000000002</v>
      </c>
      <c r="HA466">
        <v>44.613199999999999</v>
      </c>
      <c r="HB466">
        <v>15.1477</v>
      </c>
      <c r="HC466">
        <v>18</v>
      </c>
      <c r="HD466">
        <v>429.601</v>
      </c>
      <c r="HE466">
        <v>612.41099999999994</v>
      </c>
      <c r="HF466">
        <v>22.5808</v>
      </c>
      <c r="HG466">
        <v>30.397099999999998</v>
      </c>
      <c r="HH466">
        <v>30.0001</v>
      </c>
      <c r="HI466">
        <v>30.284400000000002</v>
      </c>
      <c r="HJ466">
        <v>30.260899999999999</v>
      </c>
      <c r="HK466">
        <v>76.558400000000006</v>
      </c>
      <c r="HL466">
        <v>71.432000000000002</v>
      </c>
      <c r="HM466">
        <v>0</v>
      </c>
      <c r="HN466">
        <v>22.5748</v>
      </c>
      <c r="HO466">
        <v>1657.55</v>
      </c>
      <c r="HP466">
        <v>14.917999999999999</v>
      </c>
      <c r="HQ466">
        <v>95.859200000000001</v>
      </c>
      <c r="HR466">
        <v>99.711600000000004</v>
      </c>
    </row>
    <row r="467" spans="1:226" x14ac:dyDescent="0.2">
      <c r="A467">
        <v>451</v>
      </c>
      <c r="B467">
        <v>1657385111.0999999</v>
      </c>
      <c r="C467">
        <v>5754.0999999046298</v>
      </c>
      <c r="D467" t="s">
        <v>1264</v>
      </c>
      <c r="E467" t="s">
        <v>1265</v>
      </c>
      <c r="F467">
        <v>5</v>
      </c>
      <c r="G467" t="s">
        <v>1071</v>
      </c>
      <c r="H467" t="s">
        <v>354</v>
      </c>
      <c r="I467">
        <v>1657385103.5999999</v>
      </c>
      <c r="J467">
        <f t="shared" si="238"/>
        <v>8.1218040983892549E-3</v>
      </c>
      <c r="K467">
        <f t="shared" si="239"/>
        <v>8.121804098389255</v>
      </c>
      <c r="L467">
        <f t="shared" si="240"/>
        <v>32.568665598587671</v>
      </c>
      <c r="M467">
        <f t="shared" si="241"/>
        <v>1553.2533333333299</v>
      </c>
      <c r="N467">
        <f t="shared" si="242"/>
        <v>1355.4746737040812</v>
      </c>
      <c r="O467">
        <f t="shared" si="243"/>
        <v>98.494359085353395</v>
      </c>
      <c r="P467">
        <f t="shared" si="244"/>
        <v>112.86576911525107</v>
      </c>
      <c r="Q467">
        <f t="shared" si="245"/>
        <v>0.38637436066821812</v>
      </c>
      <c r="R467">
        <f t="shared" si="246"/>
        <v>2.3996287316437224</v>
      </c>
      <c r="S467">
        <f t="shared" si="247"/>
        <v>0.3548446533180451</v>
      </c>
      <c r="T467">
        <f t="shared" si="248"/>
        <v>0.22439592424233579</v>
      </c>
      <c r="U467">
        <f t="shared" si="249"/>
        <v>321.51209866666738</v>
      </c>
      <c r="V467">
        <f t="shared" si="250"/>
        <v>26.634495279884355</v>
      </c>
      <c r="W467">
        <f t="shared" si="251"/>
        <v>26.029914814814799</v>
      </c>
      <c r="X467">
        <f t="shared" si="252"/>
        <v>3.3802360289261042</v>
      </c>
      <c r="Y467">
        <f t="shared" si="253"/>
        <v>49.931498688717497</v>
      </c>
      <c r="Z467">
        <f t="shared" si="254"/>
        <v>1.7760852114846808</v>
      </c>
      <c r="AA467">
        <f t="shared" si="255"/>
        <v>3.5570436660776705</v>
      </c>
      <c r="AB467">
        <f t="shared" si="256"/>
        <v>1.6041508174414234</v>
      </c>
      <c r="AC467">
        <f t="shared" si="257"/>
        <v>-358.17156073896615</v>
      </c>
      <c r="AD467">
        <f t="shared" si="258"/>
        <v>111.85129251506424</v>
      </c>
      <c r="AE467">
        <f t="shared" si="259"/>
        <v>10.005415934081732</v>
      </c>
      <c r="AF467">
        <f t="shared" si="260"/>
        <v>85.197246376847204</v>
      </c>
      <c r="AG467">
        <f t="shared" si="261"/>
        <v>50.7413914240163</v>
      </c>
      <c r="AH467">
        <f t="shared" si="262"/>
        <v>8.1426332439617912</v>
      </c>
      <c r="AI467">
        <f t="shared" si="263"/>
        <v>32.568665598587671</v>
      </c>
      <c r="AJ467">
        <v>1668.8921234608899</v>
      </c>
      <c r="AK467">
        <v>1616.0210909090899</v>
      </c>
      <c r="AL467">
        <v>3.4271127016438698</v>
      </c>
      <c r="AM467">
        <v>66.185374803359807</v>
      </c>
      <c r="AN467">
        <f t="shared" si="264"/>
        <v>8.121804098389255</v>
      </c>
      <c r="AO467">
        <v>14.918634999258201</v>
      </c>
      <c r="AP467">
        <v>24.434338181818202</v>
      </c>
      <c r="AQ467">
        <v>-1.6410745971968399E-3</v>
      </c>
      <c r="AR467">
        <v>78.610527867406503</v>
      </c>
      <c r="AS467">
        <v>13</v>
      </c>
      <c r="AT467">
        <v>3</v>
      </c>
      <c r="AU467">
        <f t="shared" si="265"/>
        <v>1</v>
      </c>
      <c r="AV467">
        <f t="shared" si="266"/>
        <v>0</v>
      </c>
      <c r="AW467">
        <f t="shared" si="267"/>
        <v>38293.925590090046</v>
      </c>
      <c r="AX467">
        <f t="shared" si="268"/>
        <v>1999.97555555556</v>
      </c>
      <c r="AY467">
        <f t="shared" si="269"/>
        <v>1681.1794666666706</v>
      </c>
      <c r="AZ467">
        <f t="shared" si="270"/>
        <v>0.84060000733342299</v>
      </c>
      <c r="BA467">
        <f t="shared" si="271"/>
        <v>0.16075801415350632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1657385103.5999999</v>
      </c>
      <c r="BH467">
        <v>1553.2533333333299</v>
      </c>
      <c r="BI467">
        <v>1629.3214814814801</v>
      </c>
      <c r="BJ467">
        <v>24.442399999999999</v>
      </c>
      <c r="BK467">
        <v>14.909896296296299</v>
      </c>
      <c r="BL467">
        <v>1549.41074074074</v>
      </c>
      <c r="BM467">
        <v>24.079581481481501</v>
      </c>
      <c r="BN467">
        <v>499.99085185185203</v>
      </c>
      <c r="BO467">
        <v>72.564122222222196</v>
      </c>
      <c r="BP467">
        <v>9.9986518518518502E-2</v>
      </c>
      <c r="BQ467">
        <v>26.894507407407399</v>
      </c>
      <c r="BR467">
        <v>26.029914814814799</v>
      </c>
      <c r="BS467">
        <v>999.9</v>
      </c>
      <c r="BT467">
        <v>0</v>
      </c>
      <c r="BU467">
        <v>0</v>
      </c>
      <c r="BV467">
        <v>9975.7174074074101</v>
      </c>
      <c r="BW467">
        <v>0</v>
      </c>
      <c r="BX467">
        <v>1984.5807407407401</v>
      </c>
      <c r="BY467">
        <v>-76.069244444444493</v>
      </c>
      <c r="BZ467">
        <v>1592.16962962963</v>
      </c>
      <c r="CA467">
        <v>1653.9829629629601</v>
      </c>
      <c r="CB467">
        <v>9.53249888888889</v>
      </c>
      <c r="CC467">
        <v>1629.3214814814801</v>
      </c>
      <c r="CD467">
        <v>14.909896296296299</v>
      </c>
      <c r="CE467">
        <v>1.77364148148148</v>
      </c>
      <c r="CF467">
        <v>1.08192333333333</v>
      </c>
      <c r="CG467">
        <v>15.556403703703699</v>
      </c>
      <c r="CH467">
        <v>8.0689488888888903</v>
      </c>
      <c r="CI467">
        <v>1999.97555555556</v>
      </c>
      <c r="CJ467">
        <v>0.97999977777777803</v>
      </c>
      <c r="CK467">
        <v>1.9999862962963001E-2</v>
      </c>
      <c r="CL467">
        <v>0</v>
      </c>
      <c r="CM467">
        <v>2.4959703703703702</v>
      </c>
      <c r="CN467">
        <v>0</v>
      </c>
      <c r="CO467">
        <v>13262.181481481501</v>
      </c>
      <c r="CP467">
        <v>16705.188888888901</v>
      </c>
      <c r="CQ467">
        <v>43.875</v>
      </c>
      <c r="CR467">
        <v>50.009185185185203</v>
      </c>
      <c r="CS467">
        <v>48.634185185185203</v>
      </c>
      <c r="CT467">
        <v>44.375</v>
      </c>
      <c r="CU467">
        <v>43.186999999999998</v>
      </c>
      <c r="CV467">
        <v>1959.97555555556</v>
      </c>
      <c r="CW467">
        <v>40</v>
      </c>
      <c r="CX467">
        <v>0</v>
      </c>
      <c r="CY467">
        <v>1651536837.2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3.5000000000000003E-2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-75.941400000000002</v>
      </c>
      <c r="DO467">
        <v>-2.7184891986063402</v>
      </c>
      <c r="DP467">
        <v>0.278520920963998</v>
      </c>
      <c r="DQ467">
        <v>0</v>
      </c>
      <c r="DR467">
        <v>9.5368082926829292</v>
      </c>
      <c r="DS467">
        <v>-0.127290104529618</v>
      </c>
      <c r="DT467">
        <v>1.4465195217998999E-2</v>
      </c>
      <c r="DU467">
        <v>0</v>
      </c>
      <c r="DV467">
        <v>0</v>
      </c>
      <c r="DW467">
        <v>2</v>
      </c>
      <c r="DX467" t="s">
        <v>365</v>
      </c>
      <c r="DY467">
        <v>2.8357600000000001</v>
      </c>
      <c r="DZ467">
        <v>2.7166600000000001</v>
      </c>
      <c r="EA467">
        <v>0.178425</v>
      </c>
      <c r="EB467">
        <v>0.18310399999999999</v>
      </c>
      <c r="EC467">
        <v>8.3396899999999996E-2</v>
      </c>
      <c r="ED467">
        <v>5.86261E-2</v>
      </c>
      <c r="EE467">
        <v>22962.9</v>
      </c>
      <c r="EF467">
        <v>19919.099999999999</v>
      </c>
      <c r="EG467">
        <v>25038.6</v>
      </c>
      <c r="EH467">
        <v>23763.8</v>
      </c>
      <c r="EI467">
        <v>39214.800000000003</v>
      </c>
      <c r="EJ467">
        <v>37056.1</v>
      </c>
      <c r="EK467">
        <v>45306.1</v>
      </c>
      <c r="EL467">
        <v>42423</v>
      </c>
      <c r="EM467">
        <v>1.75817</v>
      </c>
      <c r="EN467">
        <v>2.0425499999999999</v>
      </c>
      <c r="EO467">
        <v>-5.0105200000000003E-2</v>
      </c>
      <c r="EP467">
        <v>0</v>
      </c>
      <c r="EQ467">
        <v>26.844000000000001</v>
      </c>
      <c r="ER467">
        <v>999.9</v>
      </c>
      <c r="ES467">
        <v>38.158000000000001</v>
      </c>
      <c r="ET467">
        <v>40.515999999999998</v>
      </c>
      <c r="EU467">
        <v>40.071800000000003</v>
      </c>
      <c r="EV467">
        <v>51.987499999999997</v>
      </c>
      <c r="EW467">
        <v>37.391800000000003</v>
      </c>
      <c r="EX467">
        <v>2</v>
      </c>
      <c r="EY467">
        <v>0.224304</v>
      </c>
      <c r="EZ467">
        <v>3.7569599999999999</v>
      </c>
      <c r="FA467">
        <v>20.1999</v>
      </c>
      <c r="FB467">
        <v>5.2325600000000003</v>
      </c>
      <c r="FC467">
        <v>11.992000000000001</v>
      </c>
      <c r="FD467">
        <v>4.9555999999999996</v>
      </c>
      <c r="FE467">
        <v>3.3039499999999999</v>
      </c>
      <c r="FF467">
        <v>9999</v>
      </c>
      <c r="FG467">
        <v>9999</v>
      </c>
      <c r="FH467">
        <v>5698.4</v>
      </c>
      <c r="FI467">
        <v>338.1</v>
      </c>
      <c r="FJ467">
        <v>1.8682799999999999</v>
      </c>
      <c r="FK467">
        <v>1.8640000000000001</v>
      </c>
      <c r="FL467">
        <v>1.87137</v>
      </c>
      <c r="FM467">
        <v>1.8625400000000001</v>
      </c>
      <c r="FN467">
        <v>1.86188</v>
      </c>
      <c r="FO467">
        <v>1.8682799999999999</v>
      </c>
      <c r="FP467">
        <v>1.8584000000000001</v>
      </c>
      <c r="FQ467">
        <v>1.8646199999999999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3.91</v>
      </c>
      <c r="GF467">
        <v>0.36249999999999999</v>
      </c>
      <c r="GG467">
        <v>0.87106671028062499</v>
      </c>
      <c r="GH467">
        <v>2.2078358276112699E-3</v>
      </c>
      <c r="GI467">
        <v>-9.97550047189517E-7</v>
      </c>
      <c r="GJ467">
        <v>5.2274941419369997E-10</v>
      </c>
      <c r="GK467">
        <v>-0.10956390745111901</v>
      </c>
      <c r="GL467">
        <v>-2.1406983588851E-2</v>
      </c>
      <c r="GM467">
        <v>2.1003907278133302E-3</v>
      </c>
      <c r="GN467">
        <v>-1.64744268727822E-5</v>
      </c>
      <c r="GO467">
        <v>2</v>
      </c>
      <c r="GP467">
        <v>2361</v>
      </c>
      <c r="GQ467">
        <v>3</v>
      </c>
      <c r="GR467">
        <v>32</v>
      </c>
      <c r="GS467">
        <v>1449.8</v>
      </c>
      <c r="GT467">
        <v>1449.8</v>
      </c>
      <c r="GU467">
        <v>3.8525399999999999</v>
      </c>
      <c r="GV467">
        <v>2.3754900000000001</v>
      </c>
      <c r="GW467">
        <v>1.9982899999999999</v>
      </c>
      <c r="GX467">
        <v>2.7185100000000002</v>
      </c>
      <c r="GY467">
        <v>2.0935100000000002</v>
      </c>
      <c r="GZ467">
        <v>2.4182100000000002</v>
      </c>
      <c r="HA467">
        <v>44.613199999999999</v>
      </c>
      <c r="HB467">
        <v>15.1477</v>
      </c>
      <c r="HC467">
        <v>18</v>
      </c>
      <c r="HD467">
        <v>429.69099999999997</v>
      </c>
      <c r="HE467">
        <v>612.29399999999998</v>
      </c>
      <c r="HF467">
        <v>22.5503</v>
      </c>
      <c r="HG467">
        <v>30.400400000000001</v>
      </c>
      <c r="HH467">
        <v>30.0002</v>
      </c>
      <c r="HI467">
        <v>30.286999999999999</v>
      </c>
      <c r="HJ467">
        <v>30.263000000000002</v>
      </c>
      <c r="HK467">
        <v>77.091899999999995</v>
      </c>
      <c r="HL467">
        <v>71.432000000000002</v>
      </c>
      <c r="HM467">
        <v>0</v>
      </c>
      <c r="HN467">
        <v>22.5427</v>
      </c>
      <c r="HO467">
        <v>1677.62</v>
      </c>
      <c r="HP467">
        <v>14.9283</v>
      </c>
      <c r="HQ467">
        <v>95.857500000000002</v>
      </c>
      <c r="HR467">
        <v>99.712199999999996</v>
      </c>
    </row>
    <row r="468" spans="1:226" x14ac:dyDescent="0.2">
      <c r="A468">
        <v>452</v>
      </c>
      <c r="B468">
        <v>1657385116.0999999</v>
      </c>
      <c r="C468">
        <v>5759.0999999046298</v>
      </c>
      <c r="D468" t="s">
        <v>1266</v>
      </c>
      <c r="E468" t="s">
        <v>1267</v>
      </c>
      <c r="F468">
        <v>5</v>
      </c>
      <c r="G468" t="s">
        <v>1071</v>
      </c>
      <c r="H468" t="s">
        <v>354</v>
      </c>
      <c r="I468">
        <v>1657385108.31429</v>
      </c>
      <c r="J468">
        <f t="shared" si="238"/>
        <v>8.1215500361060469E-3</v>
      </c>
      <c r="K468">
        <f t="shared" si="239"/>
        <v>8.1215500361060471</v>
      </c>
      <c r="L468">
        <f t="shared" si="240"/>
        <v>33.089102900746745</v>
      </c>
      <c r="M468">
        <f t="shared" si="241"/>
        <v>1568.8910714285701</v>
      </c>
      <c r="N468">
        <f t="shared" si="242"/>
        <v>1368.3229004161178</v>
      </c>
      <c r="O468">
        <f t="shared" si="243"/>
        <v>99.427964177784531</v>
      </c>
      <c r="P468">
        <f t="shared" si="244"/>
        <v>114.00207158807878</v>
      </c>
      <c r="Q468">
        <f t="shared" si="245"/>
        <v>0.38645800912685696</v>
      </c>
      <c r="R468">
        <f t="shared" si="246"/>
        <v>2.4001816913495229</v>
      </c>
      <c r="S468">
        <f t="shared" si="247"/>
        <v>0.35492187683395421</v>
      </c>
      <c r="T468">
        <f t="shared" si="248"/>
        <v>0.22444472516775887</v>
      </c>
      <c r="U468">
        <f t="shared" si="249"/>
        <v>321.51626935714307</v>
      </c>
      <c r="V468">
        <f t="shared" si="250"/>
        <v>26.628007580924645</v>
      </c>
      <c r="W468">
        <f t="shared" si="251"/>
        <v>26.026499999999999</v>
      </c>
      <c r="X468">
        <f t="shared" si="252"/>
        <v>3.3795532119949692</v>
      </c>
      <c r="Y468">
        <f t="shared" si="253"/>
        <v>49.942729731890154</v>
      </c>
      <c r="Z468">
        <f t="shared" si="254"/>
        <v>1.7757904054850522</v>
      </c>
      <c r="AA468">
        <f t="shared" si="255"/>
        <v>3.555653475527087</v>
      </c>
      <c r="AB468">
        <f t="shared" si="256"/>
        <v>1.603762806509917</v>
      </c>
      <c r="AC468">
        <f t="shared" si="257"/>
        <v>-358.16035659227668</v>
      </c>
      <c r="AD468">
        <f t="shared" si="258"/>
        <v>111.45840437526073</v>
      </c>
      <c r="AE468">
        <f t="shared" si="259"/>
        <v>9.9674713091395759</v>
      </c>
      <c r="AF468">
        <f t="shared" si="260"/>
        <v>84.781788449266685</v>
      </c>
      <c r="AG468">
        <f t="shared" si="261"/>
        <v>50.876046323318469</v>
      </c>
      <c r="AH468">
        <f t="shared" si="262"/>
        <v>8.1295487639036388</v>
      </c>
      <c r="AI468">
        <f t="shared" si="263"/>
        <v>33.089102900746745</v>
      </c>
      <c r="AJ468">
        <v>1686.05563664802</v>
      </c>
      <c r="AK468">
        <v>1632.8372121212101</v>
      </c>
      <c r="AL468">
        <v>3.3525619854920099</v>
      </c>
      <c r="AM468">
        <v>66.185374803359807</v>
      </c>
      <c r="AN468">
        <f t="shared" si="264"/>
        <v>8.1215500361060471</v>
      </c>
      <c r="AO468">
        <v>14.930637562367201</v>
      </c>
      <c r="AP468">
        <v>24.437870909090901</v>
      </c>
      <c r="AQ468">
        <v>1.27303765232555E-4</v>
      </c>
      <c r="AR468">
        <v>78.610527867406503</v>
      </c>
      <c r="AS468">
        <v>13</v>
      </c>
      <c r="AT468">
        <v>3</v>
      </c>
      <c r="AU468">
        <f t="shared" si="265"/>
        <v>1</v>
      </c>
      <c r="AV468">
        <f t="shared" si="266"/>
        <v>0</v>
      </c>
      <c r="AW468">
        <f t="shared" si="267"/>
        <v>38308.245944498522</v>
      </c>
      <c r="AX468">
        <f t="shared" si="268"/>
        <v>2000.0014285714301</v>
      </c>
      <c r="AY468">
        <f t="shared" si="269"/>
        <v>1681.2012214285728</v>
      </c>
      <c r="AZ468">
        <f t="shared" si="270"/>
        <v>0.84060001028570697</v>
      </c>
      <c r="BA468">
        <f t="shared" si="271"/>
        <v>0.16075801985141439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1657385108.31429</v>
      </c>
      <c r="BH468">
        <v>1568.8910714285701</v>
      </c>
      <c r="BI468">
        <v>1645.2485714285699</v>
      </c>
      <c r="BJ468">
        <v>24.438342857142899</v>
      </c>
      <c r="BK468">
        <v>14.921167857142899</v>
      </c>
      <c r="BL468">
        <v>1565.0032142857101</v>
      </c>
      <c r="BM468">
        <v>24.075717857142902</v>
      </c>
      <c r="BN468">
        <v>499.99349999999998</v>
      </c>
      <c r="BO468">
        <v>72.564128571428597</v>
      </c>
      <c r="BP468">
        <v>9.9980278571428494E-2</v>
      </c>
      <c r="BQ468">
        <v>26.887857142857101</v>
      </c>
      <c r="BR468">
        <v>26.026499999999999</v>
      </c>
      <c r="BS468">
        <v>999.9</v>
      </c>
      <c r="BT468">
        <v>0</v>
      </c>
      <c r="BU468">
        <v>0</v>
      </c>
      <c r="BV468">
        <v>9979.3732142857207</v>
      </c>
      <c r="BW468">
        <v>0</v>
      </c>
      <c r="BX468">
        <v>1987.14571428571</v>
      </c>
      <c r="BY468">
        <v>-76.357985714285704</v>
      </c>
      <c r="BZ468">
        <v>1608.1917857142901</v>
      </c>
      <c r="CA468">
        <v>1670.17</v>
      </c>
      <c r="CB468">
        <v>9.5171703571428594</v>
      </c>
      <c r="CC468">
        <v>1645.2485714285699</v>
      </c>
      <c r="CD468">
        <v>14.921167857142899</v>
      </c>
      <c r="CE468">
        <v>1.7733467857142899</v>
      </c>
      <c r="CF468">
        <v>1.08274178571429</v>
      </c>
      <c r="CG468">
        <v>15.553810714285699</v>
      </c>
      <c r="CH468">
        <v>8.0800607142857093</v>
      </c>
      <c r="CI468">
        <v>2000.0014285714301</v>
      </c>
      <c r="CJ468">
        <v>0.97999992857142904</v>
      </c>
      <c r="CK468">
        <v>1.99997071428571E-2</v>
      </c>
      <c r="CL468">
        <v>0</v>
      </c>
      <c r="CM468">
        <v>2.5143928571428602</v>
      </c>
      <c r="CN468">
        <v>0</v>
      </c>
      <c r="CO468">
        <v>13255.8214285714</v>
      </c>
      <c r="CP468">
        <v>16705.4178571429</v>
      </c>
      <c r="CQ468">
        <v>43.875</v>
      </c>
      <c r="CR468">
        <v>50.028785714285704</v>
      </c>
      <c r="CS468">
        <v>48.633857142857103</v>
      </c>
      <c r="CT468">
        <v>44.375</v>
      </c>
      <c r="CU468">
        <v>43.186999999999998</v>
      </c>
      <c r="CV468">
        <v>1960.00071428571</v>
      </c>
      <c r="CW468">
        <v>40.000714285714302</v>
      </c>
      <c r="CX468">
        <v>0</v>
      </c>
      <c r="CY468">
        <v>1651536842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3.5000000000000003E-2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-76.178354999999996</v>
      </c>
      <c r="DO468">
        <v>-3.6150731707316699</v>
      </c>
      <c r="DP468">
        <v>0.35574852842281701</v>
      </c>
      <c r="DQ468">
        <v>0</v>
      </c>
      <c r="DR468">
        <v>9.5270392499999996</v>
      </c>
      <c r="DS468">
        <v>-0.18815110694186801</v>
      </c>
      <c r="DT468">
        <v>1.84516079770164E-2</v>
      </c>
      <c r="DU468">
        <v>0</v>
      </c>
      <c r="DV468">
        <v>0</v>
      </c>
      <c r="DW468">
        <v>2</v>
      </c>
      <c r="DX468" t="s">
        <v>365</v>
      </c>
      <c r="DY468">
        <v>2.8354900000000001</v>
      </c>
      <c r="DZ468">
        <v>2.7163900000000001</v>
      </c>
      <c r="EA468">
        <v>0.179537</v>
      </c>
      <c r="EB468">
        <v>0.18421000000000001</v>
      </c>
      <c r="EC468">
        <v>8.3402500000000004E-2</v>
      </c>
      <c r="ED468">
        <v>5.86606E-2</v>
      </c>
      <c r="EE468">
        <v>22931.8</v>
      </c>
      <c r="EF468">
        <v>19891.8</v>
      </c>
      <c r="EG468">
        <v>25038.6</v>
      </c>
      <c r="EH468">
        <v>23763.5</v>
      </c>
      <c r="EI468">
        <v>39214.800000000003</v>
      </c>
      <c r="EJ468">
        <v>37054.400000000001</v>
      </c>
      <c r="EK468">
        <v>45306.3</v>
      </c>
      <c r="EL468">
        <v>42422.5</v>
      </c>
      <c r="EM468">
        <v>1.7578499999999999</v>
      </c>
      <c r="EN468">
        <v>2.0426199999999999</v>
      </c>
      <c r="EO468">
        <v>-5.2023699999999999E-2</v>
      </c>
      <c r="EP468">
        <v>0</v>
      </c>
      <c r="EQ468">
        <v>26.854600000000001</v>
      </c>
      <c r="ER468">
        <v>999.9</v>
      </c>
      <c r="ES468">
        <v>38.158000000000001</v>
      </c>
      <c r="ET468">
        <v>40.536000000000001</v>
      </c>
      <c r="EU468">
        <v>40.117100000000001</v>
      </c>
      <c r="EV468">
        <v>51.577500000000001</v>
      </c>
      <c r="EW468">
        <v>37.427900000000001</v>
      </c>
      <c r="EX468">
        <v>2</v>
      </c>
      <c r="EY468">
        <v>0.224578</v>
      </c>
      <c r="EZ468">
        <v>3.7381899999999999</v>
      </c>
      <c r="FA468">
        <v>20.200500000000002</v>
      </c>
      <c r="FB468">
        <v>5.23271</v>
      </c>
      <c r="FC468">
        <v>11.992000000000001</v>
      </c>
      <c r="FD468">
        <v>4.9557000000000002</v>
      </c>
      <c r="FE468">
        <v>3.3039499999999999</v>
      </c>
      <c r="FF468">
        <v>9999</v>
      </c>
      <c r="FG468">
        <v>9999</v>
      </c>
      <c r="FH468">
        <v>5698.6</v>
      </c>
      <c r="FI468">
        <v>338.1</v>
      </c>
      <c r="FJ468">
        <v>1.8682700000000001</v>
      </c>
      <c r="FK468">
        <v>1.8640099999999999</v>
      </c>
      <c r="FL468">
        <v>1.8713500000000001</v>
      </c>
      <c r="FM468">
        <v>1.8625499999999999</v>
      </c>
      <c r="FN468">
        <v>1.86188</v>
      </c>
      <c r="FO468">
        <v>1.8682799999999999</v>
      </c>
      <c r="FP468">
        <v>1.85839</v>
      </c>
      <c r="FQ468">
        <v>1.8646199999999999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3.96</v>
      </c>
      <c r="GF468">
        <v>0.36259999999999998</v>
      </c>
      <c r="GG468">
        <v>0.87106671028062499</v>
      </c>
      <c r="GH468">
        <v>2.2078358276112699E-3</v>
      </c>
      <c r="GI468">
        <v>-9.97550047189517E-7</v>
      </c>
      <c r="GJ468">
        <v>5.2274941419369997E-10</v>
      </c>
      <c r="GK468">
        <v>-0.10956390745111901</v>
      </c>
      <c r="GL468">
        <v>-2.1406983588851E-2</v>
      </c>
      <c r="GM468">
        <v>2.1003907278133302E-3</v>
      </c>
      <c r="GN468">
        <v>-1.64744268727822E-5</v>
      </c>
      <c r="GO468">
        <v>2</v>
      </c>
      <c r="GP468">
        <v>2361</v>
      </c>
      <c r="GQ468">
        <v>3</v>
      </c>
      <c r="GR468">
        <v>32</v>
      </c>
      <c r="GS468">
        <v>1449.9</v>
      </c>
      <c r="GT468">
        <v>1449.9</v>
      </c>
      <c r="GU468">
        <v>3.88062</v>
      </c>
      <c r="GV468">
        <v>2.3791500000000001</v>
      </c>
      <c r="GW468">
        <v>1.9982899999999999</v>
      </c>
      <c r="GX468">
        <v>2.7185100000000002</v>
      </c>
      <c r="GY468">
        <v>2.0935100000000002</v>
      </c>
      <c r="GZ468">
        <v>2.3986800000000001</v>
      </c>
      <c r="HA468">
        <v>44.613199999999999</v>
      </c>
      <c r="HB468">
        <v>15.1302</v>
      </c>
      <c r="HC468">
        <v>18</v>
      </c>
      <c r="HD468">
        <v>429.52100000000002</v>
      </c>
      <c r="HE468">
        <v>612.37400000000002</v>
      </c>
      <c r="HF468">
        <v>22.524100000000001</v>
      </c>
      <c r="HG468">
        <v>30.403099999999998</v>
      </c>
      <c r="HH468">
        <v>30.0001</v>
      </c>
      <c r="HI468">
        <v>30.2896</v>
      </c>
      <c r="HJ468">
        <v>30.265000000000001</v>
      </c>
      <c r="HK468">
        <v>77.691299999999998</v>
      </c>
      <c r="HL468">
        <v>71.432000000000002</v>
      </c>
      <c r="HM468">
        <v>0</v>
      </c>
      <c r="HN468">
        <v>22.518999999999998</v>
      </c>
      <c r="HO468">
        <v>1691.09</v>
      </c>
      <c r="HP468">
        <v>14.9291</v>
      </c>
      <c r="HQ468">
        <v>95.857799999999997</v>
      </c>
      <c r="HR468">
        <v>99.711100000000002</v>
      </c>
    </row>
    <row r="469" spans="1:226" x14ac:dyDescent="0.2">
      <c r="A469">
        <v>453</v>
      </c>
      <c r="B469">
        <v>1657385121.0999999</v>
      </c>
      <c r="C469">
        <v>5764.0999999046298</v>
      </c>
      <c r="D469" t="s">
        <v>1268</v>
      </c>
      <c r="E469" t="s">
        <v>1269</v>
      </c>
      <c r="F469">
        <v>5</v>
      </c>
      <c r="G469" t="s">
        <v>1071</v>
      </c>
      <c r="H469" t="s">
        <v>354</v>
      </c>
      <c r="I469">
        <v>1657385113.5999999</v>
      </c>
      <c r="J469">
        <f t="shared" si="238"/>
        <v>8.1076020230248028E-3</v>
      </c>
      <c r="K469">
        <f t="shared" si="239"/>
        <v>8.1076020230248034</v>
      </c>
      <c r="L469">
        <f t="shared" si="240"/>
        <v>32.606406239824345</v>
      </c>
      <c r="M469">
        <f t="shared" si="241"/>
        <v>1586.4640740740699</v>
      </c>
      <c r="N469">
        <f t="shared" si="242"/>
        <v>1387.440105489811</v>
      </c>
      <c r="O469">
        <f t="shared" si="243"/>
        <v>100.81677877858149</v>
      </c>
      <c r="P469">
        <f t="shared" si="244"/>
        <v>115.27863218256034</v>
      </c>
      <c r="Q469">
        <f t="shared" si="245"/>
        <v>0.38638060039950578</v>
      </c>
      <c r="R469">
        <f t="shared" si="246"/>
        <v>2.4005331086114272</v>
      </c>
      <c r="S469">
        <f t="shared" si="247"/>
        <v>0.35486076055230187</v>
      </c>
      <c r="T469">
        <f t="shared" si="248"/>
        <v>0.2244052428899953</v>
      </c>
      <c r="U469">
        <f t="shared" si="249"/>
        <v>321.519353111111</v>
      </c>
      <c r="V469">
        <f t="shared" si="250"/>
        <v>26.616665137029198</v>
      </c>
      <c r="W469">
        <f t="shared" si="251"/>
        <v>26.013551851851901</v>
      </c>
      <c r="X469">
        <f t="shared" si="252"/>
        <v>3.3769652303500131</v>
      </c>
      <c r="Y469">
        <f t="shared" si="253"/>
        <v>49.985205325248536</v>
      </c>
      <c r="Z469">
        <f t="shared" si="254"/>
        <v>1.7756551646463374</v>
      </c>
      <c r="AA469">
        <f t="shared" si="255"/>
        <v>3.5523614499377039</v>
      </c>
      <c r="AB469">
        <f t="shared" si="256"/>
        <v>1.6013100657036756</v>
      </c>
      <c r="AC469">
        <f t="shared" si="257"/>
        <v>-357.54524921539382</v>
      </c>
      <c r="AD469">
        <f t="shared" si="258"/>
        <v>111.11119012175612</v>
      </c>
      <c r="AE469">
        <f t="shared" si="259"/>
        <v>9.9335375445067662</v>
      </c>
      <c r="AF469">
        <f t="shared" si="260"/>
        <v>85.018831561980051</v>
      </c>
      <c r="AG469">
        <f t="shared" si="261"/>
        <v>50.942745613132729</v>
      </c>
      <c r="AH469">
        <f t="shared" si="262"/>
        <v>8.1171196670063281</v>
      </c>
      <c r="AI469">
        <f t="shared" si="263"/>
        <v>32.606406239824345</v>
      </c>
      <c r="AJ469">
        <v>1703.2462804341999</v>
      </c>
      <c r="AK469">
        <v>1650.1956969697001</v>
      </c>
      <c r="AL469">
        <v>3.4614007377283</v>
      </c>
      <c r="AM469">
        <v>66.185374803359807</v>
      </c>
      <c r="AN469">
        <f t="shared" si="264"/>
        <v>8.1076020230248034</v>
      </c>
      <c r="AO469">
        <v>14.9435494910673</v>
      </c>
      <c r="AP469">
        <v>24.4375066666666</v>
      </c>
      <c r="AQ469">
        <v>-5.4280848754770499E-4</v>
      </c>
      <c r="AR469">
        <v>78.610527867406503</v>
      </c>
      <c r="AS469">
        <v>13</v>
      </c>
      <c r="AT469">
        <v>3</v>
      </c>
      <c r="AU469">
        <f t="shared" si="265"/>
        <v>1</v>
      </c>
      <c r="AV469">
        <f t="shared" si="266"/>
        <v>0</v>
      </c>
      <c r="AW469">
        <f t="shared" si="267"/>
        <v>38318.815024862786</v>
      </c>
      <c r="AX469">
        <f t="shared" si="268"/>
        <v>2000.0207407407399</v>
      </c>
      <c r="AY469">
        <f t="shared" si="269"/>
        <v>1681.2174444444436</v>
      </c>
      <c r="AZ469">
        <f t="shared" si="270"/>
        <v>0.84060000488883813</v>
      </c>
      <c r="BA469">
        <f t="shared" si="271"/>
        <v>0.1607580094354577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1657385113.5999999</v>
      </c>
      <c r="BH469">
        <v>1586.4640740740699</v>
      </c>
      <c r="BI469">
        <v>1663.04925925926</v>
      </c>
      <c r="BJ469">
        <v>24.436559259259301</v>
      </c>
      <c r="BK469">
        <v>14.9339333333333</v>
      </c>
      <c r="BL469">
        <v>1582.52444444444</v>
      </c>
      <c r="BM469">
        <v>24.074022222222201</v>
      </c>
      <c r="BN469">
        <v>499.99433333333297</v>
      </c>
      <c r="BO469">
        <v>72.563859259259303</v>
      </c>
      <c r="BP469">
        <v>0.10001889999999999</v>
      </c>
      <c r="BQ469">
        <v>26.8721</v>
      </c>
      <c r="BR469">
        <v>26.013551851851901</v>
      </c>
      <c r="BS469">
        <v>999.9</v>
      </c>
      <c r="BT469">
        <v>0</v>
      </c>
      <c r="BU469">
        <v>0</v>
      </c>
      <c r="BV469">
        <v>9981.7344444444407</v>
      </c>
      <c r="BW469">
        <v>0</v>
      </c>
      <c r="BX469">
        <v>1989.67962962963</v>
      </c>
      <c r="BY469">
        <v>-76.585525925925893</v>
      </c>
      <c r="BZ469">
        <v>1626.2018518518501</v>
      </c>
      <c r="CA469">
        <v>1688.2622222222201</v>
      </c>
      <c r="CB469">
        <v>9.5026259259259298</v>
      </c>
      <c r="CC469">
        <v>1663.04925925926</v>
      </c>
      <c r="CD469">
        <v>14.9339333333333</v>
      </c>
      <c r="CE469">
        <v>1.77321111111111</v>
      </c>
      <c r="CF469">
        <v>1.0836644444444401</v>
      </c>
      <c r="CG469">
        <v>15.5526111111111</v>
      </c>
      <c r="CH469">
        <v>8.0925814814814796</v>
      </c>
      <c r="CI469">
        <v>2000.0207407407399</v>
      </c>
      <c r="CJ469">
        <v>0.98000022222222205</v>
      </c>
      <c r="CK469">
        <v>1.9999403703703698E-2</v>
      </c>
      <c r="CL469">
        <v>0</v>
      </c>
      <c r="CM469">
        <v>2.5397888888888902</v>
      </c>
      <c r="CN469">
        <v>0</v>
      </c>
      <c r="CO469">
        <v>13241.4148148148</v>
      </c>
      <c r="CP469">
        <v>16705.585185185198</v>
      </c>
      <c r="CQ469">
        <v>43.875</v>
      </c>
      <c r="CR469">
        <v>50.050518518518501</v>
      </c>
      <c r="CS469">
        <v>48.643370370370398</v>
      </c>
      <c r="CT469">
        <v>44.375</v>
      </c>
      <c r="CU469">
        <v>43.186999999999998</v>
      </c>
      <c r="CV469">
        <v>1960.02</v>
      </c>
      <c r="CW469">
        <v>40.000740740740703</v>
      </c>
      <c r="CX469">
        <v>0</v>
      </c>
      <c r="CY469">
        <v>1651536847.4000001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3.5000000000000003E-2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-76.423804878048799</v>
      </c>
      <c r="DO469">
        <v>-2.8726808362370302</v>
      </c>
      <c r="DP469">
        <v>0.35320007454576202</v>
      </c>
      <c r="DQ469">
        <v>0</v>
      </c>
      <c r="DR469">
        <v>9.5112558536585396</v>
      </c>
      <c r="DS469">
        <v>-0.165695749128912</v>
      </c>
      <c r="DT469">
        <v>1.6538681484534301E-2</v>
      </c>
      <c r="DU469">
        <v>0</v>
      </c>
      <c r="DV469">
        <v>0</v>
      </c>
      <c r="DW469">
        <v>2</v>
      </c>
      <c r="DX469" t="s">
        <v>365</v>
      </c>
      <c r="DY469">
        <v>2.8355999999999999</v>
      </c>
      <c r="DZ469">
        <v>2.71638</v>
      </c>
      <c r="EA469">
        <v>0.18066299999999999</v>
      </c>
      <c r="EB469">
        <v>0.18524299999999999</v>
      </c>
      <c r="EC469">
        <v>8.3400799999999997E-2</v>
      </c>
      <c r="ED469">
        <v>5.8693200000000001E-2</v>
      </c>
      <c r="EE469">
        <v>22900.3</v>
      </c>
      <c r="EF469">
        <v>19866.400000000001</v>
      </c>
      <c r="EG469">
        <v>25038.6</v>
      </c>
      <c r="EH469">
        <v>23763.3</v>
      </c>
      <c r="EI469">
        <v>39214.800000000003</v>
      </c>
      <c r="EJ469">
        <v>37052.699999999997</v>
      </c>
      <c r="EK469">
        <v>45306.2</v>
      </c>
      <c r="EL469">
        <v>42422</v>
      </c>
      <c r="EM469">
        <v>1.75797</v>
      </c>
      <c r="EN469">
        <v>2.0423499999999999</v>
      </c>
      <c r="EO469">
        <v>-5.3092800000000002E-2</v>
      </c>
      <c r="EP469">
        <v>0</v>
      </c>
      <c r="EQ469">
        <v>26.861599999999999</v>
      </c>
      <c r="ER469">
        <v>999.9</v>
      </c>
      <c r="ES469">
        <v>38.182000000000002</v>
      </c>
      <c r="ET469">
        <v>40.536000000000001</v>
      </c>
      <c r="EU469">
        <v>40.142800000000001</v>
      </c>
      <c r="EV469">
        <v>51.527500000000003</v>
      </c>
      <c r="EW469">
        <v>37.459899999999998</v>
      </c>
      <c r="EX469">
        <v>2</v>
      </c>
      <c r="EY469">
        <v>0.22470999999999999</v>
      </c>
      <c r="EZ469">
        <v>3.6821000000000002</v>
      </c>
      <c r="FA469">
        <v>20.201499999999999</v>
      </c>
      <c r="FB469">
        <v>5.2318199999999999</v>
      </c>
      <c r="FC469">
        <v>11.992000000000001</v>
      </c>
      <c r="FD469">
        <v>4.9551999999999996</v>
      </c>
      <c r="FE469">
        <v>3.3036799999999999</v>
      </c>
      <c r="FF469">
        <v>9999</v>
      </c>
      <c r="FG469">
        <v>9999</v>
      </c>
      <c r="FH469">
        <v>5698.6</v>
      </c>
      <c r="FI469">
        <v>338.1</v>
      </c>
      <c r="FJ469">
        <v>1.8682799999999999</v>
      </c>
      <c r="FK469">
        <v>1.8640099999999999</v>
      </c>
      <c r="FL469">
        <v>1.8713500000000001</v>
      </c>
      <c r="FM469">
        <v>1.86252</v>
      </c>
      <c r="FN469">
        <v>1.86188</v>
      </c>
      <c r="FO469">
        <v>1.8682700000000001</v>
      </c>
      <c r="FP469">
        <v>1.8584000000000001</v>
      </c>
      <c r="FQ469">
        <v>1.8646199999999999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4.01</v>
      </c>
      <c r="GF469">
        <v>0.36259999999999998</v>
      </c>
      <c r="GG469">
        <v>0.87106671028062499</v>
      </c>
      <c r="GH469">
        <v>2.2078358276112699E-3</v>
      </c>
      <c r="GI469">
        <v>-9.97550047189517E-7</v>
      </c>
      <c r="GJ469">
        <v>5.2274941419369997E-10</v>
      </c>
      <c r="GK469">
        <v>-0.10956390745111901</v>
      </c>
      <c r="GL469">
        <v>-2.1406983588851E-2</v>
      </c>
      <c r="GM469">
        <v>2.1003907278133302E-3</v>
      </c>
      <c r="GN469">
        <v>-1.64744268727822E-5</v>
      </c>
      <c r="GO469">
        <v>2</v>
      </c>
      <c r="GP469">
        <v>2361</v>
      </c>
      <c r="GQ469">
        <v>3</v>
      </c>
      <c r="GR469">
        <v>32</v>
      </c>
      <c r="GS469">
        <v>1450</v>
      </c>
      <c r="GT469">
        <v>1450</v>
      </c>
      <c r="GU469">
        <v>3.90625</v>
      </c>
      <c r="GV469">
        <v>2.3754900000000001</v>
      </c>
      <c r="GW469">
        <v>1.9982899999999999</v>
      </c>
      <c r="GX469">
        <v>2.7172900000000002</v>
      </c>
      <c r="GY469">
        <v>2.0935100000000002</v>
      </c>
      <c r="GZ469">
        <v>2.4145500000000002</v>
      </c>
      <c r="HA469">
        <v>44.613199999999999</v>
      </c>
      <c r="HB469">
        <v>15.138999999999999</v>
      </c>
      <c r="HC469">
        <v>18</v>
      </c>
      <c r="HD469">
        <v>429.60300000000001</v>
      </c>
      <c r="HE469">
        <v>612.17399999999998</v>
      </c>
      <c r="HF469">
        <v>22.505700000000001</v>
      </c>
      <c r="HG469">
        <v>30.406199999999998</v>
      </c>
      <c r="HH469">
        <v>30.000299999999999</v>
      </c>
      <c r="HI469">
        <v>30.291</v>
      </c>
      <c r="HJ469">
        <v>30.2667</v>
      </c>
      <c r="HK469">
        <v>78.205699999999993</v>
      </c>
      <c r="HL469">
        <v>71.432000000000002</v>
      </c>
      <c r="HM469">
        <v>0</v>
      </c>
      <c r="HN469">
        <v>22.511800000000001</v>
      </c>
      <c r="HO469">
        <v>1704.49</v>
      </c>
      <c r="HP469">
        <v>14.935700000000001</v>
      </c>
      <c r="HQ469">
        <v>95.857699999999994</v>
      </c>
      <c r="HR469">
        <v>99.710099999999997</v>
      </c>
    </row>
    <row r="470" spans="1:226" x14ac:dyDescent="0.2">
      <c r="A470">
        <v>454</v>
      </c>
      <c r="B470">
        <v>1657385126.0999999</v>
      </c>
      <c r="C470">
        <v>5769.0999999046298</v>
      </c>
      <c r="D470" t="s">
        <v>1270</v>
      </c>
      <c r="E470" t="s">
        <v>1271</v>
      </c>
      <c r="F470">
        <v>5</v>
      </c>
      <c r="G470" t="s">
        <v>1071</v>
      </c>
      <c r="H470" t="s">
        <v>354</v>
      </c>
      <c r="I470">
        <v>1657385118.31429</v>
      </c>
      <c r="J470">
        <f t="shared" si="238"/>
        <v>8.080698496231966E-3</v>
      </c>
      <c r="K470">
        <f t="shared" si="239"/>
        <v>8.0806984962319657</v>
      </c>
      <c r="L470">
        <f t="shared" si="240"/>
        <v>32.86795115325679</v>
      </c>
      <c r="M470">
        <f t="shared" si="241"/>
        <v>1602.03642857143</v>
      </c>
      <c r="N470">
        <f t="shared" si="242"/>
        <v>1401.0613874851413</v>
      </c>
      <c r="O470">
        <f t="shared" si="243"/>
        <v>101.80617030025957</v>
      </c>
      <c r="P470">
        <f t="shared" si="244"/>
        <v>116.40974116567202</v>
      </c>
      <c r="Q470">
        <f t="shared" si="245"/>
        <v>0.38547739836105077</v>
      </c>
      <c r="R470">
        <f t="shared" si="246"/>
        <v>2.400295031308866</v>
      </c>
      <c r="S470">
        <f t="shared" si="247"/>
        <v>0.35409550010262814</v>
      </c>
      <c r="T470">
        <f t="shared" si="248"/>
        <v>0.22391593957708564</v>
      </c>
      <c r="U470">
        <f t="shared" si="249"/>
        <v>321.51854935714215</v>
      </c>
      <c r="V470">
        <f t="shared" si="250"/>
        <v>26.61205372172245</v>
      </c>
      <c r="W470">
        <f t="shared" si="251"/>
        <v>26.003807142857099</v>
      </c>
      <c r="X470">
        <f t="shared" si="252"/>
        <v>3.3750186705025969</v>
      </c>
      <c r="Y470">
        <f t="shared" si="253"/>
        <v>50.020606505262023</v>
      </c>
      <c r="Z470">
        <f t="shared" si="254"/>
        <v>1.7755559327984491</v>
      </c>
      <c r="AA470">
        <f t="shared" si="255"/>
        <v>3.5496489484022269</v>
      </c>
      <c r="AB470">
        <f t="shared" si="256"/>
        <v>1.5994627377041477</v>
      </c>
      <c r="AC470">
        <f t="shared" si="257"/>
        <v>-356.35880368382971</v>
      </c>
      <c r="AD470">
        <f t="shared" si="258"/>
        <v>110.67984480909301</v>
      </c>
      <c r="AE470">
        <f t="shared" si="259"/>
        <v>9.8948287055071944</v>
      </c>
      <c r="AF470">
        <f t="shared" si="260"/>
        <v>85.734419187912678</v>
      </c>
      <c r="AG470">
        <f t="shared" si="261"/>
        <v>50.727934824691708</v>
      </c>
      <c r="AH470">
        <f t="shared" si="262"/>
        <v>8.1070844075210236</v>
      </c>
      <c r="AI470">
        <f t="shared" si="263"/>
        <v>32.86795115325679</v>
      </c>
      <c r="AJ470">
        <v>1719.01378716152</v>
      </c>
      <c r="AK470">
        <v>1666.4885454545499</v>
      </c>
      <c r="AL470">
        <v>3.2425986108501599</v>
      </c>
      <c r="AM470">
        <v>66.185374803359807</v>
      </c>
      <c r="AN470">
        <f t="shared" si="264"/>
        <v>8.0806984962319657</v>
      </c>
      <c r="AO470">
        <v>14.9538477645948</v>
      </c>
      <c r="AP470">
        <v>24.4238672727273</v>
      </c>
      <c r="AQ470">
        <v>-2.2576201072288301E-3</v>
      </c>
      <c r="AR470">
        <v>78.610527867406503</v>
      </c>
      <c r="AS470">
        <v>13</v>
      </c>
      <c r="AT470">
        <v>3</v>
      </c>
      <c r="AU470">
        <f t="shared" si="265"/>
        <v>1</v>
      </c>
      <c r="AV470">
        <f t="shared" si="266"/>
        <v>0</v>
      </c>
      <c r="AW470">
        <f t="shared" si="267"/>
        <v>38314.667950313575</v>
      </c>
      <c r="AX470">
        <f t="shared" si="268"/>
        <v>2000.0157142857099</v>
      </c>
      <c r="AY470">
        <f t="shared" si="269"/>
        <v>1681.2132214285677</v>
      </c>
      <c r="AZ470">
        <f t="shared" si="270"/>
        <v>0.84060000599995288</v>
      </c>
      <c r="BA470">
        <f t="shared" si="271"/>
        <v>0.16075801157990902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1657385118.31429</v>
      </c>
      <c r="BH470">
        <v>1602.03642857143</v>
      </c>
      <c r="BI470">
        <v>1678.49285714286</v>
      </c>
      <c r="BJ470">
        <v>24.435285714285701</v>
      </c>
      <c r="BK470">
        <v>14.944814285714299</v>
      </c>
      <c r="BL470">
        <v>1598.05071428571</v>
      </c>
      <c r="BM470">
        <v>24.072817857142901</v>
      </c>
      <c r="BN470">
        <v>500.01639285714299</v>
      </c>
      <c r="BO470">
        <v>72.563546428571399</v>
      </c>
      <c r="BP470">
        <v>0.10005790000000001</v>
      </c>
      <c r="BQ470">
        <v>26.859107142857098</v>
      </c>
      <c r="BR470">
        <v>26.003807142857099</v>
      </c>
      <c r="BS470">
        <v>999.9</v>
      </c>
      <c r="BT470">
        <v>0</v>
      </c>
      <c r="BU470">
        <v>0</v>
      </c>
      <c r="BV470">
        <v>9980.20285714286</v>
      </c>
      <c r="BW470">
        <v>0</v>
      </c>
      <c r="BX470">
        <v>1991.8492857142901</v>
      </c>
      <c r="BY470">
        <v>-76.4563285714286</v>
      </c>
      <c r="BZ470">
        <v>1642.1624999999999</v>
      </c>
      <c r="CA470">
        <v>1703.9585714285699</v>
      </c>
      <c r="CB470">
        <v>9.4904810714285706</v>
      </c>
      <c r="CC470">
        <v>1678.49285714286</v>
      </c>
      <c r="CD470">
        <v>14.944814285714299</v>
      </c>
      <c r="CE470">
        <v>1.77311142857143</v>
      </c>
      <c r="CF470">
        <v>1.08444892857143</v>
      </c>
      <c r="CG470">
        <v>15.5517357142857</v>
      </c>
      <c r="CH470">
        <v>8.1032278571428602</v>
      </c>
      <c r="CI470">
        <v>2000.0157142857099</v>
      </c>
      <c r="CJ470">
        <v>0.98000025000000002</v>
      </c>
      <c r="CK470">
        <v>1.9999375E-2</v>
      </c>
      <c r="CL470">
        <v>0</v>
      </c>
      <c r="CM470">
        <v>2.5203535714285699</v>
      </c>
      <c r="CN470">
        <v>0</v>
      </c>
      <c r="CO470">
        <v>13217.978571428601</v>
      </c>
      <c r="CP470">
        <v>16705.546428571401</v>
      </c>
      <c r="CQ470">
        <v>43.875</v>
      </c>
      <c r="CR470">
        <v>50.061999999999998</v>
      </c>
      <c r="CS470">
        <v>48.662642857142799</v>
      </c>
      <c r="CT470">
        <v>44.375</v>
      </c>
      <c r="CU470">
        <v>43.186999999999998</v>
      </c>
      <c r="CV470">
        <v>1960.0150000000001</v>
      </c>
      <c r="CW470">
        <v>40.000714285714302</v>
      </c>
      <c r="CX470">
        <v>0</v>
      </c>
      <c r="CY470">
        <v>1651536852.2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3.5000000000000003E-2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-76.423219512195104</v>
      </c>
      <c r="DO470">
        <v>1.05184390243905</v>
      </c>
      <c r="DP470">
        <v>0.34938270736348698</v>
      </c>
      <c r="DQ470">
        <v>0</v>
      </c>
      <c r="DR470">
        <v>9.4980082926829308</v>
      </c>
      <c r="DS470">
        <v>-0.162908362369342</v>
      </c>
      <c r="DT470">
        <v>1.6426150760065001E-2</v>
      </c>
      <c r="DU470">
        <v>0</v>
      </c>
      <c r="DV470">
        <v>0</v>
      </c>
      <c r="DW470">
        <v>2</v>
      </c>
      <c r="DX470" t="s">
        <v>365</v>
      </c>
      <c r="DY470">
        <v>2.8353999999999999</v>
      </c>
      <c r="DZ470">
        <v>2.7164799999999998</v>
      </c>
      <c r="EA470">
        <v>0.181727</v>
      </c>
      <c r="EB470">
        <v>0.18625800000000001</v>
      </c>
      <c r="EC470">
        <v>8.3372500000000002E-2</v>
      </c>
      <c r="ED470">
        <v>5.8719599999999997E-2</v>
      </c>
      <c r="EE470">
        <v>22869.8</v>
      </c>
      <c r="EF470">
        <v>19841.599999999999</v>
      </c>
      <c r="EG470">
        <v>25037.8</v>
      </c>
      <c r="EH470">
        <v>23763.200000000001</v>
      </c>
      <c r="EI470">
        <v>39215.4</v>
      </c>
      <c r="EJ470">
        <v>37051.4</v>
      </c>
      <c r="EK470">
        <v>45305.3</v>
      </c>
      <c r="EL470">
        <v>42421.7</v>
      </c>
      <c r="EM470">
        <v>1.7577700000000001</v>
      </c>
      <c r="EN470">
        <v>2.0425</v>
      </c>
      <c r="EO470">
        <v>-5.3688899999999998E-2</v>
      </c>
      <c r="EP470">
        <v>0</v>
      </c>
      <c r="EQ470">
        <v>26.866599999999998</v>
      </c>
      <c r="ER470">
        <v>999.9</v>
      </c>
      <c r="ES470">
        <v>38.182000000000002</v>
      </c>
      <c r="ET470">
        <v>40.536000000000001</v>
      </c>
      <c r="EU470">
        <v>40.1402</v>
      </c>
      <c r="EV470">
        <v>51.777500000000003</v>
      </c>
      <c r="EW470">
        <v>37.4559</v>
      </c>
      <c r="EX470">
        <v>2</v>
      </c>
      <c r="EY470">
        <v>0.223577</v>
      </c>
      <c r="EZ470">
        <v>2.5058400000000001</v>
      </c>
      <c r="FA470">
        <v>20.221800000000002</v>
      </c>
      <c r="FB470">
        <v>5.23271</v>
      </c>
      <c r="FC470">
        <v>11.992000000000001</v>
      </c>
      <c r="FD470">
        <v>4.9555499999999997</v>
      </c>
      <c r="FE470">
        <v>3.3039499999999999</v>
      </c>
      <c r="FF470">
        <v>9999</v>
      </c>
      <c r="FG470">
        <v>9999</v>
      </c>
      <c r="FH470">
        <v>5698.9</v>
      </c>
      <c r="FI470">
        <v>338.1</v>
      </c>
      <c r="FJ470">
        <v>1.86829</v>
      </c>
      <c r="FK470">
        <v>1.8640099999999999</v>
      </c>
      <c r="FL470">
        <v>1.8713900000000001</v>
      </c>
      <c r="FM470">
        <v>1.8626</v>
      </c>
      <c r="FN470">
        <v>1.86188</v>
      </c>
      <c r="FO470">
        <v>1.86829</v>
      </c>
      <c r="FP470">
        <v>1.8584700000000001</v>
      </c>
      <c r="FQ470">
        <v>1.8646199999999999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4.07</v>
      </c>
      <c r="GF470">
        <v>0.36199999999999999</v>
      </c>
      <c r="GG470">
        <v>0.87106671028062499</v>
      </c>
      <c r="GH470">
        <v>2.2078358276112699E-3</v>
      </c>
      <c r="GI470">
        <v>-9.97550047189517E-7</v>
      </c>
      <c r="GJ470">
        <v>5.2274941419369997E-10</v>
      </c>
      <c r="GK470">
        <v>-0.10956390745111901</v>
      </c>
      <c r="GL470">
        <v>-2.1406983588851E-2</v>
      </c>
      <c r="GM470">
        <v>2.1003907278133302E-3</v>
      </c>
      <c r="GN470">
        <v>-1.64744268727822E-5</v>
      </c>
      <c r="GO470">
        <v>2</v>
      </c>
      <c r="GP470">
        <v>2361</v>
      </c>
      <c r="GQ470">
        <v>3</v>
      </c>
      <c r="GR470">
        <v>32</v>
      </c>
      <c r="GS470">
        <v>1450.1</v>
      </c>
      <c r="GT470">
        <v>1450.1</v>
      </c>
      <c r="GU470">
        <v>3.93188</v>
      </c>
      <c r="GV470">
        <v>2.3767100000000001</v>
      </c>
      <c r="GW470">
        <v>1.9982899999999999</v>
      </c>
      <c r="GX470">
        <v>2.7172900000000002</v>
      </c>
      <c r="GY470">
        <v>2.0935100000000002</v>
      </c>
      <c r="GZ470">
        <v>2.4230999999999998</v>
      </c>
      <c r="HA470">
        <v>44.613199999999999</v>
      </c>
      <c r="HB470">
        <v>15.1652</v>
      </c>
      <c r="HC470">
        <v>18</v>
      </c>
      <c r="HD470">
        <v>429.505</v>
      </c>
      <c r="HE470">
        <v>612.31500000000005</v>
      </c>
      <c r="HF470">
        <v>22.5595</v>
      </c>
      <c r="HG470">
        <v>30.409500000000001</v>
      </c>
      <c r="HH470">
        <v>29.999199999999998</v>
      </c>
      <c r="HI470">
        <v>30.293600000000001</v>
      </c>
      <c r="HJ470">
        <v>30.268699999999999</v>
      </c>
      <c r="HK470">
        <v>78.769000000000005</v>
      </c>
      <c r="HL470">
        <v>71.432000000000002</v>
      </c>
      <c r="HM470">
        <v>0</v>
      </c>
      <c r="HN470">
        <v>22.8246</v>
      </c>
      <c r="HO470">
        <v>1724.89</v>
      </c>
      <c r="HP470">
        <v>14.9404</v>
      </c>
      <c r="HQ470">
        <v>95.855500000000006</v>
      </c>
      <c r="HR470">
        <v>99.709400000000002</v>
      </c>
    </row>
    <row r="471" spans="1:226" x14ac:dyDescent="0.2">
      <c r="A471">
        <v>455</v>
      </c>
      <c r="B471">
        <v>1657385131.0999999</v>
      </c>
      <c r="C471">
        <v>5774.0999999046298</v>
      </c>
      <c r="D471" t="s">
        <v>1272</v>
      </c>
      <c r="E471" t="s">
        <v>1273</v>
      </c>
      <c r="F471">
        <v>5</v>
      </c>
      <c r="G471" t="s">
        <v>1071</v>
      </c>
      <c r="H471" t="s">
        <v>354</v>
      </c>
      <c r="I471">
        <v>1657385123.5999999</v>
      </c>
      <c r="J471">
        <f t="shared" si="238"/>
        <v>8.1297444860492212E-3</v>
      </c>
      <c r="K471">
        <f t="shared" si="239"/>
        <v>8.129744486049221</v>
      </c>
      <c r="L471">
        <f t="shared" si="240"/>
        <v>33.110836738876138</v>
      </c>
      <c r="M471">
        <f t="shared" si="241"/>
        <v>1619.24814814815</v>
      </c>
      <c r="N471">
        <f t="shared" si="242"/>
        <v>1417.8782334174739</v>
      </c>
      <c r="O471">
        <f t="shared" si="243"/>
        <v>103.02795458864681</v>
      </c>
      <c r="P471">
        <f t="shared" si="244"/>
        <v>117.6601916463993</v>
      </c>
      <c r="Q471">
        <f t="shared" si="245"/>
        <v>0.38882701924792507</v>
      </c>
      <c r="R471">
        <f t="shared" si="246"/>
        <v>2.402051226999681</v>
      </c>
      <c r="S471">
        <f t="shared" si="247"/>
        <v>0.35694280596980393</v>
      </c>
      <c r="T471">
        <f t="shared" si="248"/>
        <v>0.22573564440674249</v>
      </c>
      <c r="U471">
        <f t="shared" si="249"/>
        <v>321.51523155555469</v>
      </c>
      <c r="V471">
        <f t="shared" si="250"/>
        <v>26.583970042505118</v>
      </c>
      <c r="W471">
        <f t="shared" si="251"/>
        <v>25.988003703703701</v>
      </c>
      <c r="X471">
        <f t="shared" si="252"/>
        <v>3.3718639289151224</v>
      </c>
      <c r="Y471">
        <f t="shared" si="253"/>
        <v>50.056855434946435</v>
      </c>
      <c r="Z471">
        <f t="shared" si="254"/>
        <v>1.775495863219225</v>
      </c>
      <c r="AA471">
        <f t="shared" si="255"/>
        <v>3.5469584491312043</v>
      </c>
      <c r="AB471">
        <f t="shared" si="256"/>
        <v>1.5963680656958974</v>
      </c>
      <c r="AC471">
        <f t="shared" si="257"/>
        <v>-358.52173183477066</v>
      </c>
      <c r="AD471">
        <f t="shared" si="258"/>
        <v>111.13733210536397</v>
      </c>
      <c r="AE471">
        <f t="shared" si="259"/>
        <v>9.9270368309003896</v>
      </c>
      <c r="AF471">
        <f t="shared" si="260"/>
        <v>84.05786865704836</v>
      </c>
      <c r="AG471">
        <f t="shared" si="261"/>
        <v>50.616108279532519</v>
      </c>
      <c r="AH471">
        <f t="shared" si="262"/>
        <v>8.0968252892608064</v>
      </c>
      <c r="AI471">
        <f t="shared" si="263"/>
        <v>33.110836738876138</v>
      </c>
      <c r="AJ471">
        <v>1735.6847354598401</v>
      </c>
      <c r="AK471">
        <v>1682.78</v>
      </c>
      <c r="AL471">
        <v>3.2638801409560201</v>
      </c>
      <c r="AM471">
        <v>66.185374803359807</v>
      </c>
      <c r="AN471">
        <f t="shared" si="264"/>
        <v>8.129744486049221</v>
      </c>
      <c r="AO471">
        <v>14.961959875518</v>
      </c>
      <c r="AP471">
        <v>24.436569090909099</v>
      </c>
      <c r="AQ471">
        <v>9.2917460708552904E-3</v>
      </c>
      <c r="AR471">
        <v>78.610527867406503</v>
      </c>
      <c r="AS471">
        <v>13</v>
      </c>
      <c r="AT471">
        <v>3</v>
      </c>
      <c r="AU471">
        <f t="shared" si="265"/>
        <v>1</v>
      </c>
      <c r="AV471">
        <f t="shared" si="266"/>
        <v>0</v>
      </c>
      <c r="AW471">
        <f t="shared" si="267"/>
        <v>38359.108091972303</v>
      </c>
      <c r="AX471">
        <f t="shared" si="268"/>
        <v>1999.9951851851799</v>
      </c>
      <c r="AY471">
        <f t="shared" si="269"/>
        <v>1681.1959555555511</v>
      </c>
      <c r="AZ471">
        <f t="shared" si="270"/>
        <v>0.84060000144444791</v>
      </c>
      <c r="BA471">
        <f t="shared" si="271"/>
        <v>0.16075800278778449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1657385123.5999999</v>
      </c>
      <c r="BH471">
        <v>1619.24814814815</v>
      </c>
      <c r="BI471">
        <v>1695.71888888889</v>
      </c>
      <c r="BJ471">
        <v>24.434503703703701</v>
      </c>
      <c r="BK471">
        <v>14.955911111111099</v>
      </c>
      <c r="BL471">
        <v>1615.2103703703699</v>
      </c>
      <c r="BM471">
        <v>24.072081481481501</v>
      </c>
      <c r="BN471">
        <v>500.00988888888901</v>
      </c>
      <c r="BO471">
        <v>72.563459259259304</v>
      </c>
      <c r="BP471">
        <v>0.10001222962963</v>
      </c>
      <c r="BQ471">
        <v>26.846211111111099</v>
      </c>
      <c r="BR471">
        <v>25.988003703703701</v>
      </c>
      <c r="BS471">
        <v>999.9</v>
      </c>
      <c r="BT471">
        <v>0</v>
      </c>
      <c r="BU471">
        <v>0</v>
      </c>
      <c r="BV471">
        <v>9991.8325925925892</v>
      </c>
      <c r="BW471">
        <v>0</v>
      </c>
      <c r="BX471">
        <v>1993.37962962963</v>
      </c>
      <c r="BY471">
        <v>-76.470259259259294</v>
      </c>
      <c r="BZ471">
        <v>1659.8044444444399</v>
      </c>
      <c r="CA471">
        <v>1721.46444444444</v>
      </c>
      <c r="CB471">
        <v>9.4786051851851791</v>
      </c>
      <c r="CC471">
        <v>1695.71888888889</v>
      </c>
      <c r="CD471">
        <v>14.955911111111099</v>
      </c>
      <c r="CE471">
        <v>1.7730529629629601</v>
      </c>
      <c r="CF471">
        <v>1.08525259259259</v>
      </c>
      <c r="CG471">
        <v>15.5512185185185</v>
      </c>
      <c r="CH471">
        <v>8.1141307407407393</v>
      </c>
      <c r="CI471">
        <v>1999.9951851851799</v>
      </c>
      <c r="CJ471">
        <v>0.98000033333333303</v>
      </c>
      <c r="CK471">
        <v>1.99992888888889E-2</v>
      </c>
      <c r="CL471">
        <v>0</v>
      </c>
      <c r="CM471">
        <v>2.4888666666666701</v>
      </c>
      <c r="CN471">
        <v>0</v>
      </c>
      <c r="CO471">
        <v>13188.1333333333</v>
      </c>
      <c r="CP471">
        <v>16705.362962963001</v>
      </c>
      <c r="CQ471">
        <v>43.875</v>
      </c>
      <c r="CR471">
        <v>50.076000000000001</v>
      </c>
      <c r="CS471">
        <v>48.694037037036999</v>
      </c>
      <c r="CT471">
        <v>44.375</v>
      </c>
      <c r="CU471">
        <v>43.186999999999998</v>
      </c>
      <c r="CV471">
        <v>1959.9951851851799</v>
      </c>
      <c r="CW471">
        <v>40</v>
      </c>
      <c r="CX471">
        <v>0</v>
      </c>
      <c r="CY471">
        <v>1651536857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3.5000000000000003E-2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-76.472848780487794</v>
      </c>
      <c r="DO471">
        <v>1.10149547038326</v>
      </c>
      <c r="DP471">
        <v>0.410733490900478</v>
      </c>
      <c r="DQ471">
        <v>0</v>
      </c>
      <c r="DR471">
        <v>9.4878214634146296</v>
      </c>
      <c r="DS471">
        <v>-0.14248264808361399</v>
      </c>
      <c r="DT471">
        <v>1.46486295972673E-2</v>
      </c>
      <c r="DU471">
        <v>0</v>
      </c>
      <c r="DV471">
        <v>0</v>
      </c>
      <c r="DW471">
        <v>2</v>
      </c>
      <c r="DX471" t="s">
        <v>365</v>
      </c>
      <c r="DY471">
        <v>2.8356300000000001</v>
      </c>
      <c r="DZ471">
        <v>2.7165599999999999</v>
      </c>
      <c r="EA471">
        <v>0.182781</v>
      </c>
      <c r="EB471">
        <v>0.18736800000000001</v>
      </c>
      <c r="EC471">
        <v>8.3405199999999999E-2</v>
      </c>
      <c r="ED471">
        <v>5.8754599999999997E-2</v>
      </c>
      <c r="EE471">
        <v>22840</v>
      </c>
      <c r="EF471">
        <v>19814.599999999999</v>
      </c>
      <c r="EG471">
        <v>25037.4</v>
      </c>
      <c r="EH471">
        <v>23763.4</v>
      </c>
      <c r="EI471">
        <v>39213.599999999999</v>
      </c>
      <c r="EJ471">
        <v>37050.6</v>
      </c>
      <c r="EK471">
        <v>45304.9</v>
      </c>
      <c r="EL471">
        <v>42422.3</v>
      </c>
      <c r="EM471">
        <v>1.7580199999999999</v>
      </c>
      <c r="EN471">
        <v>2.0424000000000002</v>
      </c>
      <c r="EO471">
        <v>-5.4597899999999998E-2</v>
      </c>
      <c r="EP471">
        <v>0</v>
      </c>
      <c r="EQ471">
        <v>26.869499999999999</v>
      </c>
      <c r="ER471">
        <v>999.9</v>
      </c>
      <c r="ES471">
        <v>38.207000000000001</v>
      </c>
      <c r="ET471">
        <v>40.555999999999997</v>
      </c>
      <c r="EU471">
        <v>40.210500000000003</v>
      </c>
      <c r="EV471">
        <v>50.6175</v>
      </c>
      <c r="EW471">
        <v>37.411900000000003</v>
      </c>
      <c r="EX471">
        <v>2</v>
      </c>
      <c r="EY471">
        <v>0.22093199999999999</v>
      </c>
      <c r="EZ471">
        <v>2.7434500000000002</v>
      </c>
      <c r="FA471">
        <v>20.220199999999998</v>
      </c>
      <c r="FB471">
        <v>5.2331599999999998</v>
      </c>
      <c r="FC471">
        <v>11.992000000000001</v>
      </c>
      <c r="FD471">
        <v>4.9557500000000001</v>
      </c>
      <c r="FE471">
        <v>3.3039999999999998</v>
      </c>
      <c r="FF471">
        <v>9999</v>
      </c>
      <c r="FG471">
        <v>9999</v>
      </c>
      <c r="FH471">
        <v>5698.9</v>
      </c>
      <c r="FI471">
        <v>338.1</v>
      </c>
      <c r="FJ471">
        <v>1.86829</v>
      </c>
      <c r="FK471">
        <v>1.8640099999999999</v>
      </c>
      <c r="FL471">
        <v>1.87141</v>
      </c>
      <c r="FM471">
        <v>1.8626199999999999</v>
      </c>
      <c r="FN471">
        <v>1.86188</v>
      </c>
      <c r="FO471">
        <v>1.86829</v>
      </c>
      <c r="FP471">
        <v>1.8584099999999999</v>
      </c>
      <c r="FQ471">
        <v>1.8646199999999999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4.1100000000000003</v>
      </c>
      <c r="GF471">
        <v>0.36270000000000002</v>
      </c>
      <c r="GG471">
        <v>0.87106671028062499</v>
      </c>
      <c r="GH471">
        <v>2.2078358276112699E-3</v>
      </c>
      <c r="GI471">
        <v>-9.97550047189517E-7</v>
      </c>
      <c r="GJ471">
        <v>5.2274941419369997E-10</v>
      </c>
      <c r="GK471">
        <v>-0.10956390745111901</v>
      </c>
      <c r="GL471">
        <v>-2.1406983588851E-2</v>
      </c>
      <c r="GM471">
        <v>2.1003907278133302E-3</v>
      </c>
      <c r="GN471">
        <v>-1.64744268727822E-5</v>
      </c>
      <c r="GO471">
        <v>2</v>
      </c>
      <c r="GP471">
        <v>2361</v>
      </c>
      <c r="GQ471">
        <v>3</v>
      </c>
      <c r="GR471">
        <v>32</v>
      </c>
      <c r="GS471">
        <v>1450.2</v>
      </c>
      <c r="GT471">
        <v>1450.2</v>
      </c>
      <c r="GU471">
        <v>3.9624000000000001</v>
      </c>
      <c r="GV471">
        <v>2.3754900000000001</v>
      </c>
      <c r="GW471">
        <v>1.9982899999999999</v>
      </c>
      <c r="GX471">
        <v>2.7172900000000002</v>
      </c>
      <c r="GY471">
        <v>2.0935100000000002</v>
      </c>
      <c r="GZ471">
        <v>2.4255399999999998</v>
      </c>
      <c r="HA471">
        <v>44.613199999999999</v>
      </c>
      <c r="HB471">
        <v>15.1477</v>
      </c>
      <c r="HC471">
        <v>18</v>
      </c>
      <c r="HD471">
        <v>429.66300000000001</v>
      </c>
      <c r="HE471">
        <v>612.26300000000003</v>
      </c>
      <c r="HF471">
        <v>22.8109</v>
      </c>
      <c r="HG471">
        <v>30.412700000000001</v>
      </c>
      <c r="HH471">
        <v>29.9985</v>
      </c>
      <c r="HI471">
        <v>30.2956</v>
      </c>
      <c r="HJ471">
        <v>30.2713</v>
      </c>
      <c r="HK471">
        <v>79.317899999999995</v>
      </c>
      <c r="HL471">
        <v>71.432000000000002</v>
      </c>
      <c r="HM471">
        <v>0</v>
      </c>
      <c r="HN471">
        <v>22.833500000000001</v>
      </c>
      <c r="HO471">
        <v>1738.41</v>
      </c>
      <c r="HP471">
        <v>14.9474</v>
      </c>
      <c r="HQ471">
        <v>95.854299999999995</v>
      </c>
      <c r="HR471">
        <v>99.710700000000003</v>
      </c>
    </row>
    <row r="472" spans="1:226" x14ac:dyDescent="0.2">
      <c r="A472">
        <v>456</v>
      </c>
      <c r="B472">
        <v>1657385136.0999999</v>
      </c>
      <c r="C472">
        <v>5779.0999999046298</v>
      </c>
      <c r="D472" t="s">
        <v>1274</v>
      </c>
      <c r="E472" t="s">
        <v>1275</v>
      </c>
      <c r="F472">
        <v>5</v>
      </c>
      <c r="G472" t="s">
        <v>1071</v>
      </c>
      <c r="H472" t="s">
        <v>354</v>
      </c>
      <c r="I472">
        <v>1657385128.31429</v>
      </c>
      <c r="J472">
        <f t="shared" si="238"/>
        <v>8.0917359393736527E-3</v>
      </c>
      <c r="K472">
        <f t="shared" si="239"/>
        <v>8.0917359393736525</v>
      </c>
      <c r="L472">
        <f t="shared" si="240"/>
        <v>32.446028546904785</v>
      </c>
      <c r="M472">
        <f t="shared" si="241"/>
        <v>1634.5582142857099</v>
      </c>
      <c r="N472">
        <f t="shared" si="242"/>
        <v>1434.8695302641001</v>
      </c>
      <c r="O472">
        <f t="shared" si="243"/>
        <v>104.26304397317999</v>
      </c>
      <c r="P472">
        <f t="shared" si="244"/>
        <v>118.77317859096605</v>
      </c>
      <c r="Q472">
        <f t="shared" si="245"/>
        <v>0.38683313414430004</v>
      </c>
      <c r="R472">
        <f t="shared" si="246"/>
        <v>2.4039972859504917</v>
      </c>
      <c r="S472">
        <f t="shared" si="247"/>
        <v>0.35528419693077323</v>
      </c>
      <c r="T472">
        <f t="shared" si="248"/>
        <v>0.22467236019739539</v>
      </c>
      <c r="U472">
        <f t="shared" si="249"/>
        <v>321.51746635714306</v>
      </c>
      <c r="V472">
        <f t="shared" si="250"/>
        <v>26.592466568238009</v>
      </c>
      <c r="W472">
        <f t="shared" si="251"/>
        <v>25.9886571428571</v>
      </c>
      <c r="X472">
        <f t="shared" si="252"/>
        <v>3.3719943198180986</v>
      </c>
      <c r="Y472">
        <f t="shared" si="253"/>
        <v>50.072267949643731</v>
      </c>
      <c r="Z472">
        <f t="shared" si="254"/>
        <v>1.7756684441677084</v>
      </c>
      <c r="AA472">
        <f t="shared" si="255"/>
        <v>3.5462113398846804</v>
      </c>
      <c r="AB472">
        <f t="shared" si="256"/>
        <v>1.5963258756503902</v>
      </c>
      <c r="AC472">
        <f t="shared" si="257"/>
        <v>-356.8455549263781</v>
      </c>
      <c r="AD472">
        <f t="shared" si="258"/>
        <v>110.67837065482058</v>
      </c>
      <c r="AE472">
        <f t="shared" si="259"/>
        <v>9.8778933653446774</v>
      </c>
      <c r="AF472">
        <f t="shared" si="260"/>
        <v>85.228175450930223</v>
      </c>
      <c r="AG472">
        <f t="shared" si="261"/>
        <v>50.528239370895911</v>
      </c>
      <c r="AH472">
        <f t="shared" si="262"/>
        <v>8.0898543056649981</v>
      </c>
      <c r="AI472">
        <f t="shared" si="263"/>
        <v>32.446028546904785</v>
      </c>
      <c r="AJ472">
        <v>1752.7778871513499</v>
      </c>
      <c r="AK472">
        <v>1700.01527272727</v>
      </c>
      <c r="AL472">
        <v>3.4371140044872002</v>
      </c>
      <c r="AM472">
        <v>66.185374803359807</v>
      </c>
      <c r="AN472">
        <f t="shared" si="264"/>
        <v>8.0917359393736525</v>
      </c>
      <c r="AO472">
        <v>14.9764901696295</v>
      </c>
      <c r="AP472">
        <v>24.443862424242401</v>
      </c>
      <c r="AQ472">
        <v>1.13002819774894E-3</v>
      </c>
      <c r="AR472">
        <v>78.610527867406503</v>
      </c>
      <c r="AS472">
        <v>13</v>
      </c>
      <c r="AT472">
        <v>3</v>
      </c>
      <c r="AU472">
        <f t="shared" si="265"/>
        <v>1</v>
      </c>
      <c r="AV472">
        <f t="shared" si="266"/>
        <v>0</v>
      </c>
      <c r="AW472">
        <f t="shared" si="267"/>
        <v>38407.00151895715</v>
      </c>
      <c r="AX472">
        <f t="shared" si="268"/>
        <v>2000.00892857143</v>
      </c>
      <c r="AY472">
        <f t="shared" si="269"/>
        <v>1681.2075214285726</v>
      </c>
      <c r="AZ472">
        <f t="shared" si="270"/>
        <v>0.84060000803567836</v>
      </c>
      <c r="BA472">
        <f t="shared" si="271"/>
        <v>0.16075801550885932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1657385128.31429</v>
      </c>
      <c r="BH472">
        <v>1634.5582142857099</v>
      </c>
      <c r="BI472">
        <v>1711.0585714285701</v>
      </c>
      <c r="BJ472">
        <v>24.436775000000001</v>
      </c>
      <c r="BK472">
        <v>14.966367857142901</v>
      </c>
      <c r="BL472">
        <v>1630.47392857143</v>
      </c>
      <c r="BM472">
        <v>24.074239285714299</v>
      </c>
      <c r="BN472">
        <v>500.010035714286</v>
      </c>
      <c r="BO472">
        <v>72.563767857142807</v>
      </c>
      <c r="BP472">
        <v>0.100012210714286</v>
      </c>
      <c r="BQ472">
        <v>26.842628571428602</v>
      </c>
      <c r="BR472">
        <v>25.9886571428571</v>
      </c>
      <c r="BS472">
        <v>999.9</v>
      </c>
      <c r="BT472">
        <v>0</v>
      </c>
      <c r="BU472">
        <v>0</v>
      </c>
      <c r="BV472">
        <v>10004.670357142901</v>
      </c>
      <c r="BW472">
        <v>0</v>
      </c>
      <c r="BX472">
        <v>1994.64035714286</v>
      </c>
      <c r="BY472">
        <v>-76.500028571428601</v>
      </c>
      <c r="BZ472">
        <v>1675.5021428571399</v>
      </c>
      <c r="CA472">
        <v>1737.05607142857</v>
      </c>
      <c r="CB472">
        <v>9.4704157142857195</v>
      </c>
      <c r="CC472">
        <v>1711.0585714285701</v>
      </c>
      <c r="CD472">
        <v>14.966367857142901</v>
      </c>
      <c r="CE472">
        <v>1.77322571428571</v>
      </c>
      <c r="CF472">
        <v>1.08601607142857</v>
      </c>
      <c r="CG472">
        <v>15.552735714285699</v>
      </c>
      <c r="CH472">
        <v>8.1244789285714294</v>
      </c>
      <c r="CI472">
        <v>2000.00892857143</v>
      </c>
      <c r="CJ472">
        <v>0.98000025000000002</v>
      </c>
      <c r="CK472">
        <v>1.9999375E-2</v>
      </c>
      <c r="CL472">
        <v>0</v>
      </c>
      <c r="CM472">
        <v>2.4770714285714299</v>
      </c>
      <c r="CN472">
        <v>0</v>
      </c>
      <c r="CO472">
        <v>13168.857142857099</v>
      </c>
      <c r="CP472">
        <v>16705.478571428601</v>
      </c>
      <c r="CQ472">
        <v>43.875</v>
      </c>
      <c r="CR472">
        <v>50.095750000000002</v>
      </c>
      <c r="CS472">
        <v>48.716250000000002</v>
      </c>
      <c r="CT472">
        <v>44.375</v>
      </c>
      <c r="CU472">
        <v>43.186999999999998</v>
      </c>
      <c r="CV472">
        <v>1960.00821428571</v>
      </c>
      <c r="CW472">
        <v>40.000714285714302</v>
      </c>
      <c r="CX472">
        <v>0</v>
      </c>
      <c r="CY472">
        <v>1651536862.4000001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3.5000000000000003E-2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-76.558939024390199</v>
      </c>
      <c r="DO472">
        <v>-0.937116376306665</v>
      </c>
      <c r="DP472">
        <v>0.47306559844097401</v>
      </c>
      <c r="DQ472">
        <v>0</v>
      </c>
      <c r="DR472">
        <v>9.4758109756097593</v>
      </c>
      <c r="DS472">
        <v>-0.11203233449476099</v>
      </c>
      <c r="DT472">
        <v>1.2017562718052901E-2</v>
      </c>
      <c r="DU472">
        <v>0</v>
      </c>
      <c r="DV472">
        <v>0</v>
      </c>
      <c r="DW472">
        <v>2</v>
      </c>
      <c r="DX472" t="s">
        <v>365</v>
      </c>
      <c r="DY472">
        <v>2.8356599999999998</v>
      </c>
      <c r="DZ472">
        <v>2.7164000000000001</v>
      </c>
      <c r="EA472">
        <v>0.183888</v>
      </c>
      <c r="EB472">
        <v>0.18840199999999999</v>
      </c>
      <c r="EC472">
        <v>8.3406300000000003E-2</v>
      </c>
      <c r="ED472">
        <v>5.8788E-2</v>
      </c>
      <c r="EE472">
        <v>22809.200000000001</v>
      </c>
      <c r="EF472">
        <v>19789.2</v>
      </c>
      <c r="EG472">
        <v>25037.7</v>
      </c>
      <c r="EH472">
        <v>23763.200000000001</v>
      </c>
      <c r="EI472">
        <v>39214.1</v>
      </c>
      <c r="EJ472">
        <v>37049</v>
      </c>
      <c r="EK472">
        <v>45305.5</v>
      </c>
      <c r="EL472">
        <v>42422</v>
      </c>
      <c r="EM472">
        <v>1.7578800000000001</v>
      </c>
      <c r="EN472">
        <v>2.0423</v>
      </c>
      <c r="EO472">
        <v>-5.2355199999999998E-2</v>
      </c>
      <c r="EP472">
        <v>0</v>
      </c>
      <c r="EQ472">
        <v>26.866599999999998</v>
      </c>
      <c r="ER472">
        <v>999.9</v>
      </c>
      <c r="ES472">
        <v>38.231000000000002</v>
      </c>
      <c r="ET472">
        <v>40.555999999999997</v>
      </c>
      <c r="EU472">
        <v>40.233400000000003</v>
      </c>
      <c r="EV472">
        <v>50.747500000000002</v>
      </c>
      <c r="EW472">
        <v>37.443899999999999</v>
      </c>
      <c r="EX472">
        <v>2</v>
      </c>
      <c r="EY472">
        <v>0.22198899999999999</v>
      </c>
      <c r="EZ472">
        <v>3.01125</v>
      </c>
      <c r="FA472">
        <v>20.215699999999998</v>
      </c>
      <c r="FB472">
        <v>5.2319699999999996</v>
      </c>
      <c r="FC472">
        <v>11.992000000000001</v>
      </c>
      <c r="FD472">
        <v>4.9556500000000003</v>
      </c>
      <c r="FE472">
        <v>3.3039299999999998</v>
      </c>
      <c r="FF472">
        <v>9999</v>
      </c>
      <c r="FG472">
        <v>9999</v>
      </c>
      <c r="FH472">
        <v>5699.2</v>
      </c>
      <c r="FI472">
        <v>338.1</v>
      </c>
      <c r="FJ472">
        <v>1.8682799999999999</v>
      </c>
      <c r="FK472">
        <v>1.8640099999999999</v>
      </c>
      <c r="FL472">
        <v>1.8713599999999999</v>
      </c>
      <c r="FM472">
        <v>1.86253</v>
      </c>
      <c r="FN472">
        <v>1.86188</v>
      </c>
      <c r="FO472">
        <v>1.86829</v>
      </c>
      <c r="FP472">
        <v>1.85839</v>
      </c>
      <c r="FQ472">
        <v>1.8646199999999999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4.16</v>
      </c>
      <c r="GF472">
        <v>0.36270000000000002</v>
      </c>
      <c r="GG472">
        <v>0.87106671028062499</v>
      </c>
      <c r="GH472">
        <v>2.2078358276112699E-3</v>
      </c>
      <c r="GI472">
        <v>-9.97550047189517E-7</v>
      </c>
      <c r="GJ472">
        <v>5.2274941419369997E-10</v>
      </c>
      <c r="GK472">
        <v>-0.10956390745111901</v>
      </c>
      <c r="GL472">
        <v>-2.1406983588851E-2</v>
      </c>
      <c r="GM472">
        <v>2.1003907278133302E-3</v>
      </c>
      <c r="GN472">
        <v>-1.64744268727822E-5</v>
      </c>
      <c r="GO472">
        <v>2</v>
      </c>
      <c r="GP472">
        <v>2361</v>
      </c>
      <c r="GQ472">
        <v>3</v>
      </c>
      <c r="GR472">
        <v>32</v>
      </c>
      <c r="GS472">
        <v>1450.3</v>
      </c>
      <c r="GT472">
        <v>1450.3</v>
      </c>
      <c r="GU472">
        <v>3.9880399999999998</v>
      </c>
      <c r="GV472">
        <v>2.3742700000000001</v>
      </c>
      <c r="GW472">
        <v>1.9982899999999999</v>
      </c>
      <c r="GX472">
        <v>2.7172900000000002</v>
      </c>
      <c r="GY472">
        <v>2.0935100000000002</v>
      </c>
      <c r="GZ472">
        <v>2.4072300000000002</v>
      </c>
      <c r="HA472">
        <v>44.613199999999999</v>
      </c>
      <c r="HB472">
        <v>15.138999999999999</v>
      </c>
      <c r="HC472">
        <v>18</v>
      </c>
      <c r="HD472">
        <v>429.589</v>
      </c>
      <c r="HE472">
        <v>612.21199999999999</v>
      </c>
      <c r="HF472">
        <v>22.8704</v>
      </c>
      <c r="HG472">
        <v>30.415400000000002</v>
      </c>
      <c r="HH472">
        <v>30.0001</v>
      </c>
      <c r="HI472">
        <v>30.297499999999999</v>
      </c>
      <c r="HJ472">
        <v>30.274000000000001</v>
      </c>
      <c r="HK472">
        <v>79.902299999999997</v>
      </c>
      <c r="HL472">
        <v>71.432000000000002</v>
      </c>
      <c r="HM472">
        <v>0</v>
      </c>
      <c r="HN472">
        <v>22.848600000000001</v>
      </c>
      <c r="HO472">
        <v>1758.61</v>
      </c>
      <c r="HP472">
        <v>14.955399999999999</v>
      </c>
      <c r="HQ472">
        <v>95.855500000000006</v>
      </c>
      <c r="HR472">
        <v>99.709900000000005</v>
      </c>
    </row>
    <row r="473" spans="1:226" x14ac:dyDescent="0.2">
      <c r="A473">
        <v>457</v>
      </c>
      <c r="B473">
        <v>1657385141.0999999</v>
      </c>
      <c r="C473">
        <v>5784.0999999046298</v>
      </c>
      <c r="D473" t="s">
        <v>1276</v>
      </c>
      <c r="E473" t="s">
        <v>1277</v>
      </c>
      <c r="F473">
        <v>5</v>
      </c>
      <c r="G473" t="s">
        <v>1071</v>
      </c>
      <c r="H473" t="s">
        <v>354</v>
      </c>
      <c r="I473">
        <v>1657385133.5999999</v>
      </c>
      <c r="J473">
        <f t="shared" si="238"/>
        <v>8.0837081758501957E-3</v>
      </c>
      <c r="K473">
        <f t="shared" si="239"/>
        <v>8.0837081758501963</v>
      </c>
      <c r="L473">
        <f t="shared" si="240"/>
        <v>32.408381673986021</v>
      </c>
      <c r="M473">
        <f t="shared" si="241"/>
        <v>1651.74814814815</v>
      </c>
      <c r="N473">
        <f t="shared" si="242"/>
        <v>1451.4519391125777</v>
      </c>
      <c r="O473">
        <f t="shared" si="243"/>
        <v>105.46819021088623</v>
      </c>
      <c r="P473">
        <f t="shared" si="244"/>
        <v>120.0224982825672</v>
      </c>
      <c r="Q473">
        <f t="shared" si="245"/>
        <v>0.38639082785644646</v>
      </c>
      <c r="R473">
        <f t="shared" si="246"/>
        <v>2.4023852407339708</v>
      </c>
      <c r="S473">
        <f t="shared" si="247"/>
        <v>0.35489157281686551</v>
      </c>
      <c r="T473">
        <f t="shared" si="248"/>
        <v>0.22442293765204047</v>
      </c>
      <c r="U473">
        <f t="shared" si="249"/>
        <v>321.51598377777782</v>
      </c>
      <c r="V473">
        <f t="shared" si="250"/>
        <v>26.595819116573342</v>
      </c>
      <c r="W473">
        <f t="shared" si="251"/>
        <v>25.990781481481498</v>
      </c>
      <c r="X473">
        <f t="shared" si="252"/>
        <v>3.3724182526591839</v>
      </c>
      <c r="Y473">
        <f t="shared" si="253"/>
        <v>50.076285064028845</v>
      </c>
      <c r="Z473">
        <f t="shared" si="254"/>
        <v>1.775916206621579</v>
      </c>
      <c r="AA473">
        <f t="shared" si="255"/>
        <v>3.5464216332158944</v>
      </c>
      <c r="AB473">
        <f t="shared" si="256"/>
        <v>1.5965020460376049</v>
      </c>
      <c r="AC473">
        <f t="shared" si="257"/>
        <v>-356.49153055499363</v>
      </c>
      <c r="AD473">
        <f t="shared" si="258"/>
        <v>110.45962824507855</v>
      </c>
      <c r="AE473">
        <f t="shared" si="259"/>
        <v>9.8651408296592891</v>
      </c>
      <c r="AF473">
        <f t="shared" si="260"/>
        <v>85.349222297522047</v>
      </c>
      <c r="AG473">
        <f t="shared" si="261"/>
        <v>50.740615475992371</v>
      </c>
      <c r="AH473">
        <f t="shared" si="262"/>
        <v>8.0831373254871597</v>
      </c>
      <c r="AI473">
        <f t="shared" si="263"/>
        <v>32.408381673986021</v>
      </c>
      <c r="AJ473">
        <v>1769.7213035684899</v>
      </c>
      <c r="AK473">
        <v>1716.99593939394</v>
      </c>
      <c r="AL473">
        <v>3.4394789716919401</v>
      </c>
      <c r="AM473">
        <v>66.185374803359807</v>
      </c>
      <c r="AN473">
        <f t="shared" si="264"/>
        <v>8.0837081758501963</v>
      </c>
      <c r="AO473">
        <v>14.986318074968199</v>
      </c>
      <c r="AP473">
        <v>24.4486818181818</v>
      </c>
      <c r="AQ473">
        <v>1.2375903413401501E-4</v>
      </c>
      <c r="AR473">
        <v>78.610527867406503</v>
      </c>
      <c r="AS473">
        <v>13</v>
      </c>
      <c r="AT473">
        <v>3</v>
      </c>
      <c r="AU473">
        <f t="shared" si="265"/>
        <v>1</v>
      </c>
      <c r="AV473">
        <f t="shared" si="266"/>
        <v>0</v>
      </c>
      <c r="AW473">
        <f t="shared" si="267"/>
        <v>38367.586262024553</v>
      </c>
      <c r="AX473">
        <f t="shared" si="268"/>
        <v>1999.9996296296299</v>
      </c>
      <c r="AY473">
        <f t="shared" si="269"/>
        <v>1681.1997111111114</v>
      </c>
      <c r="AZ473">
        <f t="shared" si="270"/>
        <v>0.84060001122222427</v>
      </c>
      <c r="BA473">
        <f t="shared" si="271"/>
        <v>0.16075802165889289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1657385133.5999999</v>
      </c>
      <c r="BH473">
        <v>1651.74814814815</v>
      </c>
      <c r="BI473">
        <v>1728.6555555555601</v>
      </c>
      <c r="BJ473">
        <v>24.440137037037001</v>
      </c>
      <c r="BK473">
        <v>14.9777925925926</v>
      </c>
      <c r="BL473">
        <v>1647.61037037037</v>
      </c>
      <c r="BM473">
        <v>24.077425925925901</v>
      </c>
      <c r="BN473">
        <v>500.01885185185199</v>
      </c>
      <c r="BO473">
        <v>72.563877777777805</v>
      </c>
      <c r="BP473">
        <v>0.10004402962962999</v>
      </c>
      <c r="BQ473">
        <v>26.843637037036999</v>
      </c>
      <c r="BR473">
        <v>25.990781481481498</v>
      </c>
      <c r="BS473">
        <v>999.9</v>
      </c>
      <c r="BT473">
        <v>0</v>
      </c>
      <c r="BU473">
        <v>0</v>
      </c>
      <c r="BV473">
        <v>9993.9851851851799</v>
      </c>
      <c r="BW473">
        <v>0</v>
      </c>
      <c r="BX473">
        <v>1995.53740740741</v>
      </c>
      <c r="BY473">
        <v>-76.907174074074106</v>
      </c>
      <c r="BZ473">
        <v>1693.1292592592599</v>
      </c>
      <c r="CA473">
        <v>1754.94148148148</v>
      </c>
      <c r="CB473">
        <v>9.4623466666666705</v>
      </c>
      <c r="CC473">
        <v>1728.6555555555601</v>
      </c>
      <c r="CD473">
        <v>14.9777925925926</v>
      </c>
      <c r="CE473">
        <v>1.77347185185185</v>
      </c>
      <c r="CF473">
        <v>1.08684703703704</v>
      </c>
      <c r="CG473">
        <v>15.554903703703699</v>
      </c>
      <c r="CH473">
        <v>8.1357274074074102</v>
      </c>
      <c r="CI473">
        <v>1999.9996296296299</v>
      </c>
      <c r="CJ473">
        <v>0.98000011111111096</v>
      </c>
      <c r="CK473">
        <v>1.99995185185185E-2</v>
      </c>
      <c r="CL473">
        <v>0</v>
      </c>
      <c r="CM473">
        <v>2.4782074074074099</v>
      </c>
      <c r="CN473">
        <v>0</v>
      </c>
      <c r="CO473">
        <v>13149.811111111099</v>
      </c>
      <c r="CP473">
        <v>16705.403703703701</v>
      </c>
      <c r="CQ473">
        <v>43.875</v>
      </c>
      <c r="CR473">
        <v>50.118000000000002</v>
      </c>
      <c r="CS473">
        <v>48.738333333333301</v>
      </c>
      <c r="CT473">
        <v>44.375</v>
      </c>
      <c r="CU473">
        <v>43.186999999999998</v>
      </c>
      <c r="CV473">
        <v>1959.99888888889</v>
      </c>
      <c r="CW473">
        <v>40.000740740740703</v>
      </c>
      <c r="CX473">
        <v>0</v>
      </c>
      <c r="CY473">
        <v>1651536867.2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3.5000000000000003E-2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-76.624655000000004</v>
      </c>
      <c r="DO473">
        <v>-4.2108382739209897</v>
      </c>
      <c r="DP473">
        <v>0.53593593224843605</v>
      </c>
      <c r="DQ473">
        <v>0</v>
      </c>
      <c r="DR473">
        <v>9.4671587499999994</v>
      </c>
      <c r="DS473">
        <v>-9.4105328330210306E-2</v>
      </c>
      <c r="DT473">
        <v>1.0098951972234701E-2</v>
      </c>
      <c r="DU473">
        <v>1</v>
      </c>
      <c r="DV473">
        <v>1</v>
      </c>
      <c r="DW473">
        <v>2</v>
      </c>
      <c r="DX473" t="s">
        <v>357</v>
      </c>
      <c r="DY473">
        <v>2.8354900000000001</v>
      </c>
      <c r="DZ473">
        <v>2.7159200000000001</v>
      </c>
      <c r="EA473">
        <v>0.18498000000000001</v>
      </c>
      <c r="EB473">
        <v>0.189499</v>
      </c>
      <c r="EC473">
        <v>8.3417599999999995E-2</v>
      </c>
      <c r="ED473">
        <v>5.8813999999999998E-2</v>
      </c>
      <c r="EE473">
        <v>22778.400000000001</v>
      </c>
      <c r="EF473">
        <v>19762.400000000001</v>
      </c>
      <c r="EG473">
        <v>25037.4</v>
      </c>
      <c r="EH473">
        <v>23763.3</v>
      </c>
      <c r="EI473">
        <v>39213.199999999997</v>
      </c>
      <c r="EJ473">
        <v>37047.9</v>
      </c>
      <c r="EK473">
        <v>45305</v>
      </c>
      <c r="EL473">
        <v>42421.9</v>
      </c>
      <c r="EM473">
        <v>1.7579499999999999</v>
      </c>
      <c r="EN473">
        <v>2.04217</v>
      </c>
      <c r="EO473">
        <v>-5.3390899999999998E-2</v>
      </c>
      <c r="EP473">
        <v>0</v>
      </c>
      <c r="EQ473">
        <v>26.861000000000001</v>
      </c>
      <c r="ER473">
        <v>999.9</v>
      </c>
      <c r="ES473">
        <v>38.231000000000002</v>
      </c>
      <c r="ET473">
        <v>40.555999999999997</v>
      </c>
      <c r="EU473">
        <v>40.232900000000001</v>
      </c>
      <c r="EV473">
        <v>51.5075</v>
      </c>
      <c r="EW473">
        <v>37.451900000000002</v>
      </c>
      <c r="EX473">
        <v>2</v>
      </c>
      <c r="EY473">
        <v>0.223303</v>
      </c>
      <c r="EZ473">
        <v>3.1834799999999999</v>
      </c>
      <c r="FA473">
        <v>20.212299999999999</v>
      </c>
      <c r="FB473">
        <v>5.2337600000000002</v>
      </c>
      <c r="FC473">
        <v>11.992000000000001</v>
      </c>
      <c r="FD473">
        <v>4.9555499999999997</v>
      </c>
      <c r="FE473">
        <v>3.3039299999999998</v>
      </c>
      <c r="FF473">
        <v>9999</v>
      </c>
      <c r="FG473">
        <v>9999</v>
      </c>
      <c r="FH473">
        <v>5699.2</v>
      </c>
      <c r="FI473">
        <v>338.1</v>
      </c>
      <c r="FJ473">
        <v>1.86825</v>
      </c>
      <c r="FK473">
        <v>1.8640099999999999</v>
      </c>
      <c r="FL473">
        <v>1.8713599999999999</v>
      </c>
      <c r="FM473">
        <v>1.8625799999999999</v>
      </c>
      <c r="FN473">
        <v>1.86188</v>
      </c>
      <c r="FO473">
        <v>1.86829</v>
      </c>
      <c r="FP473">
        <v>1.8583799999999999</v>
      </c>
      <c r="FQ473">
        <v>1.8646199999999999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4.22</v>
      </c>
      <c r="GF473">
        <v>0.36299999999999999</v>
      </c>
      <c r="GG473">
        <v>0.87106671028062499</v>
      </c>
      <c r="GH473">
        <v>2.2078358276112699E-3</v>
      </c>
      <c r="GI473">
        <v>-9.97550047189517E-7</v>
      </c>
      <c r="GJ473">
        <v>5.2274941419369997E-10</v>
      </c>
      <c r="GK473">
        <v>-0.10956390745111901</v>
      </c>
      <c r="GL473">
        <v>-2.1406983588851E-2</v>
      </c>
      <c r="GM473">
        <v>2.1003907278133302E-3</v>
      </c>
      <c r="GN473">
        <v>-1.64744268727822E-5</v>
      </c>
      <c r="GO473">
        <v>2</v>
      </c>
      <c r="GP473">
        <v>2361</v>
      </c>
      <c r="GQ473">
        <v>3</v>
      </c>
      <c r="GR473">
        <v>32</v>
      </c>
      <c r="GS473">
        <v>1450.3</v>
      </c>
      <c r="GT473">
        <v>1450.3</v>
      </c>
      <c r="GU473">
        <v>4.0185500000000003</v>
      </c>
      <c r="GV473">
        <v>2.36816</v>
      </c>
      <c r="GW473">
        <v>1.9982899999999999</v>
      </c>
      <c r="GX473">
        <v>2.7172900000000002</v>
      </c>
      <c r="GY473">
        <v>2.0935100000000002</v>
      </c>
      <c r="GZ473">
        <v>2.4426299999999999</v>
      </c>
      <c r="HA473">
        <v>44.613199999999999</v>
      </c>
      <c r="HB473">
        <v>15.1477</v>
      </c>
      <c r="HC473">
        <v>18</v>
      </c>
      <c r="HD473">
        <v>429.65</v>
      </c>
      <c r="HE473">
        <v>612.13900000000001</v>
      </c>
      <c r="HF473">
        <v>22.882300000000001</v>
      </c>
      <c r="HG473">
        <v>30.418700000000001</v>
      </c>
      <c r="HH473">
        <v>30.000900000000001</v>
      </c>
      <c r="HI473">
        <v>30.3</v>
      </c>
      <c r="HJ473">
        <v>30.276599999999998</v>
      </c>
      <c r="HK473">
        <v>80.438100000000006</v>
      </c>
      <c r="HL473">
        <v>71.432000000000002</v>
      </c>
      <c r="HM473">
        <v>0</v>
      </c>
      <c r="HN473">
        <v>22.8521</v>
      </c>
      <c r="HO473">
        <v>1773.35</v>
      </c>
      <c r="HP473">
        <v>14.9627</v>
      </c>
      <c r="HQ473">
        <v>95.854500000000002</v>
      </c>
      <c r="HR473">
        <v>99.709800000000001</v>
      </c>
    </row>
    <row r="474" spans="1:226" x14ac:dyDescent="0.2">
      <c r="A474">
        <v>458</v>
      </c>
      <c r="B474">
        <v>1657385146.0999999</v>
      </c>
      <c r="C474">
        <v>5789.0999999046298</v>
      </c>
      <c r="D474" t="s">
        <v>1278</v>
      </c>
      <c r="E474" t="s">
        <v>1279</v>
      </c>
      <c r="F474">
        <v>5</v>
      </c>
      <c r="G474" t="s">
        <v>1071</v>
      </c>
      <c r="H474" t="s">
        <v>354</v>
      </c>
      <c r="I474">
        <v>1657385138.31429</v>
      </c>
      <c r="J474">
        <f t="shared" si="238"/>
        <v>8.0407126541572095E-3</v>
      </c>
      <c r="K474">
        <f t="shared" si="239"/>
        <v>8.0407126541572094</v>
      </c>
      <c r="L474">
        <f t="shared" si="240"/>
        <v>32.648991698124583</v>
      </c>
      <c r="M474">
        <f t="shared" si="241"/>
        <v>1667.4317857142901</v>
      </c>
      <c r="N474">
        <f t="shared" si="242"/>
        <v>1464.5298229147688</v>
      </c>
      <c r="O474">
        <f t="shared" si="243"/>
        <v>106.41901785680822</v>
      </c>
      <c r="P474">
        <f t="shared" si="244"/>
        <v>121.16274465874464</v>
      </c>
      <c r="Q474">
        <f t="shared" si="245"/>
        <v>0.38372458011491256</v>
      </c>
      <c r="R474">
        <f t="shared" si="246"/>
        <v>2.400110306168421</v>
      </c>
      <c r="S474">
        <f t="shared" si="247"/>
        <v>0.35261291211541773</v>
      </c>
      <c r="T474">
        <f t="shared" si="248"/>
        <v>0.22296774631127669</v>
      </c>
      <c r="U474">
        <f t="shared" si="249"/>
        <v>321.51535735714214</v>
      </c>
      <c r="V474">
        <f t="shared" si="250"/>
        <v>26.612487779622029</v>
      </c>
      <c r="W474">
        <f t="shared" si="251"/>
        <v>25.999625000000002</v>
      </c>
      <c r="X474">
        <f t="shared" si="252"/>
        <v>3.3741835647823448</v>
      </c>
      <c r="Y474">
        <f t="shared" si="253"/>
        <v>50.066336720293336</v>
      </c>
      <c r="Z474">
        <f t="shared" si="254"/>
        <v>1.7759227416849035</v>
      </c>
      <c r="AA474">
        <f t="shared" si="255"/>
        <v>3.5471393715232025</v>
      </c>
      <c r="AB474">
        <f t="shared" si="256"/>
        <v>1.5982608230974413</v>
      </c>
      <c r="AC474">
        <f t="shared" si="257"/>
        <v>-354.59542804833296</v>
      </c>
      <c r="AD474">
        <f t="shared" si="258"/>
        <v>109.65604032192176</v>
      </c>
      <c r="AE474">
        <f t="shared" si="259"/>
        <v>9.8032581250610633</v>
      </c>
      <c r="AF474">
        <f t="shared" si="260"/>
        <v>86.379227755792002</v>
      </c>
      <c r="AG474">
        <f t="shared" si="261"/>
        <v>50.755253352156124</v>
      </c>
      <c r="AH474">
        <f t="shared" si="262"/>
        <v>8.0737467178114883</v>
      </c>
      <c r="AI474">
        <f t="shared" si="263"/>
        <v>32.648991698124583</v>
      </c>
      <c r="AJ474">
        <v>1786.94607430731</v>
      </c>
      <c r="AK474">
        <v>1734.0927272727299</v>
      </c>
      <c r="AL474">
        <v>3.3961432607960602</v>
      </c>
      <c r="AM474">
        <v>66.185374803359807</v>
      </c>
      <c r="AN474">
        <f t="shared" si="264"/>
        <v>8.0407126541572094</v>
      </c>
      <c r="AO474">
        <v>14.995933610456399</v>
      </c>
      <c r="AP474">
        <v>24.433604848484801</v>
      </c>
      <c r="AQ474">
        <v>-5.3949004911589904E-3</v>
      </c>
      <c r="AR474">
        <v>78.610527867406503</v>
      </c>
      <c r="AS474">
        <v>13</v>
      </c>
      <c r="AT474">
        <v>3</v>
      </c>
      <c r="AU474">
        <f t="shared" si="265"/>
        <v>1</v>
      </c>
      <c r="AV474">
        <f t="shared" si="266"/>
        <v>0</v>
      </c>
      <c r="AW474">
        <f t="shared" si="267"/>
        <v>38311.719116392196</v>
      </c>
      <c r="AX474">
        <f t="shared" si="268"/>
        <v>1999.9957142857099</v>
      </c>
      <c r="AY474">
        <f t="shared" si="269"/>
        <v>1681.1964214285676</v>
      </c>
      <c r="AZ474">
        <f t="shared" si="270"/>
        <v>0.84060001200002565</v>
      </c>
      <c r="BA474">
        <f t="shared" si="271"/>
        <v>0.16075802316004961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1657385138.31429</v>
      </c>
      <c r="BH474">
        <v>1667.4317857142901</v>
      </c>
      <c r="BI474">
        <v>1744.4921428571399</v>
      </c>
      <c r="BJ474">
        <v>24.440103571428601</v>
      </c>
      <c r="BK474">
        <v>14.9885</v>
      </c>
      <c r="BL474">
        <v>1663.2439285714299</v>
      </c>
      <c r="BM474">
        <v>24.0773857142857</v>
      </c>
      <c r="BN474">
        <v>500.005535714286</v>
      </c>
      <c r="BO474">
        <v>72.564253571428594</v>
      </c>
      <c r="BP474">
        <v>0.100035125</v>
      </c>
      <c r="BQ474">
        <v>26.8470785714286</v>
      </c>
      <c r="BR474">
        <v>25.999625000000002</v>
      </c>
      <c r="BS474">
        <v>999.9</v>
      </c>
      <c r="BT474">
        <v>0</v>
      </c>
      <c r="BU474">
        <v>0</v>
      </c>
      <c r="BV474">
        <v>9978.8839285714294</v>
      </c>
      <c r="BW474">
        <v>0</v>
      </c>
      <c r="BX474">
        <v>1993.5482142857099</v>
      </c>
      <c r="BY474">
        <v>-77.061178571428599</v>
      </c>
      <c r="BZ474">
        <v>1709.2060714285701</v>
      </c>
      <c r="CA474">
        <v>1771.0396428571401</v>
      </c>
      <c r="CB474">
        <v>9.4515967857142904</v>
      </c>
      <c r="CC474">
        <v>1744.4921428571399</v>
      </c>
      <c r="CD474">
        <v>14.9885</v>
      </c>
      <c r="CE474">
        <v>1.7734785714285699</v>
      </c>
      <c r="CF474">
        <v>1.0876296428571399</v>
      </c>
      <c r="CG474">
        <v>15.5549678571429</v>
      </c>
      <c r="CH474">
        <v>8.1463246428571399</v>
      </c>
      <c r="CI474">
        <v>1999.9957142857099</v>
      </c>
      <c r="CJ474">
        <v>0.98000014285714299</v>
      </c>
      <c r="CK474">
        <v>1.9999485714285701E-2</v>
      </c>
      <c r="CL474">
        <v>0</v>
      </c>
      <c r="CM474">
        <v>2.4489999999999998</v>
      </c>
      <c r="CN474">
        <v>0</v>
      </c>
      <c r="CO474">
        <v>13135.1</v>
      </c>
      <c r="CP474">
        <v>16705.382142857099</v>
      </c>
      <c r="CQ474">
        <v>43.875</v>
      </c>
      <c r="CR474">
        <v>50.125</v>
      </c>
      <c r="CS474">
        <v>48.75</v>
      </c>
      <c r="CT474">
        <v>44.375</v>
      </c>
      <c r="CU474">
        <v>43.186999999999998</v>
      </c>
      <c r="CV474">
        <v>1959.9949999999999</v>
      </c>
      <c r="CW474">
        <v>40.000714285714302</v>
      </c>
      <c r="CX474">
        <v>0</v>
      </c>
      <c r="CY474">
        <v>1651536872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3.5000000000000003E-2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-76.935504878048803</v>
      </c>
      <c r="DO474">
        <v>-2.7701874564461599</v>
      </c>
      <c r="DP474">
        <v>0.43381688446220801</v>
      </c>
      <c r="DQ474">
        <v>0</v>
      </c>
      <c r="DR474">
        <v>9.4563429268292705</v>
      </c>
      <c r="DS474">
        <v>-0.118145226480827</v>
      </c>
      <c r="DT474">
        <v>1.2775356086660901E-2</v>
      </c>
      <c r="DU474">
        <v>0</v>
      </c>
      <c r="DV474">
        <v>0</v>
      </c>
      <c r="DW474">
        <v>2</v>
      </c>
      <c r="DX474" t="s">
        <v>365</v>
      </c>
      <c r="DY474">
        <v>2.8354699999999999</v>
      </c>
      <c r="DZ474">
        <v>2.7161</v>
      </c>
      <c r="EA474">
        <v>0.18606700000000001</v>
      </c>
      <c r="EB474">
        <v>0.190555</v>
      </c>
      <c r="EC474">
        <v>8.3402299999999999E-2</v>
      </c>
      <c r="ED474">
        <v>5.8847499999999997E-2</v>
      </c>
      <c r="EE474">
        <v>22747.7</v>
      </c>
      <c r="EF474">
        <v>19736.5</v>
      </c>
      <c r="EG474">
        <v>25037.1</v>
      </c>
      <c r="EH474">
        <v>23763.1</v>
      </c>
      <c r="EI474">
        <v>39213.4</v>
      </c>
      <c r="EJ474">
        <v>37046.300000000003</v>
      </c>
      <c r="EK474">
        <v>45304.4</v>
      </c>
      <c r="EL474">
        <v>42421.599999999999</v>
      </c>
      <c r="EM474">
        <v>1.7579</v>
      </c>
      <c r="EN474">
        <v>2.04223</v>
      </c>
      <c r="EO474">
        <v>-5.22286E-2</v>
      </c>
      <c r="EP474">
        <v>0</v>
      </c>
      <c r="EQ474">
        <v>26.852799999999998</v>
      </c>
      <c r="ER474">
        <v>999.9</v>
      </c>
      <c r="ES474">
        <v>38.255000000000003</v>
      </c>
      <c r="ET474">
        <v>40.576000000000001</v>
      </c>
      <c r="EU474">
        <v>40.304699999999997</v>
      </c>
      <c r="EV474">
        <v>51.667499999999997</v>
      </c>
      <c r="EW474">
        <v>37.443899999999999</v>
      </c>
      <c r="EX474">
        <v>2</v>
      </c>
      <c r="EY474">
        <v>0.22397900000000001</v>
      </c>
      <c r="EZ474">
        <v>3.2115200000000002</v>
      </c>
      <c r="FA474">
        <v>20.2117</v>
      </c>
      <c r="FB474">
        <v>5.23346</v>
      </c>
      <c r="FC474">
        <v>11.992000000000001</v>
      </c>
      <c r="FD474">
        <v>4.9557000000000002</v>
      </c>
      <c r="FE474">
        <v>3.3039499999999999</v>
      </c>
      <c r="FF474">
        <v>9999</v>
      </c>
      <c r="FG474">
        <v>9999</v>
      </c>
      <c r="FH474">
        <v>5699.2</v>
      </c>
      <c r="FI474">
        <v>338.1</v>
      </c>
      <c r="FJ474">
        <v>1.8682700000000001</v>
      </c>
      <c r="FK474">
        <v>1.8640099999999999</v>
      </c>
      <c r="FL474">
        <v>1.8713599999999999</v>
      </c>
      <c r="FM474">
        <v>1.8625700000000001</v>
      </c>
      <c r="FN474">
        <v>1.86188</v>
      </c>
      <c r="FO474">
        <v>1.86829</v>
      </c>
      <c r="FP474">
        <v>1.8583799999999999</v>
      </c>
      <c r="FQ474">
        <v>1.8646199999999999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4.2699999999999996</v>
      </c>
      <c r="GF474">
        <v>0.36259999999999998</v>
      </c>
      <c r="GG474">
        <v>0.87106671028062499</v>
      </c>
      <c r="GH474">
        <v>2.2078358276112699E-3</v>
      </c>
      <c r="GI474">
        <v>-9.97550047189517E-7</v>
      </c>
      <c r="GJ474">
        <v>5.2274941419369997E-10</v>
      </c>
      <c r="GK474">
        <v>-0.10956390745111901</v>
      </c>
      <c r="GL474">
        <v>-2.1406983588851E-2</v>
      </c>
      <c r="GM474">
        <v>2.1003907278133302E-3</v>
      </c>
      <c r="GN474">
        <v>-1.64744268727822E-5</v>
      </c>
      <c r="GO474">
        <v>2</v>
      </c>
      <c r="GP474">
        <v>2361</v>
      </c>
      <c r="GQ474">
        <v>3</v>
      </c>
      <c r="GR474">
        <v>32</v>
      </c>
      <c r="GS474">
        <v>1450.4</v>
      </c>
      <c r="GT474">
        <v>1450.4</v>
      </c>
      <c r="GU474">
        <v>4.0466300000000004</v>
      </c>
      <c r="GV474">
        <v>2.3706100000000001</v>
      </c>
      <c r="GW474">
        <v>1.9982899999999999</v>
      </c>
      <c r="GX474">
        <v>2.7172900000000002</v>
      </c>
      <c r="GY474">
        <v>2.0935100000000002</v>
      </c>
      <c r="GZ474">
        <v>2.4145500000000002</v>
      </c>
      <c r="HA474">
        <v>44.5852</v>
      </c>
      <c r="HB474">
        <v>15.138999999999999</v>
      </c>
      <c r="HC474">
        <v>18</v>
      </c>
      <c r="HD474">
        <v>429.63799999999998</v>
      </c>
      <c r="HE474">
        <v>612.19799999999998</v>
      </c>
      <c r="HF474">
        <v>22.875599999999999</v>
      </c>
      <c r="HG474">
        <v>30.421900000000001</v>
      </c>
      <c r="HH474">
        <v>30.000800000000002</v>
      </c>
      <c r="HI474">
        <v>30.302600000000002</v>
      </c>
      <c r="HJ474">
        <v>30.278400000000001</v>
      </c>
      <c r="HK474">
        <v>80.971500000000006</v>
      </c>
      <c r="HL474">
        <v>71.432000000000002</v>
      </c>
      <c r="HM474">
        <v>0</v>
      </c>
      <c r="HN474">
        <v>22.8658</v>
      </c>
      <c r="HO474">
        <v>1793.62</v>
      </c>
      <c r="HP474">
        <v>14.9664</v>
      </c>
      <c r="HQ474">
        <v>95.853300000000004</v>
      </c>
      <c r="HR474">
        <v>99.709000000000003</v>
      </c>
    </row>
    <row r="475" spans="1:226" x14ac:dyDescent="0.2">
      <c r="A475">
        <v>459</v>
      </c>
      <c r="B475">
        <v>1657385151.0999999</v>
      </c>
      <c r="C475">
        <v>5794.0999999046298</v>
      </c>
      <c r="D475" t="s">
        <v>1280</v>
      </c>
      <c r="E475" t="s">
        <v>1281</v>
      </c>
      <c r="F475">
        <v>5</v>
      </c>
      <c r="G475" t="s">
        <v>1071</v>
      </c>
      <c r="H475" t="s">
        <v>354</v>
      </c>
      <c r="I475">
        <v>1657385143.5999999</v>
      </c>
      <c r="J475">
        <f t="shared" si="238"/>
        <v>8.0585412237839174E-3</v>
      </c>
      <c r="K475">
        <f t="shared" si="239"/>
        <v>8.0585412237839176</v>
      </c>
      <c r="L475">
        <f t="shared" si="240"/>
        <v>32.280688191749107</v>
      </c>
      <c r="M475">
        <f t="shared" si="241"/>
        <v>1685.0196296296299</v>
      </c>
      <c r="N475">
        <f t="shared" si="242"/>
        <v>1483.4527790762779</v>
      </c>
      <c r="O475">
        <f t="shared" si="243"/>
        <v>107.79513799747471</v>
      </c>
      <c r="P475">
        <f t="shared" si="244"/>
        <v>122.4419988733865</v>
      </c>
      <c r="Q475">
        <f t="shared" si="245"/>
        <v>0.38469997336691697</v>
      </c>
      <c r="R475">
        <f t="shared" si="246"/>
        <v>2.3987275088402469</v>
      </c>
      <c r="S475">
        <f t="shared" si="247"/>
        <v>0.3534203832444397</v>
      </c>
      <c r="T475">
        <f t="shared" si="248"/>
        <v>0.22348576082362781</v>
      </c>
      <c r="U475">
        <f t="shared" si="249"/>
        <v>321.51446311111107</v>
      </c>
      <c r="V475">
        <f t="shared" si="250"/>
        <v>26.605181288194029</v>
      </c>
      <c r="W475">
        <f t="shared" si="251"/>
        <v>25.9987777777778</v>
      </c>
      <c r="X475">
        <f t="shared" si="252"/>
        <v>3.3740144103077685</v>
      </c>
      <c r="Y475">
        <f t="shared" si="253"/>
        <v>50.068983713390701</v>
      </c>
      <c r="Z475">
        <f t="shared" si="254"/>
        <v>1.7758498585378684</v>
      </c>
      <c r="AA475">
        <f t="shared" si="255"/>
        <v>3.5468062797186879</v>
      </c>
      <c r="AB475">
        <f t="shared" si="256"/>
        <v>1.5981645517699001</v>
      </c>
      <c r="AC475">
        <f t="shared" si="257"/>
        <v>-355.38166796887077</v>
      </c>
      <c r="AD475">
        <f t="shared" si="258"/>
        <v>109.49589015019306</v>
      </c>
      <c r="AE475">
        <f t="shared" si="259"/>
        <v>9.7944637605612552</v>
      </c>
      <c r="AF475">
        <f t="shared" si="260"/>
        <v>85.423149052994617</v>
      </c>
      <c r="AG475">
        <f t="shared" si="261"/>
        <v>50.866273797329299</v>
      </c>
      <c r="AH475">
        <f t="shared" si="262"/>
        <v>8.0635950041731395</v>
      </c>
      <c r="AI475">
        <f t="shared" si="263"/>
        <v>32.280688191749107</v>
      </c>
      <c r="AJ475">
        <v>1804.1626247039201</v>
      </c>
      <c r="AK475">
        <v>1751.3847272727301</v>
      </c>
      <c r="AL475">
        <v>3.49311009595788</v>
      </c>
      <c r="AM475">
        <v>66.185374803359807</v>
      </c>
      <c r="AN475">
        <f t="shared" si="264"/>
        <v>8.0585412237839176</v>
      </c>
      <c r="AO475">
        <v>15.0066460970557</v>
      </c>
      <c r="AP475">
        <v>24.4404939393939</v>
      </c>
      <c r="AQ475">
        <v>-4.3376465195076897E-5</v>
      </c>
      <c r="AR475">
        <v>78.610527867406503</v>
      </c>
      <c r="AS475">
        <v>13</v>
      </c>
      <c r="AT475">
        <v>3</v>
      </c>
      <c r="AU475">
        <f t="shared" si="265"/>
        <v>1</v>
      </c>
      <c r="AV475">
        <f t="shared" si="266"/>
        <v>0</v>
      </c>
      <c r="AW475">
        <f t="shared" si="267"/>
        <v>38278.249008792671</v>
      </c>
      <c r="AX475">
        <f t="shared" si="268"/>
        <v>1999.9903703703701</v>
      </c>
      <c r="AY475">
        <f t="shared" si="269"/>
        <v>1681.1919111111108</v>
      </c>
      <c r="AZ475">
        <f t="shared" si="270"/>
        <v>0.8406000028889028</v>
      </c>
      <c r="BA475">
        <f t="shared" si="271"/>
        <v>0.1607580055755824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1657385143.5999999</v>
      </c>
      <c r="BH475">
        <v>1685.0196296296299</v>
      </c>
      <c r="BI475">
        <v>1762.3618518518499</v>
      </c>
      <c r="BJ475">
        <v>24.438851851851901</v>
      </c>
      <c r="BK475">
        <v>14.9992703703704</v>
      </c>
      <c r="BL475">
        <v>1680.7737037037</v>
      </c>
      <c r="BM475">
        <v>24.076196296296299</v>
      </c>
      <c r="BN475">
        <v>500.01348148148202</v>
      </c>
      <c r="BO475">
        <v>72.565033333333304</v>
      </c>
      <c r="BP475">
        <v>9.9994848148148102E-2</v>
      </c>
      <c r="BQ475">
        <v>26.845481481481499</v>
      </c>
      <c r="BR475">
        <v>25.9987777777778</v>
      </c>
      <c r="BS475">
        <v>999.9</v>
      </c>
      <c r="BT475">
        <v>0</v>
      </c>
      <c r="BU475">
        <v>0</v>
      </c>
      <c r="BV475">
        <v>9969.6337037036992</v>
      </c>
      <c r="BW475">
        <v>0</v>
      </c>
      <c r="BX475">
        <v>1997.0122222222201</v>
      </c>
      <c r="BY475">
        <v>-77.342407407407407</v>
      </c>
      <c r="BZ475">
        <v>1727.2322222222199</v>
      </c>
      <c r="CA475">
        <v>1789.2003703703699</v>
      </c>
      <c r="CB475">
        <v>9.4395859259259307</v>
      </c>
      <c r="CC475">
        <v>1762.3618518518499</v>
      </c>
      <c r="CD475">
        <v>14.9992703703704</v>
      </c>
      <c r="CE475">
        <v>1.7734062962963</v>
      </c>
      <c r="CF475">
        <v>1.08842074074074</v>
      </c>
      <c r="CG475">
        <v>15.554337037037</v>
      </c>
      <c r="CH475">
        <v>8.1570422222222199</v>
      </c>
      <c r="CI475">
        <v>1999.9903703703701</v>
      </c>
      <c r="CJ475">
        <v>0.98000044444444501</v>
      </c>
      <c r="CK475">
        <v>1.9999174074074099E-2</v>
      </c>
      <c r="CL475">
        <v>0</v>
      </c>
      <c r="CM475">
        <v>2.4649111111111099</v>
      </c>
      <c r="CN475">
        <v>0</v>
      </c>
      <c r="CO475">
        <v>13122.9703703704</v>
      </c>
      <c r="CP475">
        <v>16705.333333333299</v>
      </c>
      <c r="CQ475">
        <v>43.875</v>
      </c>
      <c r="CR475">
        <v>50.125</v>
      </c>
      <c r="CS475">
        <v>48.75</v>
      </c>
      <c r="CT475">
        <v>44.375</v>
      </c>
      <c r="CU475">
        <v>43.186999999999998</v>
      </c>
      <c r="CV475">
        <v>1959.9903703703701</v>
      </c>
      <c r="CW475">
        <v>40</v>
      </c>
      <c r="CX475">
        <v>0</v>
      </c>
      <c r="CY475">
        <v>1651536877.4000001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3.5000000000000003E-2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-77.171353658536603</v>
      </c>
      <c r="DO475">
        <v>-2.1585721254355299</v>
      </c>
      <c r="DP475">
        <v>0.33831069793944402</v>
      </c>
      <c r="DQ475">
        <v>0</v>
      </c>
      <c r="DR475">
        <v>9.4488043902439003</v>
      </c>
      <c r="DS475">
        <v>-0.14062055749126101</v>
      </c>
      <c r="DT475">
        <v>1.4361241377279701E-2</v>
      </c>
      <c r="DU475">
        <v>0</v>
      </c>
      <c r="DV475">
        <v>0</v>
      </c>
      <c r="DW475">
        <v>2</v>
      </c>
      <c r="DX475" t="s">
        <v>365</v>
      </c>
      <c r="DY475">
        <v>2.83548</v>
      </c>
      <c r="DZ475">
        <v>2.7164799999999998</v>
      </c>
      <c r="EA475">
        <v>0.18715999999999999</v>
      </c>
      <c r="EB475">
        <v>0.19164200000000001</v>
      </c>
      <c r="EC475">
        <v>8.3408499999999997E-2</v>
      </c>
      <c r="ED475">
        <v>5.88826E-2</v>
      </c>
      <c r="EE475">
        <v>22716.6</v>
      </c>
      <c r="EF475">
        <v>19709.7</v>
      </c>
      <c r="EG475">
        <v>25036.6</v>
      </c>
      <c r="EH475">
        <v>23762.7</v>
      </c>
      <c r="EI475">
        <v>39212.199999999997</v>
      </c>
      <c r="EJ475">
        <v>37044.400000000001</v>
      </c>
      <c r="EK475">
        <v>45303.4</v>
      </c>
      <c r="EL475">
        <v>42421</v>
      </c>
      <c r="EM475">
        <v>1.7577700000000001</v>
      </c>
      <c r="EN475">
        <v>2.04223</v>
      </c>
      <c r="EO475">
        <v>-5.2779899999999998E-2</v>
      </c>
      <c r="EP475">
        <v>0</v>
      </c>
      <c r="EQ475">
        <v>26.8462</v>
      </c>
      <c r="ER475">
        <v>999.9</v>
      </c>
      <c r="ES475">
        <v>38.255000000000003</v>
      </c>
      <c r="ET475">
        <v>40.576000000000001</v>
      </c>
      <c r="EU475">
        <v>40.302300000000002</v>
      </c>
      <c r="EV475">
        <v>51.707500000000003</v>
      </c>
      <c r="EW475">
        <v>37.427900000000001</v>
      </c>
      <c r="EX475">
        <v>2</v>
      </c>
      <c r="EY475">
        <v>0.22441800000000001</v>
      </c>
      <c r="EZ475">
        <v>3.2230400000000001</v>
      </c>
      <c r="FA475">
        <v>20.211400000000001</v>
      </c>
      <c r="FB475">
        <v>5.2337600000000002</v>
      </c>
      <c r="FC475">
        <v>11.992000000000001</v>
      </c>
      <c r="FD475">
        <v>4.9558999999999997</v>
      </c>
      <c r="FE475">
        <v>3.3039999999999998</v>
      </c>
      <c r="FF475">
        <v>9999</v>
      </c>
      <c r="FG475">
        <v>9999</v>
      </c>
      <c r="FH475">
        <v>5699.4</v>
      </c>
      <c r="FI475">
        <v>338.1</v>
      </c>
      <c r="FJ475">
        <v>1.8682700000000001</v>
      </c>
      <c r="FK475">
        <v>1.8640099999999999</v>
      </c>
      <c r="FL475">
        <v>1.8713500000000001</v>
      </c>
      <c r="FM475">
        <v>1.8625499999999999</v>
      </c>
      <c r="FN475">
        <v>1.86188</v>
      </c>
      <c r="FO475">
        <v>1.86826</v>
      </c>
      <c r="FP475">
        <v>1.85839</v>
      </c>
      <c r="FQ475">
        <v>1.8646199999999999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4.33</v>
      </c>
      <c r="GF475">
        <v>0.36270000000000002</v>
      </c>
      <c r="GG475">
        <v>0.87106671028062499</v>
      </c>
      <c r="GH475">
        <v>2.2078358276112699E-3</v>
      </c>
      <c r="GI475">
        <v>-9.97550047189517E-7</v>
      </c>
      <c r="GJ475">
        <v>5.2274941419369997E-10</v>
      </c>
      <c r="GK475">
        <v>-0.10956390745111901</v>
      </c>
      <c r="GL475">
        <v>-2.1406983588851E-2</v>
      </c>
      <c r="GM475">
        <v>2.1003907278133302E-3</v>
      </c>
      <c r="GN475">
        <v>-1.64744268727822E-5</v>
      </c>
      <c r="GO475">
        <v>2</v>
      </c>
      <c r="GP475">
        <v>2361</v>
      </c>
      <c r="GQ475">
        <v>3</v>
      </c>
      <c r="GR475">
        <v>32</v>
      </c>
      <c r="GS475">
        <v>1450.5</v>
      </c>
      <c r="GT475">
        <v>1450.5</v>
      </c>
      <c r="GU475">
        <v>4.0734899999999996</v>
      </c>
      <c r="GV475">
        <v>2.36694</v>
      </c>
      <c r="GW475">
        <v>1.9982899999999999</v>
      </c>
      <c r="GX475">
        <v>2.7172900000000002</v>
      </c>
      <c r="GY475">
        <v>2.0935100000000002</v>
      </c>
      <c r="GZ475">
        <v>2.4194300000000002</v>
      </c>
      <c r="HA475">
        <v>44.613199999999999</v>
      </c>
      <c r="HB475">
        <v>15.138999999999999</v>
      </c>
      <c r="HC475">
        <v>18</v>
      </c>
      <c r="HD475">
        <v>429.58</v>
      </c>
      <c r="HE475">
        <v>612.22</v>
      </c>
      <c r="HF475">
        <v>22.875900000000001</v>
      </c>
      <c r="HG475">
        <v>30.424600000000002</v>
      </c>
      <c r="HH475">
        <v>30.000599999999999</v>
      </c>
      <c r="HI475">
        <v>30.3047</v>
      </c>
      <c r="HJ475">
        <v>30.2805</v>
      </c>
      <c r="HK475">
        <v>81.546099999999996</v>
      </c>
      <c r="HL475">
        <v>71.432000000000002</v>
      </c>
      <c r="HM475">
        <v>0</v>
      </c>
      <c r="HN475">
        <v>22.870899999999999</v>
      </c>
      <c r="HO475">
        <v>1807.07</v>
      </c>
      <c r="HP475">
        <v>14.9536</v>
      </c>
      <c r="HQ475">
        <v>95.851100000000002</v>
      </c>
      <c r="HR475">
        <v>99.707599999999999</v>
      </c>
    </row>
    <row r="476" spans="1:226" x14ac:dyDescent="0.2">
      <c r="A476">
        <v>460</v>
      </c>
      <c r="B476">
        <v>1657385156.0999999</v>
      </c>
      <c r="C476">
        <v>5799.0999999046298</v>
      </c>
      <c r="D476" t="s">
        <v>1282</v>
      </c>
      <c r="E476" t="s">
        <v>1283</v>
      </c>
      <c r="F476">
        <v>5</v>
      </c>
      <c r="G476" t="s">
        <v>1071</v>
      </c>
      <c r="H476" t="s">
        <v>354</v>
      </c>
      <c r="I476">
        <v>1657385148.31429</v>
      </c>
      <c r="J476">
        <f t="shared" si="238"/>
        <v>8.0477803685299505E-3</v>
      </c>
      <c r="K476">
        <f t="shared" si="239"/>
        <v>8.0477803685299509</v>
      </c>
      <c r="L476">
        <f t="shared" si="240"/>
        <v>32.442842279682431</v>
      </c>
      <c r="M476">
        <f t="shared" si="241"/>
        <v>1700.8978571428599</v>
      </c>
      <c r="N476">
        <f t="shared" si="242"/>
        <v>1497.9670992868978</v>
      </c>
      <c r="O476">
        <f t="shared" si="243"/>
        <v>108.85073538998259</v>
      </c>
      <c r="P476">
        <f t="shared" si="244"/>
        <v>123.5968284359403</v>
      </c>
      <c r="Q476">
        <f t="shared" si="245"/>
        <v>0.38434627461916293</v>
      </c>
      <c r="R476">
        <f t="shared" si="246"/>
        <v>2.3997591997925767</v>
      </c>
      <c r="S476">
        <f t="shared" si="247"/>
        <v>0.35313393345211685</v>
      </c>
      <c r="T476">
        <f t="shared" si="248"/>
        <v>0.22330140614175986</v>
      </c>
      <c r="U476">
        <f t="shared" si="249"/>
        <v>321.51599999999996</v>
      </c>
      <c r="V476">
        <f t="shared" si="250"/>
        <v>26.606799517155931</v>
      </c>
      <c r="W476">
        <f t="shared" si="251"/>
        <v>25.994260714285701</v>
      </c>
      <c r="X476">
        <f t="shared" si="252"/>
        <v>3.3731126686240751</v>
      </c>
      <c r="Y476">
        <f t="shared" si="253"/>
        <v>50.071972560454704</v>
      </c>
      <c r="Z476">
        <f t="shared" si="254"/>
        <v>1.7757623831104048</v>
      </c>
      <c r="AA476">
        <f t="shared" si="255"/>
        <v>3.5464198678540719</v>
      </c>
      <c r="AB476">
        <f t="shared" si="256"/>
        <v>1.5973502855136703</v>
      </c>
      <c r="AC476">
        <f t="shared" si="257"/>
        <v>-354.9071142521708</v>
      </c>
      <c r="AD476">
        <f t="shared" si="258"/>
        <v>109.8876612831175</v>
      </c>
      <c r="AE476">
        <f t="shared" si="259"/>
        <v>9.8249686331781696</v>
      </c>
      <c r="AF476">
        <f t="shared" si="260"/>
        <v>86.321515664124831</v>
      </c>
      <c r="AG476">
        <f t="shared" si="261"/>
        <v>50.853682989694576</v>
      </c>
      <c r="AH476">
        <f t="shared" si="262"/>
        <v>8.0528416454958496</v>
      </c>
      <c r="AI476">
        <f t="shared" si="263"/>
        <v>32.442842279682431</v>
      </c>
      <c r="AJ476">
        <v>1821.5147450151801</v>
      </c>
      <c r="AK476">
        <v>1768.7059393939401</v>
      </c>
      <c r="AL476">
        <v>3.4489603374213198</v>
      </c>
      <c r="AM476">
        <v>66.185374803359807</v>
      </c>
      <c r="AN476">
        <f t="shared" si="264"/>
        <v>8.0477803685299509</v>
      </c>
      <c r="AO476">
        <v>15.020000331523001</v>
      </c>
      <c r="AP476">
        <v>24.445797575757599</v>
      </c>
      <c r="AQ476">
        <v>-9.4071874393286605E-4</v>
      </c>
      <c r="AR476">
        <v>78.610527867406503</v>
      </c>
      <c r="AS476">
        <v>13</v>
      </c>
      <c r="AT476">
        <v>3</v>
      </c>
      <c r="AU476">
        <f t="shared" si="265"/>
        <v>1</v>
      </c>
      <c r="AV476">
        <f t="shared" si="266"/>
        <v>0</v>
      </c>
      <c r="AW476">
        <f t="shared" si="267"/>
        <v>38303.635273292806</v>
      </c>
      <c r="AX476">
        <f t="shared" si="268"/>
        <v>2000</v>
      </c>
      <c r="AY476">
        <f t="shared" si="269"/>
        <v>1681.1999999999998</v>
      </c>
      <c r="AZ476">
        <f t="shared" si="270"/>
        <v>0.8405999999999999</v>
      </c>
      <c r="BA476">
        <f t="shared" si="271"/>
        <v>0.16075799999999998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1657385148.31429</v>
      </c>
      <c r="BH476">
        <v>1700.8978571428599</v>
      </c>
      <c r="BI476">
        <v>1778.3607142857099</v>
      </c>
      <c r="BJ476">
        <v>24.437442857142901</v>
      </c>
      <c r="BK476">
        <v>15.009942857142899</v>
      </c>
      <c r="BL476">
        <v>1696.59857142857</v>
      </c>
      <c r="BM476">
        <v>24.074864285714298</v>
      </c>
      <c r="BN476">
        <v>499.98732142857102</v>
      </c>
      <c r="BO476">
        <v>72.565671428571406</v>
      </c>
      <c r="BP476">
        <v>9.9966849999999996E-2</v>
      </c>
      <c r="BQ476">
        <v>26.843628571428599</v>
      </c>
      <c r="BR476">
        <v>25.994260714285701</v>
      </c>
      <c r="BS476">
        <v>999.9</v>
      </c>
      <c r="BT476">
        <v>0</v>
      </c>
      <c r="BU476">
        <v>0</v>
      </c>
      <c r="BV476">
        <v>9976.3671428571397</v>
      </c>
      <c r="BW476">
        <v>0</v>
      </c>
      <c r="BX476">
        <v>2000.9732142857099</v>
      </c>
      <c r="BY476">
        <v>-77.463160714285706</v>
      </c>
      <c r="BZ476">
        <v>1743.5039285714299</v>
      </c>
      <c r="CA476">
        <v>1805.4614285714299</v>
      </c>
      <c r="CB476">
        <v>9.4275067857142894</v>
      </c>
      <c r="CC476">
        <v>1778.3607142857099</v>
      </c>
      <c r="CD476">
        <v>15.009942857142899</v>
      </c>
      <c r="CE476">
        <v>1.7733196428571401</v>
      </c>
      <c r="CF476">
        <v>1.08920464285714</v>
      </c>
      <c r="CG476">
        <v>15.553575</v>
      </c>
      <c r="CH476">
        <v>8.16763678571429</v>
      </c>
      <c r="CI476">
        <v>2000</v>
      </c>
      <c r="CJ476">
        <v>0.98000078571428595</v>
      </c>
      <c r="CK476">
        <v>1.9998821428571401E-2</v>
      </c>
      <c r="CL476">
        <v>0</v>
      </c>
      <c r="CM476">
        <v>2.465525</v>
      </c>
      <c r="CN476">
        <v>0</v>
      </c>
      <c r="CO476">
        <v>13116.828571428599</v>
      </c>
      <c r="CP476">
        <v>16705.407142857101</v>
      </c>
      <c r="CQ476">
        <v>43.875</v>
      </c>
      <c r="CR476">
        <v>50.138285714285701</v>
      </c>
      <c r="CS476">
        <v>48.754428571428598</v>
      </c>
      <c r="CT476">
        <v>44.375</v>
      </c>
      <c r="CU476">
        <v>43.186999999999998</v>
      </c>
      <c r="CV476">
        <v>1960</v>
      </c>
      <c r="CW476">
        <v>40</v>
      </c>
      <c r="CX476">
        <v>0</v>
      </c>
      <c r="CY476">
        <v>1651536882.2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3.5000000000000003E-2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-77.358424390243897</v>
      </c>
      <c r="DO476">
        <v>-2.4202703832750898</v>
      </c>
      <c r="DP476">
        <v>0.32734261366676598</v>
      </c>
      <c r="DQ476">
        <v>0</v>
      </c>
      <c r="DR476">
        <v>9.4349841463414599</v>
      </c>
      <c r="DS476">
        <v>-0.14554641114980499</v>
      </c>
      <c r="DT476">
        <v>1.4910283564660599E-2</v>
      </c>
      <c r="DU476">
        <v>0</v>
      </c>
      <c r="DV476">
        <v>0</v>
      </c>
      <c r="DW476">
        <v>2</v>
      </c>
      <c r="DX476" t="s">
        <v>365</v>
      </c>
      <c r="DY476">
        <v>2.8353100000000002</v>
      </c>
      <c r="DZ476">
        <v>2.7164700000000002</v>
      </c>
      <c r="EA476">
        <v>0.188249</v>
      </c>
      <c r="EB476">
        <v>0.19267100000000001</v>
      </c>
      <c r="EC476">
        <v>8.3432900000000004E-2</v>
      </c>
      <c r="ED476">
        <v>5.8916799999999998E-2</v>
      </c>
      <c r="EE476">
        <v>22686</v>
      </c>
      <c r="EF476">
        <v>19684.2</v>
      </c>
      <c r="EG476">
        <v>25036.400000000001</v>
      </c>
      <c r="EH476">
        <v>23762.2</v>
      </c>
      <c r="EI476">
        <v>39210.800000000003</v>
      </c>
      <c r="EJ476">
        <v>37042.800000000003</v>
      </c>
      <c r="EK476">
        <v>45302.9</v>
      </c>
      <c r="EL476">
        <v>42420.6</v>
      </c>
      <c r="EM476">
        <v>1.7577</v>
      </c>
      <c r="EN476">
        <v>2.04217</v>
      </c>
      <c r="EO476">
        <v>-5.2582499999999997E-2</v>
      </c>
      <c r="EP476">
        <v>0</v>
      </c>
      <c r="EQ476">
        <v>26.8416</v>
      </c>
      <c r="ER476">
        <v>999.9</v>
      </c>
      <c r="ES476">
        <v>38.28</v>
      </c>
      <c r="ET476">
        <v>40.585999999999999</v>
      </c>
      <c r="EU476">
        <v>40.3459</v>
      </c>
      <c r="EV476">
        <v>51.777500000000003</v>
      </c>
      <c r="EW476">
        <v>37.491999999999997</v>
      </c>
      <c r="EX476">
        <v>2</v>
      </c>
      <c r="EY476">
        <v>0.224741</v>
      </c>
      <c r="EZ476">
        <v>3.2280000000000002</v>
      </c>
      <c r="FA476">
        <v>20.211400000000001</v>
      </c>
      <c r="FB476">
        <v>5.2336099999999997</v>
      </c>
      <c r="FC476">
        <v>11.992000000000001</v>
      </c>
      <c r="FD476">
        <v>4.9558499999999999</v>
      </c>
      <c r="FE476">
        <v>3.3039999999999998</v>
      </c>
      <c r="FF476">
        <v>9999</v>
      </c>
      <c r="FG476">
        <v>9999</v>
      </c>
      <c r="FH476">
        <v>5699.4</v>
      </c>
      <c r="FI476">
        <v>338.1</v>
      </c>
      <c r="FJ476">
        <v>1.86829</v>
      </c>
      <c r="FK476">
        <v>1.8640099999999999</v>
      </c>
      <c r="FL476">
        <v>1.87137</v>
      </c>
      <c r="FM476">
        <v>1.86259</v>
      </c>
      <c r="FN476">
        <v>1.86188</v>
      </c>
      <c r="FO476">
        <v>1.86829</v>
      </c>
      <c r="FP476">
        <v>1.8584000000000001</v>
      </c>
      <c r="FQ476">
        <v>1.8646199999999999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4.3899999999999997</v>
      </c>
      <c r="GF476">
        <v>0.36330000000000001</v>
      </c>
      <c r="GG476">
        <v>0.87106671028062499</v>
      </c>
      <c r="GH476">
        <v>2.2078358276112699E-3</v>
      </c>
      <c r="GI476">
        <v>-9.97550047189517E-7</v>
      </c>
      <c r="GJ476">
        <v>5.2274941419369997E-10</v>
      </c>
      <c r="GK476">
        <v>-0.10956390745111901</v>
      </c>
      <c r="GL476">
        <v>-2.1406983588851E-2</v>
      </c>
      <c r="GM476">
        <v>2.1003907278133302E-3</v>
      </c>
      <c r="GN476">
        <v>-1.64744268727822E-5</v>
      </c>
      <c r="GO476">
        <v>2</v>
      </c>
      <c r="GP476">
        <v>2361</v>
      </c>
      <c r="GQ476">
        <v>3</v>
      </c>
      <c r="GR476">
        <v>32</v>
      </c>
      <c r="GS476">
        <v>1450.6</v>
      </c>
      <c r="GT476">
        <v>1450.6</v>
      </c>
      <c r="GU476">
        <v>4.1015600000000001</v>
      </c>
      <c r="GV476">
        <v>2.36816</v>
      </c>
      <c r="GW476">
        <v>1.9982899999999999</v>
      </c>
      <c r="GX476">
        <v>2.7172900000000002</v>
      </c>
      <c r="GY476">
        <v>2.0935100000000002</v>
      </c>
      <c r="GZ476">
        <v>2.4267599999999998</v>
      </c>
      <c r="HA476">
        <v>44.5852</v>
      </c>
      <c r="HB476">
        <v>15.1477</v>
      </c>
      <c r="HC476">
        <v>18</v>
      </c>
      <c r="HD476">
        <v>429.55099999999999</v>
      </c>
      <c r="HE476">
        <v>612.202</v>
      </c>
      <c r="HF476">
        <v>22.875699999999998</v>
      </c>
      <c r="HG476">
        <v>30.427299999999999</v>
      </c>
      <c r="HH476">
        <v>30.000499999999999</v>
      </c>
      <c r="HI476">
        <v>30.306799999999999</v>
      </c>
      <c r="HJ476">
        <v>30.282499999999999</v>
      </c>
      <c r="HK476">
        <v>82.065399999999997</v>
      </c>
      <c r="HL476">
        <v>71.432000000000002</v>
      </c>
      <c r="HM476">
        <v>0</v>
      </c>
      <c r="HN476">
        <v>22.8733</v>
      </c>
      <c r="HO476">
        <v>1827.2</v>
      </c>
      <c r="HP476">
        <v>14.9634</v>
      </c>
      <c r="HQ476">
        <v>95.850300000000004</v>
      </c>
      <c r="HR476">
        <v>99.706299999999999</v>
      </c>
    </row>
    <row r="477" spans="1:226" x14ac:dyDescent="0.2">
      <c r="A477">
        <v>461</v>
      </c>
      <c r="B477">
        <v>1657385161.0999999</v>
      </c>
      <c r="C477">
        <v>5804.0999999046298</v>
      </c>
      <c r="D477" t="s">
        <v>1284</v>
      </c>
      <c r="E477" t="s">
        <v>1285</v>
      </c>
      <c r="F477">
        <v>5</v>
      </c>
      <c r="G477" t="s">
        <v>1071</v>
      </c>
      <c r="H477" t="s">
        <v>354</v>
      </c>
      <c r="I477">
        <v>1657385153.5999999</v>
      </c>
      <c r="J477">
        <f t="shared" si="238"/>
        <v>8.0454404262823472E-3</v>
      </c>
      <c r="K477">
        <f t="shared" si="239"/>
        <v>8.0454404262823473</v>
      </c>
      <c r="L477">
        <f t="shared" si="240"/>
        <v>32.619557789922695</v>
      </c>
      <c r="M477">
        <f t="shared" si="241"/>
        <v>1718.5937037036999</v>
      </c>
      <c r="N477">
        <f t="shared" si="242"/>
        <v>1514.506944421815</v>
      </c>
      <c r="O477">
        <f t="shared" si="243"/>
        <v>110.05324359744633</v>
      </c>
      <c r="P477">
        <f t="shared" si="244"/>
        <v>124.88342309380862</v>
      </c>
      <c r="Q477">
        <f t="shared" si="245"/>
        <v>0.38478134940377196</v>
      </c>
      <c r="R477">
        <f t="shared" si="246"/>
        <v>2.4032044462073787</v>
      </c>
      <c r="S477">
        <f t="shared" si="247"/>
        <v>0.35354232823563048</v>
      </c>
      <c r="T477">
        <f t="shared" si="248"/>
        <v>0.22355892797160404</v>
      </c>
      <c r="U477">
        <f t="shared" si="249"/>
        <v>321.51588177777791</v>
      </c>
      <c r="V477">
        <f t="shared" si="250"/>
        <v>26.601826268712085</v>
      </c>
      <c r="W477">
        <f t="shared" si="251"/>
        <v>25.9851148148148</v>
      </c>
      <c r="X477">
        <f t="shared" si="252"/>
        <v>3.3712875166406935</v>
      </c>
      <c r="Y477">
        <f t="shared" si="253"/>
        <v>50.102627350190822</v>
      </c>
      <c r="Z477">
        <f t="shared" si="254"/>
        <v>1.7762213063001513</v>
      </c>
      <c r="AA477">
        <f t="shared" si="255"/>
        <v>3.5451659927638235</v>
      </c>
      <c r="AB477">
        <f t="shared" si="256"/>
        <v>1.5950662103405422</v>
      </c>
      <c r="AC477">
        <f t="shared" si="257"/>
        <v>-354.80392279905152</v>
      </c>
      <c r="AD477">
        <f t="shared" si="258"/>
        <v>110.45122828360208</v>
      </c>
      <c r="AE477">
        <f t="shared" si="259"/>
        <v>9.8604506028964618</v>
      </c>
      <c r="AF477">
        <f t="shared" si="260"/>
        <v>87.023637865224899</v>
      </c>
      <c r="AG477">
        <f t="shared" si="261"/>
        <v>50.893014943259175</v>
      </c>
      <c r="AH477">
        <f t="shared" si="262"/>
        <v>8.0481969045539188</v>
      </c>
      <c r="AI477">
        <f t="shared" si="263"/>
        <v>32.619557789922695</v>
      </c>
      <c r="AJ477">
        <v>1838.49141029623</v>
      </c>
      <c r="AK477">
        <v>1785.66375757576</v>
      </c>
      <c r="AL477">
        <v>3.3980682674659199</v>
      </c>
      <c r="AM477">
        <v>66.185374803359807</v>
      </c>
      <c r="AN477">
        <f t="shared" si="264"/>
        <v>8.0454404262823473</v>
      </c>
      <c r="AO477">
        <v>15.0302418989481</v>
      </c>
      <c r="AP477">
        <v>24.453301818181799</v>
      </c>
      <c r="AQ477">
        <v>-1.00616044264224E-3</v>
      </c>
      <c r="AR477">
        <v>78.610527867406503</v>
      </c>
      <c r="AS477">
        <v>13</v>
      </c>
      <c r="AT477">
        <v>3</v>
      </c>
      <c r="AU477">
        <f t="shared" si="265"/>
        <v>1</v>
      </c>
      <c r="AV477">
        <f t="shared" si="266"/>
        <v>0</v>
      </c>
      <c r="AW477">
        <f t="shared" si="267"/>
        <v>38388.369694433997</v>
      </c>
      <c r="AX477">
        <f t="shared" si="268"/>
        <v>1999.99925925926</v>
      </c>
      <c r="AY477">
        <f t="shared" si="269"/>
        <v>1681.1993777777784</v>
      </c>
      <c r="AZ477">
        <f t="shared" si="270"/>
        <v>0.84060000022222225</v>
      </c>
      <c r="BA477">
        <f t="shared" si="271"/>
        <v>0.16075800042888905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1657385153.5999999</v>
      </c>
      <c r="BH477">
        <v>1718.5937037036999</v>
      </c>
      <c r="BI477">
        <v>1796.2633333333299</v>
      </c>
      <c r="BJ477">
        <v>24.443618518518502</v>
      </c>
      <c r="BK477">
        <v>15.0218407407407</v>
      </c>
      <c r="BL477">
        <v>1714.23555555556</v>
      </c>
      <c r="BM477">
        <v>24.080744444444399</v>
      </c>
      <c r="BN477">
        <v>499.99925925925902</v>
      </c>
      <c r="BO477">
        <v>72.566077777777807</v>
      </c>
      <c r="BP477">
        <v>9.9976348148148195E-2</v>
      </c>
      <c r="BQ477">
        <v>26.837614814814799</v>
      </c>
      <c r="BR477">
        <v>25.9851148148148</v>
      </c>
      <c r="BS477">
        <v>999.9</v>
      </c>
      <c r="BT477">
        <v>0</v>
      </c>
      <c r="BU477">
        <v>0</v>
      </c>
      <c r="BV477">
        <v>9999.1037037037095</v>
      </c>
      <c r="BW477">
        <v>0</v>
      </c>
      <c r="BX477">
        <v>2008.62</v>
      </c>
      <c r="BY477">
        <v>-77.669374074074099</v>
      </c>
      <c r="BZ477">
        <v>1761.65407407407</v>
      </c>
      <c r="CA477">
        <v>1823.6581481481501</v>
      </c>
      <c r="CB477">
        <v>9.4217922222222192</v>
      </c>
      <c r="CC477">
        <v>1796.2633333333299</v>
      </c>
      <c r="CD477">
        <v>15.0218407407407</v>
      </c>
      <c r="CE477">
        <v>1.77377740740741</v>
      </c>
      <c r="CF477">
        <v>1.0900737037037</v>
      </c>
      <c r="CG477">
        <v>15.5576037037037</v>
      </c>
      <c r="CH477">
        <v>8.1793740740740706</v>
      </c>
      <c r="CI477">
        <v>1999.99925925926</v>
      </c>
      <c r="CJ477">
        <v>0.98000100000000001</v>
      </c>
      <c r="CK477">
        <v>1.9998599999999998E-2</v>
      </c>
      <c r="CL477">
        <v>0</v>
      </c>
      <c r="CM477">
        <v>2.5233851851851901</v>
      </c>
      <c r="CN477">
        <v>0</v>
      </c>
      <c r="CO477">
        <v>13111.718518518501</v>
      </c>
      <c r="CP477">
        <v>16705.388888888901</v>
      </c>
      <c r="CQ477">
        <v>43.875</v>
      </c>
      <c r="CR477">
        <v>50.157148148148103</v>
      </c>
      <c r="CS477">
        <v>48.7752592592593</v>
      </c>
      <c r="CT477">
        <v>44.375</v>
      </c>
      <c r="CU477">
        <v>43.186999999999998</v>
      </c>
      <c r="CV477">
        <v>1959.99925925926</v>
      </c>
      <c r="CW477">
        <v>40</v>
      </c>
      <c r="CX477">
        <v>0</v>
      </c>
      <c r="CY477">
        <v>1651536887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3.5000000000000003E-2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-77.501078048780499</v>
      </c>
      <c r="DO477">
        <v>-1.7225310104529401</v>
      </c>
      <c r="DP477">
        <v>0.256390795953855</v>
      </c>
      <c r="DQ477">
        <v>0</v>
      </c>
      <c r="DR477">
        <v>9.4285951219512203</v>
      </c>
      <c r="DS477">
        <v>-9.7555818815337397E-2</v>
      </c>
      <c r="DT477">
        <v>1.15397066627874E-2</v>
      </c>
      <c r="DU477">
        <v>1</v>
      </c>
      <c r="DV477">
        <v>1</v>
      </c>
      <c r="DW477">
        <v>2</v>
      </c>
      <c r="DX477" t="s">
        <v>357</v>
      </c>
      <c r="DY477">
        <v>2.8354900000000001</v>
      </c>
      <c r="DZ477">
        <v>2.71665</v>
      </c>
      <c r="EA477">
        <v>0.189307</v>
      </c>
      <c r="EB477">
        <v>0.193741</v>
      </c>
      <c r="EC477">
        <v>8.3436499999999997E-2</v>
      </c>
      <c r="ED477">
        <v>5.8944200000000002E-2</v>
      </c>
      <c r="EE477">
        <v>22656.1</v>
      </c>
      <c r="EF477">
        <v>19658.2</v>
      </c>
      <c r="EG477">
        <v>25036.1</v>
      </c>
      <c r="EH477">
        <v>23762.400000000001</v>
      </c>
      <c r="EI477">
        <v>39210.5</v>
      </c>
      <c r="EJ477">
        <v>37041.800000000003</v>
      </c>
      <c r="EK477">
        <v>45302.7</v>
      </c>
      <c r="EL477">
        <v>42420.800000000003</v>
      </c>
      <c r="EM477">
        <v>1.7577499999999999</v>
      </c>
      <c r="EN477">
        <v>2.0419</v>
      </c>
      <c r="EO477">
        <v>-5.3323799999999998E-2</v>
      </c>
      <c r="EP477">
        <v>0</v>
      </c>
      <c r="EQ477">
        <v>26.838799999999999</v>
      </c>
      <c r="ER477">
        <v>999.9</v>
      </c>
      <c r="ES477">
        <v>38.28</v>
      </c>
      <c r="ET477">
        <v>40.585999999999999</v>
      </c>
      <c r="EU477">
        <v>40.350900000000003</v>
      </c>
      <c r="EV477">
        <v>51.337499999999999</v>
      </c>
      <c r="EW477">
        <v>37.411900000000003</v>
      </c>
      <c r="EX477">
        <v>2</v>
      </c>
      <c r="EY477">
        <v>0.22490099999999999</v>
      </c>
      <c r="EZ477">
        <v>3.1991999999999998</v>
      </c>
      <c r="FA477">
        <v>20.2117</v>
      </c>
      <c r="FB477">
        <v>5.2336099999999997</v>
      </c>
      <c r="FC477">
        <v>11.992000000000001</v>
      </c>
      <c r="FD477">
        <v>4.9555999999999996</v>
      </c>
      <c r="FE477">
        <v>3.3039000000000001</v>
      </c>
      <c r="FF477">
        <v>9999</v>
      </c>
      <c r="FG477">
        <v>9999</v>
      </c>
      <c r="FH477">
        <v>5699.7</v>
      </c>
      <c r="FI477">
        <v>338.1</v>
      </c>
      <c r="FJ477">
        <v>1.86829</v>
      </c>
      <c r="FK477">
        <v>1.8640099999999999</v>
      </c>
      <c r="FL477">
        <v>1.8713500000000001</v>
      </c>
      <c r="FM477">
        <v>1.86259</v>
      </c>
      <c r="FN477">
        <v>1.86188</v>
      </c>
      <c r="FO477">
        <v>1.86829</v>
      </c>
      <c r="FP477">
        <v>1.8584000000000001</v>
      </c>
      <c r="FQ477">
        <v>1.8646199999999999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4.45</v>
      </c>
      <c r="GF477">
        <v>0.3634</v>
      </c>
      <c r="GG477">
        <v>0.87106671028062499</v>
      </c>
      <c r="GH477">
        <v>2.2078358276112699E-3</v>
      </c>
      <c r="GI477">
        <v>-9.97550047189517E-7</v>
      </c>
      <c r="GJ477">
        <v>5.2274941419369997E-10</v>
      </c>
      <c r="GK477">
        <v>-0.10956390745111901</v>
      </c>
      <c r="GL477">
        <v>-2.1406983588851E-2</v>
      </c>
      <c r="GM477">
        <v>2.1003907278133302E-3</v>
      </c>
      <c r="GN477">
        <v>-1.64744268727822E-5</v>
      </c>
      <c r="GO477">
        <v>2</v>
      </c>
      <c r="GP477">
        <v>2361</v>
      </c>
      <c r="GQ477">
        <v>3</v>
      </c>
      <c r="GR477">
        <v>32</v>
      </c>
      <c r="GS477">
        <v>1450.7</v>
      </c>
      <c r="GT477">
        <v>1450.7</v>
      </c>
      <c r="GU477">
        <v>4.1296400000000002</v>
      </c>
      <c r="GV477">
        <v>2.36816</v>
      </c>
      <c r="GW477">
        <v>1.9982899999999999</v>
      </c>
      <c r="GX477">
        <v>2.7185100000000002</v>
      </c>
      <c r="GY477">
        <v>2.0935100000000002</v>
      </c>
      <c r="GZ477">
        <v>2.3864700000000001</v>
      </c>
      <c r="HA477">
        <v>44.5852</v>
      </c>
      <c r="HB477">
        <v>15.138999999999999</v>
      </c>
      <c r="HC477">
        <v>18</v>
      </c>
      <c r="HD477">
        <v>429.59199999999998</v>
      </c>
      <c r="HE477">
        <v>612.01</v>
      </c>
      <c r="HF477">
        <v>22.8779</v>
      </c>
      <c r="HG477">
        <v>30.430599999999998</v>
      </c>
      <c r="HH477">
        <v>30.000399999999999</v>
      </c>
      <c r="HI477">
        <v>30.308599999999998</v>
      </c>
      <c r="HJ477">
        <v>30.2851</v>
      </c>
      <c r="HK477">
        <v>82.649100000000004</v>
      </c>
      <c r="HL477">
        <v>71.432000000000002</v>
      </c>
      <c r="HM477">
        <v>0</v>
      </c>
      <c r="HN477">
        <v>22.884899999999998</v>
      </c>
      <c r="HO477">
        <v>1840.65</v>
      </c>
      <c r="HP477">
        <v>14.958500000000001</v>
      </c>
      <c r="HQ477">
        <v>95.849500000000006</v>
      </c>
      <c r="HR477">
        <v>99.706800000000001</v>
      </c>
    </row>
    <row r="478" spans="1:226" x14ac:dyDescent="0.2">
      <c r="A478">
        <v>462</v>
      </c>
      <c r="B478">
        <v>1657385166.0999999</v>
      </c>
      <c r="C478">
        <v>5809.0999999046298</v>
      </c>
      <c r="D478" t="s">
        <v>1286</v>
      </c>
      <c r="E478" t="s">
        <v>1287</v>
      </c>
      <c r="F478">
        <v>5</v>
      </c>
      <c r="G478" t="s">
        <v>1071</v>
      </c>
      <c r="H478" t="s">
        <v>354</v>
      </c>
      <c r="I478">
        <v>1657385158.31429</v>
      </c>
      <c r="J478">
        <f t="shared" si="238"/>
        <v>8.0383283467915078E-3</v>
      </c>
      <c r="K478">
        <f t="shared" si="239"/>
        <v>8.0383283467915074</v>
      </c>
      <c r="L478">
        <f t="shared" si="240"/>
        <v>32.794789076790735</v>
      </c>
      <c r="M478">
        <f t="shared" si="241"/>
        <v>1734.4046428571401</v>
      </c>
      <c r="N478">
        <f t="shared" si="242"/>
        <v>1529.0425995937385</v>
      </c>
      <c r="O478">
        <f t="shared" si="243"/>
        <v>111.10944717837009</v>
      </c>
      <c r="P478">
        <f t="shared" si="244"/>
        <v>126.03229046898845</v>
      </c>
      <c r="Q478">
        <f t="shared" si="245"/>
        <v>0.38478352001459254</v>
      </c>
      <c r="R478">
        <f t="shared" si="246"/>
        <v>2.4034737930754364</v>
      </c>
      <c r="S478">
        <f t="shared" si="247"/>
        <v>0.35354735829872069</v>
      </c>
      <c r="T478">
        <f t="shared" si="248"/>
        <v>0.22356185488732172</v>
      </c>
      <c r="U478">
        <f t="shared" si="249"/>
        <v>321.51326400000039</v>
      </c>
      <c r="V478">
        <f t="shared" si="250"/>
        <v>26.599641277502279</v>
      </c>
      <c r="W478">
        <f t="shared" si="251"/>
        <v>25.9796571428571</v>
      </c>
      <c r="X478">
        <f t="shared" si="252"/>
        <v>3.3701987968205462</v>
      </c>
      <c r="Y478">
        <f t="shared" si="253"/>
        <v>50.125108426254513</v>
      </c>
      <c r="Z478">
        <f t="shared" si="254"/>
        <v>1.7765573957977305</v>
      </c>
      <c r="AA478">
        <f t="shared" si="255"/>
        <v>3.544246489584062</v>
      </c>
      <c r="AB478">
        <f t="shared" si="256"/>
        <v>1.5936414010228157</v>
      </c>
      <c r="AC478">
        <f t="shared" si="257"/>
        <v>-354.49028009350548</v>
      </c>
      <c r="AD478">
        <f t="shared" si="258"/>
        <v>110.59919957165836</v>
      </c>
      <c r="AE478">
        <f t="shared" si="259"/>
        <v>9.8720660735601449</v>
      </c>
      <c r="AF478">
        <f t="shared" si="260"/>
        <v>87.494249551713395</v>
      </c>
      <c r="AG478">
        <f t="shared" si="261"/>
        <v>50.834936237848879</v>
      </c>
      <c r="AH478">
        <f t="shared" si="262"/>
        <v>8.0434281321125063</v>
      </c>
      <c r="AI478">
        <f t="shared" si="263"/>
        <v>32.794789076790735</v>
      </c>
      <c r="AJ478">
        <v>1855.7342913412699</v>
      </c>
      <c r="AK478">
        <v>1802.70333333333</v>
      </c>
      <c r="AL478">
        <v>3.3953079773165999</v>
      </c>
      <c r="AM478">
        <v>66.185374803359807</v>
      </c>
      <c r="AN478">
        <f t="shared" si="264"/>
        <v>8.0383283467915074</v>
      </c>
      <c r="AO478">
        <v>15.0407551858966</v>
      </c>
      <c r="AP478">
        <v>24.448680606060599</v>
      </c>
      <c r="AQ478">
        <v>4.86474978342949E-4</v>
      </c>
      <c r="AR478">
        <v>78.610527867406503</v>
      </c>
      <c r="AS478">
        <v>13</v>
      </c>
      <c r="AT478">
        <v>3</v>
      </c>
      <c r="AU478">
        <f t="shared" si="265"/>
        <v>1</v>
      </c>
      <c r="AV478">
        <f t="shared" si="266"/>
        <v>0</v>
      </c>
      <c r="AW478">
        <f t="shared" si="267"/>
        <v>38395.497477405421</v>
      </c>
      <c r="AX478">
        <f t="shared" si="268"/>
        <v>1999.98285714286</v>
      </c>
      <c r="AY478">
        <f t="shared" si="269"/>
        <v>1681.1856000000021</v>
      </c>
      <c r="AZ478">
        <f t="shared" si="270"/>
        <v>0.84060000514290112</v>
      </c>
      <c r="BA478">
        <f t="shared" si="271"/>
        <v>0.16075800992579933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1657385158.31429</v>
      </c>
      <c r="BH478">
        <v>1734.4046428571401</v>
      </c>
      <c r="BI478">
        <v>1812.1471428571399</v>
      </c>
      <c r="BJ478">
        <v>24.448253571428602</v>
      </c>
      <c r="BK478">
        <v>15.032128571428601</v>
      </c>
      <c r="BL478">
        <v>1729.99357142857</v>
      </c>
      <c r="BM478">
        <v>24.085149999999999</v>
      </c>
      <c r="BN478">
        <v>500.00060714285701</v>
      </c>
      <c r="BO478">
        <v>72.565992857142902</v>
      </c>
      <c r="BP478">
        <v>0.100031757142857</v>
      </c>
      <c r="BQ478">
        <v>26.833203571428601</v>
      </c>
      <c r="BR478">
        <v>25.9796571428571</v>
      </c>
      <c r="BS478">
        <v>999.9</v>
      </c>
      <c r="BT478">
        <v>0</v>
      </c>
      <c r="BU478">
        <v>0</v>
      </c>
      <c r="BV478">
        <v>10000.8982142857</v>
      </c>
      <c r="BW478">
        <v>0</v>
      </c>
      <c r="BX478">
        <v>2011.84785714286</v>
      </c>
      <c r="BY478">
        <v>-77.742146428571402</v>
      </c>
      <c r="BZ478">
        <v>1777.87035714286</v>
      </c>
      <c r="CA478">
        <v>1839.8032142857101</v>
      </c>
      <c r="CB478">
        <v>9.4161196428571401</v>
      </c>
      <c r="CC478">
        <v>1812.1471428571399</v>
      </c>
      <c r="CD478">
        <v>15.032128571428601</v>
      </c>
      <c r="CE478">
        <v>1.7741110714285699</v>
      </c>
      <c r="CF478">
        <v>1.0908203571428601</v>
      </c>
      <c r="CG478">
        <v>15.560539285714301</v>
      </c>
      <c r="CH478">
        <v>8.1894435714285692</v>
      </c>
      <c r="CI478">
        <v>1999.98285714286</v>
      </c>
      <c r="CJ478">
        <v>0.98000100000000001</v>
      </c>
      <c r="CK478">
        <v>1.9998599999999998E-2</v>
      </c>
      <c r="CL478">
        <v>0</v>
      </c>
      <c r="CM478">
        <v>2.50666785714286</v>
      </c>
      <c r="CN478">
        <v>0</v>
      </c>
      <c r="CO478">
        <v>13103.185714285701</v>
      </c>
      <c r="CP478">
        <v>16705.253571428599</v>
      </c>
      <c r="CQ478">
        <v>43.875</v>
      </c>
      <c r="CR478">
        <v>50.1759285714285</v>
      </c>
      <c r="CS478">
        <v>48.794285714285699</v>
      </c>
      <c r="CT478">
        <v>44.375</v>
      </c>
      <c r="CU478">
        <v>43.186999999999998</v>
      </c>
      <c r="CV478">
        <v>1959.98285714286</v>
      </c>
      <c r="CW478">
        <v>40</v>
      </c>
      <c r="CX478">
        <v>0</v>
      </c>
      <c r="CY478">
        <v>1651536892.4000001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3.5000000000000003E-2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-77.700348780487801</v>
      </c>
      <c r="DO478">
        <v>-1.30378536585371</v>
      </c>
      <c r="DP478">
        <v>0.25198610213510703</v>
      </c>
      <c r="DQ478">
        <v>0</v>
      </c>
      <c r="DR478">
        <v>9.4198273170731692</v>
      </c>
      <c r="DS478">
        <v>-6.2101254355401599E-2</v>
      </c>
      <c r="DT478">
        <v>7.5785721753201798E-3</v>
      </c>
      <c r="DU478">
        <v>1</v>
      </c>
      <c r="DV478">
        <v>1</v>
      </c>
      <c r="DW478">
        <v>2</v>
      </c>
      <c r="DX478" t="s">
        <v>357</v>
      </c>
      <c r="DY478">
        <v>2.8354599999999999</v>
      </c>
      <c r="DZ478">
        <v>2.7164299999999999</v>
      </c>
      <c r="EA478">
        <v>0.19036800000000001</v>
      </c>
      <c r="EB478">
        <v>0.19473199999999999</v>
      </c>
      <c r="EC478">
        <v>8.3415100000000006E-2</v>
      </c>
      <c r="ED478">
        <v>5.8963500000000002E-2</v>
      </c>
      <c r="EE478">
        <v>22626.2</v>
      </c>
      <c r="EF478">
        <v>19633.2</v>
      </c>
      <c r="EG478">
        <v>25035.9</v>
      </c>
      <c r="EH478">
        <v>23761.5</v>
      </c>
      <c r="EI478">
        <v>39211.300000000003</v>
      </c>
      <c r="EJ478">
        <v>37039.9</v>
      </c>
      <c r="EK478">
        <v>45302.5</v>
      </c>
      <c r="EL478">
        <v>42419.5</v>
      </c>
      <c r="EM478">
        <v>1.7575799999999999</v>
      </c>
      <c r="EN478">
        <v>2.0419</v>
      </c>
      <c r="EO478">
        <v>-5.1740599999999998E-2</v>
      </c>
      <c r="EP478">
        <v>0</v>
      </c>
      <c r="EQ478">
        <v>26.837599999999998</v>
      </c>
      <c r="ER478">
        <v>999.9</v>
      </c>
      <c r="ES478">
        <v>38.28</v>
      </c>
      <c r="ET478">
        <v>40.606000000000002</v>
      </c>
      <c r="EU478">
        <v>40.392000000000003</v>
      </c>
      <c r="EV478">
        <v>51.797499999999999</v>
      </c>
      <c r="EW478">
        <v>37.415900000000001</v>
      </c>
      <c r="EX478">
        <v>2</v>
      </c>
      <c r="EY478">
        <v>0.225165</v>
      </c>
      <c r="EZ478">
        <v>3.1402399999999999</v>
      </c>
      <c r="FA478">
        <v>20.213100000000001</v>
      </c>
      <c r="FB478">
        <v>5.2337600000000002</v>
      </c>
      <c r="FC478">
        <v>11.992000000000001</v>
      </c>
      <c r="FD478">
        <v>4.9558</v>
      </c>
      <c r="FE478">
        <v>3.3039499999999999</v>
      </c>
      <c r="FF478">
        <v>9999</v>
      </c>
      <c r="FG478">
        <v>9999</v>
      </c>
      <c r="FH478">
        <v>5699.7</v>
      </c>
      <c r="FI478">
        <v>338.1</v>
      </c>
      <c r="FJ478">
        <v>1.8682799999999999</v>
      </c>
      <c r="FK478">
        <v>1.8640099999999999</v>
      </c>
      <c r="FL478">
        <v>1.87134</v>
      </c>
      <c r="FM478">
        <v>1.8625700000000001</v>
      </c>
      <c r="FN478">
        <v>1.86188</v>
      </c>
      <c r="FO478">
        <v>1.86829</v>
      </c>
      <c r="FP478">
        <v>1.8584000000000001</v>
      </c>
      <c r="FQ478">
        <v>1.8646199999999999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4.5</v>
      </c>
      <c r="GF478">
        <v>0.3629</v>
      </c>
      <c r="GG478">
        <v>0.87106671028062499</v>
      </c>
      <c r="GH478">
        <v>2.2078358276112699E-3</v>
      </c>
      <c r="GI478">
        <v>-9.97550047189517E-7</v>
      </c>
      <c r="GJ478">
        <v>5.2274941419369997E-10</v>
      </c>
      <c r="GK478">
        <v>-0.10956390745111901</v>
      </c>
      <c r="GL478">
        <v>-2.1406983588851E-2</v>
      </c>
      <c r="GM478">
        <v>2.1003907278133302E-3</v>
      </c>
      <c r="GN478">
        <v>-1.64744268727822E-5</v>
      </c>
      <c r="GO478">
        <v>2</v>
      </c>
      <c r="GP478">
        <v>2361</v>
      </c>
      <c r="GQ478">
        <v>3</v>
      </c>
      <c r="GR478">
        <v>32</v>
      </c>
      <c r="GS478">
        <v>1450.8</v>
      </c>
      <c r="GT478">
        <v>1450.8</v>
      </c>
      <c r="GU478">
        <v>4.1564899999999998</v>
      </c>
      <c r="GV478">
        <v>2.3645</v>
      </c>
      <c r="GW478">
        <v>1.9982899999999999</v>
      </c>
      <c r="GX478">
        <v>2.7160600000000001</v>
      </c>
      <c r="GY478">
        <v>2.0935100000000002</v>
      </c>
      <c r="GZ478">
        <v>2.4047900000000002</v>
      </c>
      <c r="HA478">
        <v>44.5852</v>
      </c>
      <c r="HB478">
        <v>15.1302</v>
      </c>
      <c r="HC478">
        <v>18</v>
      </c>
      <c r="HD478">
        <v>429.50799999999998</v>
      </c>
      <c r="HE478">
        <v>612.03700000000003</v>
      </c>
      <c r="HF478">
        <v>22.8902</v>
      </c>
      <c r="HG478">
        <v>30.433800000000002</v>
      </c>
      <c r="HH478">
        <v>30.000399999999999</v>
      </c>
      <c r="HI478">
        <v>30.311199999999999</v>
      </c>
      <c r="HJ478">
        <v>30.287600000000001</v>
      </c>
      <c r="HK478">
        <v>83.154600000000002</v>
      </c>
      <c r="HL478">
        <v>71.432000000000002</v>
      </c>
      <c r="HM478">
        <v>0</v>
      </c>
      <c r="HN478">
        <v>22.906600000000001</v>
      </c>
      <c r="HO478">
        <v>1860.75</v>
      </c>
      <c r="HP478">
        <v>14.959300000000001</v>
      </c>
      <c r="HQ478">
        <v>95.849000000000004</v>
      </c>
      <c r="HR478">
        <v>99.703400000000002</v>
      </c>
    </row>
    <row r="479" spans="1:226" x14ac:dyDescent="0.2">
      <c r="A479">
        <v>463</v>
      </c>
      <c r="B479">
        <v>1657385171.0999999</v>
      </c>
      <c r="C479">
        <v>5814.0999999046298</v>
      </c>
      <c r="D479" t="s">
        <v>1288</v>
      </c>
      <c r="E479" t="s">
        <v>1289</v>
      </c>
      <c r="F479">
        <v>5</v>
      </c>
      <c r="G479" t="s">
        <v>1071</v>
      </c>
      <c r="H479" t="s">
        <v>354</v>
      </c>
      <c r="I479">
        <v>1657385163.5999999</v>
      </c>
      <c r="J479">
        <f t="shared" si="238"/>
        <v>8.0175605113038916E-3</v>
      </c>
      <c r="K479">
        <f t="shared" si="239"/>
        <v>8.0175605113038912</v>
      </c>
      <c r="L479">
        <f t="shared" si="240"/>
        <v>32.479083900120735</v>
      </c>
      <c r="M479">
        <f t="shared" si="241"/>
        <v>1751.9703703703699</v>
      </c>
      <c r="N479">
        <f t="shared" si="242"/>
        <v>1546.9866316287748</v>
      </c>
      <c r="O479">
        <f t="shared" si="243"/>
        <v>112.41350757785517</v>
      </c>
      <c r="P479">
        <f t="shared" si="244"/>
        <v>127.30887939118765</v>
      </c>
      <c r="Q479">
        <f t="shared" si="245"/>
        <v>0.38365817927521129</v>
      </c>
      <c r="R479">
        <f t="shared" si="246"/>
        <v>2.4049813728566107</v>
      </c>
      <c r="S479">
        <f t="shared" si="247"/>
        <v>0.35261434603429248</v>
      </c>
      <c r="T479">
        <f t="shared" si="248"/>
        <v>0.22296343053628476</v>
      </c>
      <c r="U479">
        <f t="shared" si="249"/>
        <v>321.51416755555584</v>
      </c>
      <c r="V479">
        <f t="shared" si="250"/>
        <v>26.605902076341</v>
      </c>
      <c r="W479">
        <f t="shared" si="251"/>
        <v>25.980151851851801</v>
      </c>
      <c r="X479">
        <f t="shared" si="252"/>
        <v>3.3702974708358338</v>
      </c>
      <c r="Y479">
        <f t="shared" si="253"/>
        <v>50.126441386054445</v>
      </c>
      <c r="Z479">
        <f t="shared" si="254"/>
        <v>1.7765667330108632</v>
      </c>
      <c r="AA479">
        <f t="shared" si="255"/>
        <v>3.5441708684812352</v>
      </c>
      <c r="AB479">
        <f t="shared" si="256"/>
        <v>1.5937307378249705</v>
      </c>
      <c r="AC479">
        <f t="shared" si="257"/>
        <v>-353.57441854850163</v>
      </c>
      <c r="AD479">
        <f t="shared" si="258"/>
        <v>110.55738663073201</v>
      </c>
      <c r="AE479">
        <f t="shared" si="259"/>
        <v>9.8621542974125287</v>
      </c>
      <c r="AF479">
        <f t="shared" si="260"/>
        <v>88.35928993519876</v>
      </c>
      <c r="AG479">
        <f t="shared" si="261"/>
        <v>50.781769376464602</v>
      </c>
      <c r="AH479">
        <f t="shared" si="262"/>
        <v>8.0360794702761655</v>
      </c>
      <c r="AI479">
        <f t="shared" si="263"/>
        <v>32.479083900120735</v>
      </c>
      <c r="AJ479">
        <v>1872.2520219830001</v>
      </c>
      <c r="AK479">
        <v>1819.64787878788</v>
      </c>
      <c r="AL479">
        <v>3.3843519717229702</v>
      </c>
      <c r="AM479">
        <v>66.185374803359807</v>
      </c>
      <c r="AN479">
        <f t="shared" si="264"/>
        <v>8.0175605113038912</v>
      </c>
      <c r="AO479">
        <v>15.0458275677718</v>
      </c>
      <c r="AP479">
        <v>24.444115151515199</v>
      </c>
      <c r="AQ479">
        <v>-2.72696117245309E-3</v>
      </c>
      <c r="AR479">
        <v>78.610527867406503</v>
      </c>
      <c r="AS479">
        <v>13</v>
      </c>
      <c r="AT479">
        <v>3</v>
      </c>
      <c r="AU479">
        <f t="shared" si="265"/>
        <v>1</v>
      </c>
      <c r="AV479">
        <f t="shared" si="266"/>
        <v>0</v>
      </c>
      <c r="AW479">
        <f t="shared" si="267"/>
        <v>38432.294633278456</v>
      </c>
      <c r="AX479">
        <f t="shared" si="268"/>
        <v>1999.9885185185201</v>
      </c>
      <c r="AY479">
        <f t="shared" si="269"/>
        <v>1681.1903555555568</v>
      </c>
      <c r="AZ479">
        <f t="shared" si="270"/>
        <v>0.84060000344446417</v>
      </c>
      <c r="BA479">
        <f t="shared" si="271"/>
        <v>0.16075800664781595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1657385163.5999999</v>
      </c>
      <c r="BH479">
        <v>1751.9703703703699</v>
      </c>
      <c r="BI479">
        <v>1829.8025925925899</v>
      </c>
      <c r="BJ479">
        <v>24.4483518518518</v>
      </c>
      <c r="BK479">
        <v>15.040900000000001</v>
      </c>
      <c r="BL479">
        <v>1747.49814814815</v>
      </c>
      <c r="BM479">
        <v>24.085240740740701</v>
      </c>
      <c r="BN479">
        <v>500.00429629629599</v>
      </c>
      <c r="BO479">
        <v>72.566151851851899</v>
      </c>
      <c r="BP479">
        <v>9.9962566666666697E-2</v>
      </c>
      <c r="BQ479">
        <v>26.8328407407407</v>
      </c>
      <c r="BR479">
        <v>25.980151851851801</v>
      </c>
      <c r="BS479">
        <v>999.9</v>
      </c>
      <c r="BT479">
        <v>0</v>
      </c>
      <c r="BU479">
        <v>0</v>
      </c>
      <c r="BV479">
        <v>10010.8574074074</v>
      </c>
      <c r="BW479">
        <v>0</v>
      </c>
      <c r="BX479">
        <v>2014.16148148148</v>
      </c>
      <c r="BY479">
        <v>-77.832292592592594</v>
      </c>
      <c r="BZ479">
        <v>1795.87666666667</v>
      </c>
      <c r="CA479">
        <v>1857.7448148148101</v>
      </c>
      <c r="CB479">
        <v>9.4074344444444495</v>
      </c>
      <c r="CC479">
        <v>1829.8025925925899</v>
      </c>
      <c r="CD479">
        <v>15.040900000000001</v>
      </c>
      <c r="CE479">
        <v>1.7741222222222199</v>
      </c>
      <c r="CF479">
        <v>1.0914600000000001</v>
      </c>
      <c r="CG479">
        <v>15.5606333333333</v>
      </c>
      <c r="CH479">
        <v>8.1980744444444404</v>
      </c>
      <c r="CI479">
        <v>1999.9885185185201</v>
      </c>
      <c r="CJ479">
        <v>0.98000100000000001</v>
      </c>
      <c r="CK479">
        <v>1.9998599999999998E-2</v>
      </c>
      <c r="CL479">
        <v>0</v>
      </c>
      <c r="CM479">
        <v>2.4938407407407399</v>
      </c>
      <c r="CN479">
        <v>0</v>
      </c>
      <c r="CO479">
        <v>13096.151851851901</v>
      </c>
      <c r="CP479">
        <v>16705.307407407399</v>
      </c>
      <c r="CQ479">
        <v>43.875</v>
      </c>
      <c r="CR479">
        <v>50.184703703703697</v>
      </c>
      <c r="CS479">
        <v>48.811999999999998</v>
      </c>
      <c r="CT479">
        <v>44.375</v>
      </c>
      <c r="CU479">
        <v>43.186999999999998</v>
      </c>
      <c r="CV479">
        <v>1959.9885185185201</v>
      </c>
      <c r="CW479">
        <v>40</v>
      </c>
      <c r="CX479">
        <v>0</v>
      </c>
      <c r="CY479">
        <v>1651536897.2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3.5000000000000003E-2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-77.738019512195095</v>
      </c>
      <c r="DO479">
        <v>-0.67251219512184901</v>
      </c>
      <c r="DP479">
        <v>0.24386806330924299</v>
      </c>
      <c r="DQ479">
        <v>0</v>
      </c>
      <c r="DR479">
        <v>9.4120470731707293</v>
      </c>
      <c r="DS479">
        <v>-9.79064111498293E-2</v>
      </c>
      <c r="DT479">
        <v>1.18072262379304E-2</v>
      </c>
      <c r="DU479">
        <v>1</v>
      </c>
      <c r="DV479">
        <v>1</v>
      </c>
      <c r="DW479">
        <v>2</v>
      </c>
      <c r="DX479" t="s">
        <v>357</v>
      </c>
      <c r="DY479">
        <v>2.8352300000000001</v>
      </c>
      <c r="DZ479">
        <v>2.71671</v>
      </c>
      <c r="EA479">
        <v>0.191416</v>
      </c>
      <c r="EB479">
        <v>0.19578000000000001</v>
      </c>
      <c r="EC479">
        <v>8.3420999999999995E-2</v>
      </c>
      <c r="ED479">
        <v>5.8982100000000003E-2</v>
      </c>
      <c r="EE479">
        <v>22596.799999999999</v>
      </c>
      <c r="EF479">
        <v>19607.5</v>
      </c>
      <c r="EG479">
        <v>25035.8</v>
      </c>
      <c r="EH479">
        <v>23761.4</v>
      </c>
      <c r="EI479">
        <v>39210.199999999997</v>
      </c>
      <c r="EJ479">
        <v>37038.9</v>
      </c>
      <c r="EK479">
        <v>45301.5</v>
      </c>
      <c r="EL479">
        <v>42419.1</v>
      </c>
      <c r="EM479">
        <v>1.7573799999999999</v>
      </c>
      <c r="EN479">
        <v>2.0420699999999998</v>
      </c>
      <c r="EO479">
        <v>-5.1796399999999999E-2</v>
      </c>
      <c r="EP479">
        <v>0</v>
      </c>
      <c r="EQ479">
        <v>26.837599999999998</v>
      </c>
      <c r="ER479">
        <v>999.9</v>
      </c>
      <c r="ES479">
        <v>38.28</v>
      </c>
      <c r="ET479">
        <v>40.606000000000002</v>
      </c>
      <c r="EU479">
        <v>40.396700000000003</v>
      </c>
      <c r="EV479">
        <v>51.597499999999997</v>
      </c>
      <c r="EW479">
        <v>37.435899999999997</v>
      </c>
      <c r="EX479">
        <v>2</v>
      </c>
      <c r="EY479">
        <v>0.22519800000000001</v>
      </c>
      <c r="EZ479">
        <v>3.14377</v>
      </c>
      <c r="FA479">
        <v>20.212800000000001</v>
      </c>
      <c r="FB479">
        <v>5.2331599999999998</v>
      </c>
      <c r="FC479">
        <v>11.992000000000001</v>
      </c>
      <c r="FD479">
        <v>4.9555499999999997</v>
      </c>
      <c r="FE479">
        <v>3.3039999999999998</v>
      </c>
      <c r="FF479">
        <v>9999</v>
      </c>
      <c r="FG479">
        <v>9999</v>
      </c>
      <c r="FH479">
        <v>5699.9</v>
      </c>
      <c r="FI479">
        <v>338.1</v>
      </c>
      <c r="FJ479">
        <v>1.86829</v>
      </c>
      <c r="FK479">
        <v>1.8640099999999999</v>
      </c>
      <c r="FL479">
        <v>1.8714</v>
      </c>
      <c r="FM479">
        <v>1.8625700000000001</v>
      </c>
      <c r="FN479">
        <v>1.86188</v>
      </c>
      <c r="FO479">
        <v>1.86829</v>
      </c>
      <c r="FP479">
        <v>1.8584700000000001</v>
      </c>
      <c r="FQ479">
        <v>1.8646199999999999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4.5599999999999996</v>
      </c>
      <c r="GF479">
        <v>0.36299999999999999</v>
      </c>
      <c r="GG479">
        <v>0.87106671028062499</v>
      </c>
      <c r="GH479">
        <v>2.2078358276112699E-3</v>
      </c>
      <c r="GI479">
        <v>-9.97550047189517E-7</v>
      </c>
      <c r="GJ479">
        <v>5.2274941419369997E-10</v>
      </c>
      <c r="GK479">
        <v>-0.10956390745111901</v>
      </c>
      <c r="GL479">
        <v>-2.1406983588851E-2</v>
      </c>
      <c r="GM479">
        <v>2.1003907278133302E-3</v>
      </c>
      <c r="GN479">
        <v>-1.64744268727822E-5</v>
      </c>
      <c r="GO479">
        <v>2</v>
      </c>
      <c r="GP479">
        <v>2361</v>
      </c>
      <c r="GQ479">
        <v>3</v>
      </c>
      <c r="GR479">
        <v>32</v>
      </c>
      <c r="GS479">
        <v>1450.8</v>
      </c>
      <c r="GT479">
        <v>1450.8</v>
      </c>
      <c r="GU479">
        <v>4.1833499999999999</v>
      </c>
      <c r="GV479">
        <v>2.36206</v>
      </c>
      <c r="GW479">
        <v>1.9982899999999999</v>
      </c>
      <c r="GX479">
        <v>2.7160600000000001</v>
      </c>
      <c r="GY479">
        <v>2.0935100000000002</v>
      </c>
      <c r="GZ479">
        <v>2.4194300000000002</v>
      </c>
      <c r="HA479">
        <v>44.5852</v>
      </c>
      <c r="HB479">
        <v>15.138999999999999</v>
      </c>
      <c r="HC479">
        <v>18</v>
      </c>
      <c r="HD479">
        <v>429.411</v>
      </c>
      <c r="HE479">
        <v>612.20399999999995</v>
      </c>
      <c r="HF479">
        <v>22.909600000000001</v>
      </c>
      <c r="HG479">
        <v>30.437200000000001</v>
      </c>
      <c r="HH479">
        <v>30.0001</v>
      </c>
      <c r="HI479">
        <v>30.313800000000001</v>
      </c>
      <c r="HJ479">
        <v>30.290299999999998</v>
      </c>
      <c r="HK479">
        <v>83.742000000000004</v>
      </c>
      <c r="HL479">
        <v>71.432000000000002</v>
      </c>
      <c r="HM479">
        <v>0</v>
      </c>
      <c r="HN479">
        <v>22.915500000000002</v>
      </c>
      <c r="HO479">
        <v>1874.19</v>
      </c>
      <c r="HP479">
        <v>14.9701</v>
      </c>
      <c r="HQ479">
        <v>95.847499999999997</v>
      </c>
      <c r="HR479">
        <v>99.702799999999996</v>
      </c>
    </row>
    <row r="480" spans="1:226" x14ac:dyDescent="0.2">
      <c r="A480">
        <v>464</v>
      </c>
      <c r="B480">
        <v>1657385176.0999999</v>
      </c>
      <c r="C480">
        <v>5819.0999999046298</v>
      </c>
      <c r="D480" t="s">
        <v>1290</v>
      </c>
      <c r="E480" t="s">
        <v>1291</v>
      </c>
      <c r="F480">
        <v>5</v>
      </c>
      <c r="G480" t="s">
        <v>1071</v>
      </c>
      <c r="H480" t="s">
        <v>354</v>
      </c>
      <c r="I480">
        <v>1657385168.31429</v>
      </c>
      <c r="J480">
        <f t="shared" si="238"/>
        <v>8.0104883632373582E-3</v>
      </c>
      <c r="K480">
        <f t="shared" si="239"/>
        <v>8.0104883632373589</v>
      </c>
      <c r="L480">
        <f t="shared" si="240"/>
        <v>32.427374566458674</v>
      </c>
      <c r="M480">
        <f t="shared" si="241"/>
        <v>1767.66035714286</v>
      </c>
      <c r="N480">
        <f t="shared" si="242"/>
        <v>1562.0689462988828</v>
      </c>
      <c r="O480">
        <f t="shared" si="243"/>
        <v>113.51019968909573</v>
      </c>
      <c r="P480">
        <f t="shared" si="244"/>
        <v>128.44982329185416</v>
      </c>
      <c r="Q480">
        <f t="shared" si="245"/>
        <v>0.38299503638108645</v>
      </c>
      <c r="R480">
        <f t="shared" si="246"/>
        <v>2.4035486691885377</v>
      </c>
      <c r="S480">
        <f t="shared" si="247"/>
        <v>0.35203694668413921</v>
      </c>
      <c r="T480">
        <f t="shared" si="248"/>
        <v>0.22259564880443355</v>
      </c>
      <c r="U480">
        <f t="shared" si="249"/>
        <v>321.51588600000071</v>
      </c>
      <c r="V480">
        <f t="shared" si="250"/>
        <v>26.606432935691799</v>
      </c>
      <c r="W480">
        <f t="shared" si="251"/>
        <v>25.9851071428571</v>
      </c>
      <c r="X480">
        <f t="shared" si="252"/>
        <v>3.371285985990077</v>
      </c>
      <c r="Y480">
        <f t="shared" si="253"/>
        <v>50.124875011829261</v>
      </c>
      <c r="Z480">
        <f t="shared" si="254"/>
        <v>1.7763476529294671</v>
      </c>
      <c r="AA480">
        <f t="shared" si="255"/>
        <v>3.5438445532487739</v>
      </c>
      <c r="AB480">
        <f t="shared" si="256"/>
        <v>1.5949383330606099</v>
      </c>
      <c r="AC480">
        <f t="shared" si="257"/>
        <v>-353.2625368187675</v>
      </c>
      <c r="AD480">
        <f t="shared" si="258"/>
        <v>109.64652895990945</v>
      </c>
      <c r="AE480">
        <f t="shared" si="259"/>
        <v>9.7868982816188428</v>
      </c>
      <c r="AF480">
        <f t="shared" si="260"/>
        <v>87.686776422761497</v>
      </c>
      <c r="AG480">
        <f t="shared" si="261"/>
        <v>50.779272162520698</v>
      </c>
      <c r="AH480">
        <f t="shared" si="262"/>
        <v>8.0278292798233188</v>
      </c>
      <c r="AI480">
        <f t="shared" si="263"/>
        <v>32.427374566458674</v>
      </c>
      <c r="AJ480">
        <v>1889.69618509783</v>
      </c>
      <c r="AK480">
        <v>1836.8752121212101</v>
      </c>
      <c r="AL480">
        <v>3.4569960997077498</v>
      </c>
      <c r="AM480">
        <v>66.185374803359807</v>
      </c>
      <c r="AN480">
        <f t="shared" si="264"/>
        <v>8.0104883632373589</v>
      </c>
      <c r="AO480">
        <v>15.0519493169274</v>
      </c>
      <c r="AP480">
        <v>24.435566060606</v>
      </c>
      <c r="AQ480">
        <v>-1.3255661628412299E-3</v>
      </c>
      <c r="AR480">
        <v>78.610527867406503</v>
      </c>
      <c r="AS480">
        <v>14</v>
      </c>
      <c r="AT480">
        <v>3</v>
      </c>
      <c r="AU480">
        <f t="shared" si="265"/>
        <v>1</v>
      </c>
      <c r="AV480">
        <f t="shared" si="266"/>
        <v>0</v>
      </c>
      <c r="AW480">
        <f t="shared" si="267"/>
        <v>38397.581663813093</v>
      </c>
      <c r="AX480">
        <f t="shared" si="268"/>
        <v>1999.99928571429</v>
      </c>
      <c r="AY480">
        <f t="shared" si="269"/>
        <v>1681.1994000000036</v>
      </c>
      <c r="AZ480">
        <f t="shared" si="270"/>
        <v>0.84060000021428583</v>
      </c>
      <c r="BA480">
        <f t="shared" si="271"/>
        <v>0.16075800041357158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1657385168.31429</v>
      </c>
      <c r="BH480">
        <v>1767.66035714286</v>
      </c>
      <c r="BI480">
        <v>1845.6228571428601</v>
      </c>
      <c r="BJ480">
        <v>24.445182142857099</v>
      </c>
      <c r="BK480">
        <v>15.047421428571401</v>
      </c>
      <c r="BL480">
        <v>1763.1328571428601</v>
      </c>
      <c r="BM480">
        <v>24.082221428571401</v>
      </c>
      <c r="BN480">
        <v>500.00767857142898</v>
      </c>
      <c r="BO480">
        <v>72.566557142857107</v>
      </c>
      <c r="BP480">
        <v>0.100017503571429</v>
      </c>
      <c r="BQ480">
        <v>26.831275000000002</v>
      </c>
      <c r="BR480">
        <v>25.9851071428571</v>
      </c>
      <c r="BS480">
        <v>999.9</v>
      </c>
      <c r="BT480">
        <v>0</v>
      </c>
      <c r="BU480">
        <v>0</v>
      </c>
      <c r="BV480">
        <v>10001.3160714286</v>
      </c>
      <c r="BW480">
        <v>0</v>
      </c>
      <c r="BX480">
        <v>2015.83</v>
      </c>
      <c r="BY480">
        <v>-77.962953571428599</v>
      </c>
      <c r="BZ480">
        <v>1811.9535714285701</v>
      </c>
      <c r="CA480">
        <v>1873.81964285714</v>
      </c>
      <c r="CB480">
        <v>9.3977389285714299</v>
      </c>
      <c r="CC480">
        <v>1845.6228571428601</v>
      </c>
      <c r="CD480">
        <v>15.047421428571401</v>
      </c>
      <c r="CE480">
        <v>1.77390178571429</v>
      </c>
      <c r="CF480">
        <v>1.0919403571428601</v>
      </c>
      <c r="CG480">
        <v>15.5587</v>
      </c>
      <c r="CH480">
        <v>8.2045428571428598</v>
      </c>
      <c r="CI480">
        <v>1999.99928571429</v>
      </c>
      <c r="CJ480">
        <v>0.98000100000000001</v>
      </c>
      <c r="CK480">
        <v>1.9998599999999998E-2</v>
      </c>
      <c r="CL480">
        <v>0</v>
      </c>
      <c r="CM480">
        <v>2.4655035714285698</v>
      </c>
      <c r="CN480">
        <v>0</v>
      </c>
      <c r="CO480">
        <v>13088.8892857143</v>
      </c>
      <c r="CP480">
        <v>16705.410714285699</v>
      </c>
      <c r="CQ480">
        <v>43.875</v>
      </c>
      <c r="CR480">
        <v>50.191499999999998</v>
      </c>
      <c r="CS480">
        <v>48.811999999999998</v>
      </c>
      <c r="CT480">
        <v>44.375</v>
      </c>
      <c r="CU480">
        <v>43.186999999999998</v>
      </c>
      <c r="CV480">
        <v>1959.99928571429</v>
      </c>
      <c r="CW480">
        <v>40</v>
      </c>
      <c r="CX480">
        <v>0</v>
      </c>
      <c r="CY480">
        <v>1651536902.5999999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3.5000000000000003E-2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-77.897860975609802</v>
      </c>
      <c r="DO480">
        <v>-1.6022404181184999</v>
      </c>
      <c r="DP480">
        <v>0.28088409542454201</v>
      </c>
      <c r="DQ480">
        <v>0</v>
      </c>
      <c r="DR480">
        <v>9.4039697560975597</v>
      </c>
      <c r="DS480">
        <v>-0.13158731707315499</v>
      </c>
      <c r="DT480">
        <v>1.39080742451573E-2</v>
      </c>
      <c r="DU480">
        <v>0</v>
      </c>
      <c r="DV480">
        <v>0</v>
      </c>
      <c r="DW480">
        <v>2</v>
      </c>
      <c r="DX480" t="s">
        <v>365</v>
      </c>
      <c r="DY480">
        <v>2.83534</v>
      </c>
      <c r="DZ480">
        <v>2.7164700000000002</v>
      </c>
      <c r="EA480">
        <v>0.19247400000000001</v>
      </c>
      <c r="EB480">
        <v>0.196801</v>
      </c>
      <c r="EC480">
        <v>8.3393400000000006E-2</v>
      </c>
      <c r="ED480">
        <v>5.8998799999999997E-2</v>
      </c>
      <c r="EE480">
        <v>22566.5</v>
      </c>
      <c r="EF480">
        <v>19582.599999999999</v>
      </c>
      <c r="EG480">
        <v>25035</v>
      </c>
      <c r="EH480">
        <v>23761.4</v>
      </c>
      <c r="EI480">
        <v>39210.9</v>
      </c>
      <c r="EJ480">
        <v>37038.199999999997</v>
      </c>
      <c r="EK480">
        <v>45300.9</v>
      </c>
      <c r="EL480">
        <v>42419</v>
      </c>
      <c r="EM480">
        <v>1.75742</v>
      </c>
      <c r="EN480">
        <v>2.0419800000000001</v>
      </c>
      <c r="EO480">
        <v>-5.13867E-2</v>
      </c>
      <c r="EP480">
        <v>0</v>
      </c>
      <c r="EQ480">
        <v>26.833100000000002</v>
      </c>
      <c r="ER480">
        <v>999.9</v>
      </c>
      <c r="ES480">
        <v>38.304000000000002</v>
      </c>
      <c r="ET480">
        <v>40.616999999999997</v>
      </c>
      <c r="EU480">
        <v>40.440899999999999</v>
      </c>
      <c r="EV480">
        <v>51.577500000000001</v>
      </c>
      <c r="EW480">
        <v>37.415900000000001</v>
      </c>
      <c r="EX480">
        <v>2</v>
      </c>
      <c r="EY480">
        <v>0.22547300000000001</v>
      </c>
      <c r="EZ480">
        <v>3.1434600000000001</v>
      </c>
      <c r="FA480">
        <v>20.212700000000002</v>
      </c>
      <c r="FB480">
        <v>5.2333100000000004</v>
      </c>
      <c r="FC480">
        <v>11.992000000000001</v>
      </c>
      <c r="FD480">
        <v>4.9555499999999997</v>
      </c>
      <c r="FE480">
        <v>3.3039000000000001</v>
      </c>
      <c r="FF480">
        <v>9999</v>
      </c>
      <c r="FG480">
        <v>9999</v>
      </c>
      <c r="FH480">
        <v>5699.9</v>
      </c>
      <c r="FI480">
        <v>338.1</v>
      </c>
      <c r="FJ480">
        <v>1.8682799999999999</v>
      </c>
      <c r="FK480">
        <v>1.8640099999999999</v>
      </c>
      <c r="FL480">
        <v>1.8713500000000001</v>
      </c>
      <c r="FM480">
        <v>1.8625400000000001</v>
      </c>
      <c r="FN480">
        <v>1.86188</v>
      </c>
      <c r="FO480">
        <v>1.86829</v>
      </c>
      <c r="FP480">
        <v>1.8584000000000001</v>
      </c>
      <c r="FQ480">
        <v>1.8646199999999999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4.62</v>
      </c>
      <c r="GF480">
        <v>0.36249999999999999</v>
      </c>
      <c r="GG480">
        <v>0.87106671028062499</v>
      </c>
      <c r="GH480">
        <v>2.2078358276112699E-3</v>
      </c>
      <c r="GI480">
        <v>-9.97550047189517E-7</v>
      </c>
      <c r="GJ480">
        <v>5.2274941419369997E-10</v>
      </c>
      <c r="GK480">
        <v>-0.10956390745111901</v>
      </c>
      <c r="GL480">
        <v>-2.1406983588851E-2</v>
      </c>
      <c r="GM480">
        <v>2.1003907278133302E-3</v>
      </c>
      <c r="GN480">
        <v>-1.64744268727822E-5</v>
      </c>
      <c r="GO480">
        <v>2</v>
      </c>
      <c r="GP480">
        <v>2361</v>
      </c>
      <c r="GQ480">
        <v>3</v>
      </c>
      <c r="GR480">
        <v>32</v>
      </c>
      <c r="GS480">
        <v>1450.9</v>
      </c>
      <c r="GT480">
        <v>1450.9</v>
      </c>
      <c r="GU480">
        <v>4.21143</v>
      </c>
      <c r="GV480">
        <v>2.3584000000000001</v>
      </c>
      <c r="GW480">
        <v>1.9982899999999999</v>
      </c>
      <c r="GX480">
        <v>2.7160600000000001</v>
      </c>
      <c r="GY480">
        <v>2.0935100000000002</v>
      </c>
      <c r="GZ480">
        <v>2.4096700000000002</v>
      </c>
      <c r="HA480">
        <v>44.5852</v>
      </c>
      <c r="HB480">
        <v>15.1302</v>
      </c>
      <c r="HC480">
        <v>18</v>
      </c>
      <c r="HD480">
        <v>429.45299999999997</v>
      </c>
      <c r="HE480">
        <v>612.14599999999996</v>
      </c>
      <c r="HF480">
        <v>22.919699999999999</v>
      </c>
      <c r="HG480">
        <v>30.439800000000002</v>
      </c>
      <c r="HH480">
        <v>30.000399999999999</v>
      </c>
      <c r="HI480">
        <v>30.315799999999999</v>
      </c>
      <c r="HJ480">
        <v>30.292300000000001</v>
      </c>
      <c r="HK480">
        <v>84.243700000000004</v>
      </c>
      <c r="HL480">
        <v>71.432000000000002</v>
      </c>
      <c r="HM480">
        <v>0</v>
      </c>
      <c r="HN480">
        <v>22.922899999999998</v>
      </c>
      <c r="HO480">
        <v>1894.34</v>
      </c>
      <c r="HP480">
        <v>14.9696</v>
      </c>
      <c r="HQ480">
        <v>95.845600000000005</v>
      </c>
      <c r="HR480">
        <v>99.702500000000001</v>
      </c>
    </row>
    <row r="481" spans="1:226" x14ac:dyDescent="0.2">
      <c r="A481">
        <v>465</v>
      </c>
      <c r="B481">
        <v>1657385181.0999999</v>
      </c>
      <c r="C481">
        <v>5824.0999999046298</v>
      </c>
      <c r="D481" t="s">
        <v>1292</v>
      </c>
      <c r="E481" t="s">
        <v>1293</v>
      </c>
      <c r="F481">
        <v>5</v>
      </c>
      <c r="G481" t="s">
        <v>1071</v>
      </c>
      <c r="H481" t="s">
        <v>354</v>
      </c>
      <c r="I481">
        <v>1657385173.5999999</v>
      </c>
      <c r="J481">
        <f t="shared" si="238"/>
        <v>7.9997662830001738E-3</v>
      </c>
      <c r="K481">
        <f t="shared" si="239"/>
        <v>7.9997662830001737</v>
      </c>
      <c r="L481">
        <f t="shared" si="240"/>
        <v>32.112636544411671</v>
      </c>
      <c r="M481">
        <f t="shared" si="241"/>
        <v>1785.2522222222201</v>
      </c>
      <c r="N481">
        <f t="shared" si="242"/>
        <v>1579.8446073056716</v>
      </c>
      <c r="O481">
        <f t="shared" si="243"/>
        <v>114.80264635160468</v>
      </c>
      <c r="P481">
        <f t="shared" si="244"/>
        <v>129.72901168155167</v>
      </c>
      <c r="Q481">
        <f t="shared" si="245"/>
        <v>0.38164406436724518</v>
      </c>
      <c r="R481">
        <f t="shared" si="246"/>
        <v>2.4034470337915907</v>
      </c>
      <c r="S481">
        <f t="shared" si="247"/>
        <v>0.35089341631259813</v>
      </c>
      <c r="T481">
        <f t="shared" si="248"/>
        <v>0.22186436778826629</v>
      </c>
      <c r="U481">
        <f t="shared" si="249"/>
        <v>321.51688666666735</v>
      </c>
      <c r="V481">
        <f t="shared" si="250"/>
        <v>26.612809545458074</v>
      </c>
      <c r="W481">
        <f t="shared" si="251"/>
        <v>25.997822222222201</v>
      </c>
      <c r="X481">
        <f t="shared" si="252"/>
        <v>3.3738236351322608</v>
      </c>
      <c r="Y481">
        <f t="shared" si="253"/>
        <v>50.10167283970334</v>
      </c>
      <c r="Z481">
        <f t="shared" si="254"/>
        <v>1.7758416629626659</v>
      </c>
      <c r="AA481">
        <f t="shared" si="255"/>
        <v>3.5444757875537252</v>
      </c>
      <c r="AB481">
        <f t="shared" si="256"/>
        <v>1.5979819721695949</v>
      </c>
      <c r="AC481">
        <f t="shared" si="257"/>
        <v>-352.78969308030764</v>
      </c>
      <c r="AD481">
        <f t="shared" si="258"/>
        <v>108.38678389004546</v>
      </c>
      <c r="AE481">
        <f t="shared" si="259"/>
        <v>9.6756269568207856</v>
      </c>
      <c r="AF481">
        <f t="shared" si="260"/>
        <v>86.789604433225961</v>
      </c>
      <c r="AG481">
        <f t="shared" si="261"/>
        <v>50.714219832761763</v>
      </c>
      <c r="AH481">
        <f t="shared" si="262"/>
        <v>8.0176361397247931</v>
      </c>
      <c r="AI481">
        <f t="shared" si="263"/>
        <v>32.112636544411671</v>
      </c>
      <c r="AJ481">
        <v>1906.41844024594</v>
      </c>
      <c r="AK481">
        <v>1854.02206060606</v>
      </c>
      <c r="AL481">
        <v>3.4464406119563802</v>
      </c>
      <c r="AM481">
        <v>66.185374803359807</v>
      </c>
      <c r="AN481">
        <f t="shared" si="264"/>
        <v>7.9997662830001737</v>
      </c>
      <c r="AO481">
        <v>15.0604949525046</v>
      </c>
      <c r="AP481">
        <v>24.424450909090901</v>
      </c>
      <c r="AQ481">
        <v>2.2668843449649099E-4</v>
      </c>
      <c r="AR481">
        <v>78.610527867406503</v>
      </c>
      <c r="AS481">
        <v>13</v>
      </c>
      <c r="AT481">
        <v>3</v>
      </c>
      <c r="AU481">
        <f t="shared" si="265"/>
        <v>1</v>
      </c>
      <c r="AV481">
        <f t="shared" si="266"/>
        <v>0</v>
      </c>
      <c r="AW481">
        <f t="shared" si="267"/>
        <v>38394.727697343864</v>
      </c>
      <c r="AX481">
        <f t="shared" si="268"/>
        <v>2000.00555555556</v>
      </c>
      <c r="AY481">
        <f t="shared" si="269"/>
        <v>1681.2046666666702</v>
      </c>
      <c r="AZ481">
        <f t="shared" si="270"/>
        <v>0.84059999833333787</v>
      </c>
      <c r="BA481">
        <f t="shared" si="271"/>
        <v>0.16075799678334224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1657385173.5999999</v>
      </c>
      <c r="BH481">
        <v>1785.2522222222201</v>
      </c>
      <c r="BI481">
        <v>1863.2833333333299</v>
      </c>
      <c r="BJ481">
        <v>24.438059259259301</v>
      </c>
      <c r="BK481">
        <v>15.0522777777778</v>
      </c>
      <c r="BL481">
        <v>1780.6618518518501</v>
      </c>
      <c r="BM481">
        <v>24.075448148148201</v>
      </c>
      <c r="BN481">
        <v>500.01381481481502</v>
      </c>
      <c r="BO481">
        <v>72.567070370370402</v>
      </c>
      <c r="BP481">
        <v>9.9979174074074098E-2</v>
      </c>
      <c r="BQ481">
        <v>26.8343037037037</v>
      </c>
      <c r="BR481">
        <v>25.997822222222201</v>
      </c>
      <c r="BS481">
        <v>999.9</v>
      </c>
      <c r="BT481">
        <v>0</v>
      </c>
      <c r="BU481">
        <v>0</v>
      </c>
      <c r="BV481">
        <v>10000.5725925926</v>
      </c>
      <c r="BW481">
        <v>0</v>
      </c>
      <c r="BX481">
        <v>2016.9348148148099</v>
      </c>
      <c r="BY481">
        <v>-78.031570370370403</v>
      </c>
      <c r="BZ481">
        <v>1829.9737037037</v>
      </c>
      <c r="CA481">
        <v>1891.7596296296299</v>
      </c>
      <c r="CB481">
        <v>9.3857711111111097</v>
      </c>
      <c r="CC481">
        <v>1863.2833333333299</v>
      </c>
      <c r="CD481">
        <v>15.0522777777778</v>
      </c>
      <c r="CE481">
        <v>1.77339814814815</v>
      </c>
      <c r="CF481">
        <v>1.0923</v>
      </c>
      <c r="CG481">
        <v>15.554266666666701</v>
      </c>
      <c r="CH481">
        <v>8.2093918518518496</v>
      </c>
      <c r="CI481">
        <v>2000.00555555556</v>
      </c>
      <c r="CJ481">
        <v>0.98000100000000001</v>
      </c>
      <c r="CK481">
        <v>1.9998599999999998E-2</v>
      </c>
      <c r="CL481">
        <v>0</v>
      </c>
      <c r="CM481">
        <v>2.41938518518519</v>
      </c>
      <c r="CN481">
        <v>0</v>
      </c>
      <c r="CO481">
        <v>13082.677777777801</v>
      </c>
      <c r="CP481">
        <v>16705.4666666667</v>
      </c>
      <c r="CQ481">
        <v>43.875</v>
      </c>
      <c r="CR481">
        <v>50.201000000000001</v>
      </c>
      <c r="CS481">
        <v>48.811999999999998</v>
      </c>
      <c r="CT481">
        <v>44.375</v>
      </c>
      <c r="CU481">
        <v>43.186999999999998</v>
      </c>
      <c r="CV481">
        <v>1960.00555555556</v>
      </c>
      <c r="CW481">
        <v>40</v>
      </c>
      <c r="CX481">
        <v>0</v>
      </c>
      <c r="CY481">
        <v>1651536907.4000001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3.5000000000000003E-2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-77.9832775</v>
      </c>
      <c r="DO481">
        <v>-1.06671332082543</v>
      </c>
      <c r="DP481">
        <v>0.235427499973452</v>
      </c>
      <c r="DQ481">
        <v>0</v>
      </c>
      <c r="DR481">
        <v>9.3933859999999996</v>
      </c>
      <c r="DS481">
        <v>-0.12812532833021401</v>
      </c>
      <c r="DT481">
        <v>1.32903551118848E-2</v>
      </c>
      <c r="DU481">
        <v>0</v>
      </c>
      <c r="DV481">
        <v>0</v>
      </c>
      <c r="DW481">
        <v>2</v>
      </c>
      <c r="DX481" t="s">
        <v>365</v>
      </c>
      <c r="DY481">
        <v>2.83521</v>
      </c>
      <c r="DZ481">
        <v>2.7164700000000002</v>
      </c>
      <c r="EA481">
        <v>0.19351399999999999</v>
      </c>
      <c r="EB481">
        <v>0.19781799999999999</v>
      </c>
      <c r="EC481">
        <v>8.3369399999999996E-2</v>
      </c>
      <c r="ED481">
        <v>5.8941800000000003E-2</v>
      </c>
      <c r="EE481">
        <v>22537.5</v>
      </c>
      <c r="EF481">
        <v>19557.599999999999</v>
      </c>
      <c r="EG481">
        <v>25035.1</v>
      </c>
      <c r="EH481">
        <v>23761.200000000001</v>
      </c>
      <c r="EI481">
        <v>39212</v>
      </c>
      <c r="EJ481">
        <v>37040.300000000003</v>
      </c>
      <c r="EK481">
        <v>45301</v>
      </c>
      <c r="EL481">
        <v>42418.8</v>
      </c>
      <c r="EM481">
        <v>1.75735</v>
      </c>
      <c r="EN481">
        <v>2.04182</v>
      </c>
      <c r="EO481">
        <v>-4.85405E-2</v>
      </c>
      <c r="EP481">
        <v>0</v>
      </c>
      <c r="EQ481">
        <v>26.823499999999999</v>
      </c>
      <c r="ER481">
        <v>999.9</v>
      </c>
      <c r="ES481">
        <v>38.304000000000002</v>
      </c>
      <c r="ET481">
        <v>40.616999999999997</v>
      </c>
      <c r="EU481">
        <v>40.437899999999999</v>
      </c>
      <c r="EV481">
        <v>51.647500000000001</v>
      </c>
      <c r="EW481">
        <v>37.431899999999999</v>
      </c>
      <c r="EX481">
        <v>2</v>
      </c>
      <c r="EY481">
        <v>0.22592699999999999</v>
      </c>
      <c r="EZ481">
        <v>3.15428</v>
      </c>
      <c r="FA481">
        <v>20.212499999999999</v>
      </c>
      <c r="FB481">
        <v>5.23346</v>
      </c>
      <c r="FC481">
        <v>11.992000000000001</v>
      </c>
      <c r="FD481">
        <v>4.9554999999999998</v>
      </c>
      <c r="FE481">
        <v>3.3039499999999999</v>
      </c>
      <c r="FF481">
        <v>9999</v>
      </c>
      <c r="FG481">
        <v>9999</v>
      </c>
      <c r="FH481">
        <v>5700.2</v>
      </c>
      <c r="FI481">
        <v>338.1</v>
      </c>
      <c r="FJ481">
        <v>1.86829</v>
      </c>
      <c r="FK481">
        <v>1.8640099999999999</v>
      </c>
      <c r="FL481">
        <v>1.87137</v>
      </c>
      <c r="FM481">
        <v>1.8626100000000001</v>
      </c>
      <c r="FN481">
        <v>1.86188</v>
      </c>
      <c r="FO481">
        <v>1.86829</v>
      </c>
      <c r="FP481">
        <v>1.8584499999999999</v>
      </c>
      <c r="FQ481">
        <v>1.8646199999999999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4.68</v>
      </c>
      <c r="GF481">
        <v>0.36199999999999999</v>
      </c>
      <c r="GG481">
        <v>0.87106671028062499</v>
      </c>
      <c r="GH481">
        <v>2.2078358276112699E-3</v>
      </c>
      <c r="GI481">
        <v>-9.97550047189517E-7</v>
      </c>
      <c r="GJ481">
        <v>5.2274941419369997E-10</v>
      </c>
      <c r="GK481">
        <v>-0.10956390745111901</v>
      </c>
      <c r="GL481">
        <v>-2.1406983588851E-2</v>
      </c>
      <c r="GM481">
        <v>2.1003907278133302E-3</v>
      </c>
      <c r="GN481">
        <v>-1.64744268727822E-5</v>
      </c>
      <c r="GO481">
        <v>2</v>
      </c>
      <c r="GP481">
        <v>2361</v>
      </c>
      <c r="GQ481">
        <v>3</v>
      </c>
      <c r="GR481">
        <v>32</v>
      </c>
      <c r="GS481">
        <v>1451</v>
      </c>
      <c r="GT481">
        <v>1451</v>
      </c>
      <c r="GU481">
        <v>4.2394999999999996</v>
      </c>
      <c r="GV481">
        <v>2.3596200000000001</v>
      </c>
      <c r="GW481">
        <v>1.9982899999999999</v>
      </c>
      <c r="GX481">
        <v>2.7160600000000001</v>
      </c>
      <c r="GY481">
        <v>2.0935100000000002</v>
      </c>
      <c r="GZ481">
        <v>2.4194300000000002</v>
      </c>
      <c r="HA481">
        <v>44.5852</v>
      </c>
      <c r="HB481">
        <v>15.138999999999999</v>
      </c>
      <c r="HC481">
        <v>18</v>
      </c>
      <c r="HD481">
        <v>429.42700000000002</v>
      </c>
      <c r="HE481">
        <v>612.05399999999997</v>
      </c>
      <c r="HF481">
        <v>22.9268</v>
      </c>
      <c r="HG481">
        <v>30.443100000000001</v>
      </c>
      <c r="HH481">
        <v>30.000299999999999</v>
      </c>
      <c r="HI481">
        <v>30.318300000000001</v>
      </c>
      <c r="HJ481">
        <v>30.294899999999998</v>
      </c>
      <c r="HK481">
        <v>84.800700000000006</v>
      </c>
      <c r="HL481">
        <v>71.706199999999995</v>
      </c>
      <c r="HM481">
        <v>0</v>
      </c>
      <c r="HN481">
        <v>22.927199999999999</v>
      </c>
      <c r="HO481">
        <v>1907.8</v>
      </c>
      <c r="HP481">
        <v>14.982699999999999</v>
      </c>
      <c r="HQ481">
        <v>95.8459</v>
      </c>
      <c r="HR481">
        <v>99.701899999999995</v>
      </c>
    </row>
    <row r="482" spans="1:226" x14ac:dyDescent="0.2">
      <c r="A482">
        <v>466</v>
      </c>
      <c r="B482">
        <v>1657385186.0999999</v>
      </c>
      <c r="C482">
        <v>5829.0999999046298</v>
      </c>
      <c r="D482" t="s">
        <v>1294</v>
      </c>
      <c r="E482" t="s">
        <v>1295</v>
      </c>
      <c r="F482">
        <v>5</v>
      </c>
      <c r="G482" t="s">
        <v>1071</v>
      </c>
      <c r="H482" t="s">
        <v>354</v>
      </c>
      <c r="I482">
        <v>1657385178.31429</v>
      </c>
      <c r="J482">
        <f t="shared" si="238"/>
        <v>8.058784816623284E-3</v>
      </c>
      <c r="K482">
        <f t="shared" si="239"/>
        <v>8.0587848166232838</v>
      </c>
      <c r="L482">
        <f t="shared" si="240"/>
        <v>32.809957915484304</v>
      </c>
      <c r="M482">
        <f t="shared" si="241"/>
        <v>1800.89035714286</v>
      </c>
      <c r="N482">
        <f t="shared" si="242"/>
        <v>1592.9155710991747</v>
      </c>
      <c r="O482">
        <f t="shared" si="243"/>
        <v>115.75253786468774</v>
      </c>
      <c r="P482">
        <f t="shared" si="244"/>
        <v>130.86546018976128</v>
      </c>
      <c r="Q482">
        <f t="shared" si="245"/>
        <v>0.38469458489718911</v>
      </c>
      <c r="R482">
        <f t="shared" si="246"/>
        <v>2.4032515454777053</v>
      </c>
      <c r="S482">
        <f t="shared" si="247"/>
        <v>0.35346959709055015</v>
      </c>
      <c r="T482">
        <f t="shared" si="248"/>
        <v>0.22351235283041276</v>
      </c>
      <c r="U482">
        <f t="shared" si="249"/>
        <v>321.51525900000047</v>
      </c>
      <c r="V482">
        <f t="shared" si="250"/>
        <v>26.587037266451276</v>
      </c>
      <c r="W482">
        <f t="shared" si="251"/>
        <v>25.9973428571429</v>
      </c>
      <c r="X482">
        <f t="shared" si="252"/>
        <v>3.3737279341909261</v>
      </c>
      <c r="Y482">
        <f t="shared" si="253"/>
        <v>50.118798329377391</v>
      </c>
      <c r="Z482">
        <f t="shared" si="254"/>
        <v>1.7756854650206038</v>
      </c>
      <c r="AA482">
        <f t="shared" si="255"/>
        <v>3.5429529921107004</v>
      </c>
      <c r="AB482">
        <f t="shared" si="256"/>
        <v>1.5980424691703223</v>
      </c>
      <c r="AC482">
        <f t="shared" si="257"/>
        <v>-355.39241041308685</v>
      </c>
      <c r="AD482">
        <f t="shared" si="258"/>
        <v>107.49331607027706</v>
      </c>
      <c r="AE482">
        <f t="shared" si="259"/>
        <v>9.5962734925411084</v>
      </c>
      <c r="AF482">
        <f t="shared" si="260"/>
        <v>83.212438149731796</v>
      </c>
      <c r="AG482">
        <f t="shared" si="261"/>
        <v>50.754197367469878</v>
      </c>
      <c r="AH482">
        <f t="shared" si="262"/>
        <v>8.0236585821032058</v>
      </c>
      <c r="AI482">
        <f t="shared" si="263"/>
        <v>32.809957915484304</v>
      </c>
      <c r="AJ482">
        <v>1923.34637069923</v>
      </c>
      <c r="AK482">
        <v>1870.5908484848501</v>
      </c>
      <c r="AL482">
        <v>3.3190075806979098</v>
      </c>
      <c r="AM482">
        <v>66.185374803359807</v>
      </c>
      <c r="AN482">
        <f t="shared" si="264"/>
        <v>8.0587848166232838</v>
      </c>
      <c r="AO482">
        <v>15.022865317836001</v>
      </c>
      <c r="AP482">
        <v>24.425840000000001</v>
      </c>
      <c r="AQ482">
        <v>6.81503372926184E-3</v>
      </c>
      <c r="AR482">
        <v>78.610527867406503</v>
      </c>
      <c r="AS482">
        <v>14</v>
      </c>
      <c r="AT482">
        <v>3</v>
      </c>
      <c r="AU482">
        <f t="shared" si="265"/>
        <v>1</v>
      </c>
      <c r="AV482">
        <f t="shared" si="266"/>
        <v>0</v>
      </c>
      <c r="AW482">
        <f t="shared" si="267"/>
        <v>38390.898438552664</v>
      </c>
      <c r="AX482">
        <f t="shared" si="268"/>
        <v>1999.99535714286</v>
      </c>
      <c r="AY482">
        <f t="shared" si="269"/>
        <v>1681.1961000000022</v>
      </c>
      <c r="AZ482">
        <f t="shared" si="270"/>
        <v>0.84060000139286029</v>
      </c>
      <c r="BA482">
        <f t="shared" si="271"/>
        <v>0.16075800268822052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1657385178.31429</v>
      </c>
      <c r="BH482">
        <v>1800.89035714286</v>
      </c>
      <c r="BI482">
        <v>1879.1335714285699</v>
      </c>
      <c r="BJ482">
        <v>24.4358964285714</v>
      </c>
      <c r="BK482">
        <v>15.0429642857143</v>
      </c>
      <c r="BL482">
        <v>1796.2432142857101</v>
      </c>
      <c r="BM482">
        <v>24.073399999999999</v>
      </c>
      <c r="BN482">
        <v>500.00957142857101</v>
      </c>
      <c r="BO482">
        <v>72.567060714285702</v>
      </c>
      <c r="BP482">
        <v>0.10002846785714301</v>
      </c>
      <c r="BQ482">
        <v>26.826996428571402</v>
      </c>
      <c r="BR482">
        <v>25.9973428571429</v>
      </c>
      <c r="BS482">
        <v>999.9</v>
      </c>
      <c r="BT482">
        <v>0</v>
      </c>
      <c r="BU482">
        <v>0</v>
      </c>
      <c r="BV482">
        <v>9999.2800000000007</v>
      </c>
      <c r="BW482">
        <v>0</v>
      </c>
      <c r="BX482">
        <v>2019.1560714285699</v>
      </c>
      <c r="BY482">
        <v>-78.242960714285701</v>
      </c>
      <c r="BZ482">
        <v>1846</v>
      </c>
      <c r="CA482">
        <v>1907.8335714285699</v>
      </c>
      <c r="CB482">
        <v>9.3929314285714298</v>
      </c>
      <c r="CC482">
        <v>1879.1335714285699</v>
      </c>
      <c r="CD482">
        <v>15.0429642857143</v>
      </c>
      <c r="CE482">
        <v>1.7732407142857101</v>
      </c>
      <c r="CF482">
        <v>1.09162357142857</v>
      </c>
      <c r="CG482">
        <v>15.552882142857101</v>
      </c>
      <c r="CH482">
        <v>8.2002660714285707</v>
      </c>
      <c r="CI482">
        <v>1999.99535714286</v>
      </c>
      <c r="CJ482">
        <v>0.98000100000000001</v>
      </c>
      <c r="CK482">
        <v>1.9998599999999998E-2</v>
      </c>
      <c r="CL482">
        <v>0</v>
      </c>
      <c r="CM482">
        <v>2.4193285714285699</v>
      </c>
      <c r="CN482">
        <v>0</v>
      </c>
      <c r="CO482">
        <v>13074.342857142899</v>
      </c>
      <c r="CP482">
        <v>16705.378571428599</v>
      </c>
      <c r="CQ482">
        <v>43.875</v>
      </c>
      <c r="CR482">
        <v>50.220750000000002</v>
      </c>
      <c r="CS482">
        <v>48.811999999999998</v>
      </c>
      <c r="CT482">
        <v>44.375</v>
      </c>
      <c r="CU482">
        <v>43.186999999999998</v>
      </c>
      <c r="CV482">
        <v>1959.99535714286</v>
      </c>
      <c r="CW482">
        <v>40</v>
      </c>
      <c r="CX482">
        <v>0</v>
      </c>
      <c r="CY482">
        <v>1651536912.2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3.5000000000000003E-2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-78.053858536585395</v>
      </c>
      <c r="DO482">
        <v>-2.2142195121949899</v>
      </c>
      <c r="DP482">
        <v>0.281076298100633</v>
      </c>
      <c r="DQ482">
        <v>0</v>
      </c>
      <c r="DR482">
        <v>9.3921153658536607</v>
      </c>
      <c r="DS482">
        <v>8.8051567944334008E-3</v>
      </c>
      <c r="DT482">
        <v>1.2736191584836701E-2</v>
      </c>
      <c r="DU482">
        <v>1</v>
      </c>
      <c r="DV482">
        <v>1</v>
      </c>
      <c r="DW482">
        <v>2</v>
      </c>
      <c r="DX482" t="s">
        <v>357</v>
      </c>
      <c r="DY482">
        <v>2.8352400000000002</v>
      </c>
      <c r="DZ482">
        <v>2.7164000000000001</v>
      </c>
      <c r="EA482">
        <v>0.19452800000000001</v>
      </c>
      <c r="EB482">
        <v>0.19883500000000001</v>
      </c>
      <c r="EC482">
        <v>8.3360699999999996E-2</v>
      </c>
      <c r="ED482">
        <v>5.88833E-2</v>
      </c>
      <c r="EE482">
        <v>22508.7</v>
      </c>
      <c r="EF482">
        <v>19532.5</v>
      </c>
      <c r="EG482">
        <v>25034.7</v>
      </c>
      <c r="EH482">
        <v>23760.9</v>
      </c>
      <c r="EI482">
        <v>39212.199999999997</v>
      </c>
      <c r="EJ482">
        <v>37042</v>
      </c>
      <c r="EK482">
        <v>45300.800000000003</v>
      </c>
      <c r="EL482">
        <v>42418.1</v>
      </c>
      <c r="EM482">
        <v>1.75735</v>
      </c>
      <c r="EN482">
        <v>2.0416799999999999</v>
      </c>
      <c r="EO482">
        <v>-5.1043900000000003E-2</v>
      </c>
      <c r="EP482">
        <v>0</v>
      </c>
      <c r="EQ482">
        <v>26.811499999999999</v>
      </c>
      <c r="ER482">
        <v>999.9</v>
      </c>
      <c r="ES482">
        <v>38.304000000000002</v>
      </c>
      <c r="ET482">
        <v>40.616999999999997</v>
      </c>
      <c r="EU482">
        <v>40.4407</v>
      </c>
      <c r="EV482">
        <v>51.897500000000001</v>
      </c>
      <c r="EW482">
        <v>37.379800000000003</v>
      </c>
      <c r="EX482">
        <v>2</v>
      </c>
      <c r="EY482">
        <v>0.226405</v>
      </c>
      <c r="EZ482">
        <v>3.2629899999999998</v>
      </c>
      <c r="FA482">
        <v>20.2104</v>
      </c>
      <c r="FB482">
        <v>5.2337600000000002</v>
      </c>
      <c r="FC482">
        <v>11.992000000000001</v>
      </c>
      <c r="FD482">
        <v>4.9556500000000003</v>
      </c>
      <c r="FE482">
        <v>3.3039800000000001</v>
      </c>
      <c r="FF482">
        <v>9999</v>
      </c>
      <c r="FG482">
        <v>9999</v>
      </c>
      <c r="FH482">
        <v>5700.2</v>
      </c>
      <c r="FI482">
        <v>338.1</v>
      </c>
      <c r="FJ482">
        <v>1.8682799999999999</v>
      </c>
      <c r="FK482">
        <v>1.8640099999999999</v>
      </c>
      <c r="FL482">
        <v>1.8713500000000001</v>
      </c>
      <c r="FM482">
        <v>1.8625700000000001</v>
      </c>
      <c r="FN482">
        <v>1.86188</v>
      </c>
      <c r="FO482">
        <v>1.86829</v>
      </c>
      <c r="FP482">
        <v>1.85839</v>
      </c>
      <c r="FQ482">
        <v>1.8646199999999999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4.74</v>
      </c>
      <c r="GF482">
        <v>0.36180000000000001</v>
      </c>
      <c r="GG482">
        <v>0.87106671028062499</v>
      </c>
      <c r="GH482">
        <v>2.2078358276112699E-3</v>
      </c>
      <c r="GI482">
        <v>-9.97550047189517E-7</v>
      </c>
      <c r="GJ482">
        <v>5.2274941419369997E-10</v>
      </c>
      <c r="GK482">
        <v>-0.10956390745111901</v>
      </c>
      <c r="GL482">
        <v>-2.1406983588851E-2</v>
      </c>
      <c r="GM482">
        <v>2.1003907278133302E-3</v>
      </c>
      <c r="GN482">
        <v>-1.64744268727822E-5</v>
      </c>
      <c r="GO482">
        <v>2</v>
      </c>
      <c r="GP482">
        <v>2361</v>
      </c>
      <c r="GQ482">
        <v>3</v>
      </c>
      <c r="GR482">
        <v>32</v>
      </c>
      <c r="GS482">
        <v>1451.1</v>
      </c>
      <c r="GT482">
        <v>1451.1</v>
      </c>
      <c r="GU482">
        <v>4.2614700000000001</v>
      </c>
      <c r="GV482">
        <v>2.35107</v>
      </c>
      <c r="GW482">
        <v>1.9982899999999999</v>
      </c>
      <c r="GX482">
        <v>2.7160600000000001</v>
      </c>
      <c r="GY482">
        <v>2.0935100000000002</v>
      </c>
      <c r="GZ482">
        <v>2.4121100000000002</v>
      </c>
      <c r="HA482">
        <v>44.5852</v>
      </c>
      <c r="HB482">
        <v>15.1302</v>
      </c>
      <c r="HC482">
        <v>18</v>
      </c>
      <c r="HD482">
        <v>429.44499999999999</v>
      </c>
      <c r="HE482">
        <v>611.96199999999999</v>
      </c>
      <c r="HF482">
        <v>22.924499999999998</v>
      </c>
      <c r="HG482">
        <v>30.445699999999999</v>
      </c>
      <c r="HH482">
        <v>30.000599999999999</v>
      </c>
      <c r="HI482">
        <v>30.320900000000002</v>
      </c>
      <c r="HJ482">
        <v>30.297499999999999</v>
      </c>
      <c r="HK482">
        <v>85.286100000000005</v>
      </c>
      <c r="HL482">
        <v>71.706199999999995</v>
      </c>
      <c r="HM482">
        <v>0</v>
      </c>
      <c r="HN482">
        <v>22.9009</v>
      </c>
      <c r="HO482">
        <v>1921.22</v>
      </c>
      <c r="HP482">
        <v>15.0059</v>
      </c>
      <c r="HQ482">
        <v>95.844899999999996</v>
      </c>
      <c r="HR482">
        <v>99.700500000000005</v>
      </c>
    </row>
    <row r="483" spans="1:226" x14ac:dyDescent="0.2">
      <c r="A483">
        <v>467</v>
      </c>
      <c r="B483">
        <v>1657385191.0999999</v>
      </c>
      <c r="C483">
        <v>5834.0999999046298</v>
      </c>
      <c r="D483" t="s">
        <v>1296</v>
      </c>
      <c r="E483" t="s">
        <v>1297</v>
      </c>
      <c r="F483">
        <v>5</v>
      </c>
      <c r="G483" t="s">
        <v>1071</v>
      </c>
      <c r="H483" t="s">
        <v>354</v>
      </c>
      <c r="I483">
        <v>1657385183.5999999</v>
      </c>
      <c r="J483">
        <f t="shared" si="238"/>
        <v>8.0190115828381609E-3</v>
      </c>
      <c r="K483">
        <f t="shared" si="239"/>
        <v>8.0190115828381607</v>
      </c>
      <c r="L483">
        <f t="shared" si="240"/>
        <v>32.346913061250596</v>
      </c>
      <c r="M483">
        <f t="shared" si="241"/>
        <v>1818.50555555556</v>
      </c>
      <c r="N483">
        <f t="shared" si="242"/>
        <v>1611.3128030738303</v>
      </c>
      <c r="O483">
        <f t="shared" si="243"/>
        <v>117.08832259907396</v>
      </c>
      <c r="P483">
        <f t="shared" si="244"/>
        <v>132.1442768473685</v>
      </c>
      <c r="Q483">
        <f t="shared" si="245"/>
        <v>0.38280122330211191</v>
      </c>
      <c r="R483">
        <f t="shared" si="246"/>
        <v>2.4037712055635176</v>
      </c>
      <c r="S483">
        <f t="shared" si="247"/>
        <v>0.35187571915693255</v>
      </c>
      <c r="T483">
        <f t="shared" si="248"/>
        <v>0.22249228837169693</v>
      </c>
      <c r="U483">
        <f t="shared" si="249"/>
        <v>321.51381288888945</v>
      </c>
      <c r="V483">
        <f t="shared" si="250"/>
        <v>26.593928285026294</v>
      </c>
      <c r="W483">
        <f t="shared" si="251"/>
        <v>25.990429629629599</v>
      </c>
      <c r="X483">
        <f t="shared" si="252"/>
        <v>3.3723480339162144</v>
      </c>
      <c r="Y483">
        <f t="shared" si="253"/>
        <v>50.115327588516756</v>
      </c>
      <c r="Z483">
        <f t="shared" si="254"/>
        <v>1.7749813075537608</v>
      </c>
      <c r="AA483">
        <f t="shared" si="255"/>
        <v>3.5417932855346104</v>
      </c>
      <c r="AB483">
        <f t="shared" si="256"/>
        <v>1.5973667263624536</v>
      </c>
      <c r="AC483">
        <f t="shared" si="257"/>
        <v>-353.63841080316291</v>
      </c>
      <c r="AD483">
        <f t="shared" si="258"/>
        <v>107.6910460977368</v>
      </c>
      <c r="AE483">
        <f t="shared" si="259"/>
        <v>9.6112462124595659</v>
      </c>
      <c r="AF483">
        <f t="shared" si="260"/>
        <v>85.177694395922884</v>
      </c>
      <c r="AG483">
        <f t="shared" si="261"/>
        <v>50.515172272239269</v>
      </c>
      <c r="AH483">
        <f t="shared" si="262"/>
        <v>8.0244357635878973</v>
      </c>
      <c r="AI483">
        <f t="shared" si="263"/>
        <v>32.346913061250596</v>
      </c>
      <c r="AJ483">
        <v>1940.41098505778</v>
      </c>
      <c r="AK483">
        <v>1887.88872727273</v>
      </c>
      <c r="AL483">
        <v>3.4045210283078702</v>
      </c>
      <c r="AM483">
        <v>66.185374803359807</v>
      </c>
      <c r="AN483">
        <f t="shared" si="264"/>
        <v>8.0190115828381607</v>
      </c>
      <c r="AO483">
        <v>15.020117697325601</v>
      </c>
      <c r="AP483">
        <v>24.408556969696999</v>
      </c>
      <c r="AQ483">
        <v>-7.90901597308708E-5</v>
      </c>
      <c r="AR483">
        <v>78.610527867406503</v>
      </c>
      <c r="AS483">
        <v>13</v>
      </c>
      <c r="AT483">
        <v>3</v>
      </c>
      <c r="AU483">
        <f t="shared" si="265"/>
        <v>1</v>
      </c>
      <c r="AV483">
        <f t="shared" si="266"/>
        <v>0</v>
      </c>
      <c r="AW483">
        <f t="shared" si="267"/>
        <v>38404.265589111485</v>
      </c>
      <c r="AX483">
        <f t="shared" si="268"/>
        <v>1999.9862962963</v>
      </c>
      <c r="AY483">
        <f t="shared" si="269"/>
        <v>1681.1884888888919</v>
      </c>
      <c r="AZ483">
        <f t="shared" si="270"/>
        <v>0.84060000411113922</v>
      </c>
      <c r="BA483">
        <f t="shared" si="271"/>
        <v>0.16075800793449879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1657385183.5999999</v>
      </c>
      <c r="BH483">
        <v>1818.50555555556</v>
      </c>
      <c r="BI483">
        <v>1896.63592592593</v>
      </c>
      <c r="BJ483">
        <v>24.4264333333333</v>
      </c>
      <c r="BK483">
        <v>15.0321777777778</v>
      </c>
      <c r="BL483">
        <v>1813.79185185185</v>
      </c>
      <c r="BM483">
        <v>24.064407407407401</v>
      </c>
      <c r="BN483">
        <v>499.99240740740697</v>
      </c>
      <c r="BO483">
        <v>72.566500000000005</v>
      </c>
      <c r="BP483">
        <v>9.9913607407407401E-2</v>
      </c>
      <c r="BQ483">
        <v>26.821429629629598</v>
      </c>
      <c r="BR483">
        <v>25.990429629629599</v>
      </c>
      <c r="BS483">
        <v>999.9</v>
      </c>
      <c r="BT483">
        <v>0</v>
      </c>
      <c r="BU483">
        <v>0</v>
      </c>
      <c r="BV483">
        <v>10002.797037037</v>
      </c>
      <c r="BW483">
        <v>0</v>
      </c>
      <c r="BX483">
        <v>2021.71444444444</v>
      </c>
      <c r="BY483">
        <v>-78.130607407407396</v>
      </c>
      <c r="BZ483">
        <v>1864.03814814815</v>
      </c>
      <c r="CA483">
        <v>1925.5818518518499</v>
      </c>
      <c r="CB483">
        <v>9.3942688888888899</v>
      </c>
      <c r="CC483">
        <v>1896.63592592593</v>
      </c>
      <c r="CD483">
        <v>15.0321777777778</v>
      </c>
      <c r="CE483">
        <v>1.77254111111111</v>
      </c>
      <c r="CF483">
        <v>1.09083111111111</v>
      </c>
      <c r="CG483">
        <v>15.5467185185185</v>
      </c>
      <c r="CH483">
        <v>8.1895855555555492</v>
      </c>
      <c r="CI483">
        <v>1999.9862962963</v>
      </c>
      <c r="CJ483">
        <v>0.98000100000000001</v>
      </c>
      <c r="CK483">
        <v>1.9998599999999998E-2</v>
      </c>
      <c r="CL483">
        <v>0</v>
      </c>
      <c r="CM483">
        <v>2.4330481481481501</v>
      </c>
      <c r="CN483">
        <v>0</v>
      </c>
      <c r="CO483">
        <v>13063.825925925899</v>
      </c>
      <c r="CP483">
        <v>16705.296296296299</v>
      </c>
      <c r="CQ483">
        <v>43.875</v>
      </c>
      <c r="CR483">
        <v>50.238333333333301</v>
      </c>
      <c r="CS483">
        <v>48.8213333333333</v>
      </c>
      <c r="CT483">
        <v>44.375</v>
      </c>
      <c r="CU483">
        <v>43.186999999999998</v>
      </c>
      <c r="CV483">
        <v>1959.9862962963</v>
      </c>
      <c r="CW483">
        <v>40</v>
      </c>
      <c r="CX483">
        <v>0</v>
      </c>
      <c r="CY483">
        <v>1651536917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3.5000000000000003E-2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-78.2165975609756</v>
      </c>
      <c r="DO483">
        <v>-0.51655191637633902</v>
      </c>
      <c r="DP483">
        <v>0.31011676438887797</v>
      </c>
      <c r="DQ483">
        <v>0</v>
      </c>
      <c r="DR483">
        <v>9.3932946341463399</v>
      </c>
      <c r="DS483">
        <v>5.4795679442515101E-2</v>
      </c>
      <c r="DT483">
        <v>1.30539378410821E-2</v>
      </c>
      <c r="DU483">
        <v>1</v>
      </c>
      <c r="DV483">
        <v>1</v>
      </c>
      <c r="DW483">
        <v>2</v>
      </c>
      <c r="DX483" t="s">
        <v>357</v>
      </c>
      <c r="DY483">
        <v>2.8351500000000001</v>
      </c>
      <c r="DZ483">
        <v>2.7166000000000001</v>
      </c>
      <c r="EA483">
        <v>0.19555600000000001</v>
      </c>
      <c r="EB483">
        <v>0.19972400000000001</v>
      </c>
      <c r="EC483">
        <v>8.3312999999999998E-2</v>
      </c>
      <c r="ED483">
        <v>5.89036E-2</v>
      </c>
      <c r="EE483">
        <v>22479.7</v>
      </c>
      <c r="EF483">
        <v>19510.599999999999</v>
      </c>
      <c r="EG483">
        <v>25034.5</v>
      </c>
      <c r="EH483">
        <v>23760.6</v>
      </c>
      <c r="EI483">
        <v>39214</v>
      </c>
      <c r="EJ483">
        <v>37040.9</v>
      </c>
      <c r="EK483">
        <v>45300.4</v>
      </c>
      <c r="EL483">
        <v>42417.8</v>
      </c>
      <c r="EM483">
        <v>1.7573799999999999</v>
      </c>
      <c r="EN483">
        <v>2.0416799999999999</v>
      </c>
      <c r="EO483">
        <v>-5.10737E-2</v>
      </c>
      <c r="EP483">
        <v>0</v>
      </c>
      <c r="EQ483">
        <v>26.797899999999998</v>
      </c>
      <c r="ER483">
        <v>999.9</v>
      </c>
      <c r="ES483">
        <v>38.329000000000001</v>
      </c>
      <c r="ET483">
        <v>40.627000000000002</v>
      </c>
      <c r="EU483">
        <v>40.485799999999998</v>
      </c>
      <c r="EV483">
        <v>52.087499999999999</v>
      </c>
      <c r="EW483">
        <v>37.472000000000001</v>
      </c>
      <c r="EX483">
        <v>2</v>
      </c>
      <c r="EY483">
        <v>0.226827</v>
      </c>
      <c r="EZ483">
        <v>3.2212700000000001</v>
      </c>
      <c r="FA483">
        <v>20.211099999999998</v>
      </c>
      <c r="FB483">
        <v>5.23271</v>
      </c>
      <c r="FC483">
        <v>11.992000000000001</v>
      </c>
      <c r="FD483">
        <v>4.9555999999999996</v>
      </c>
      <c r="FE483">
        <v>3.3039499999999999</v>
      </c>
      <c r="FF483">
        <v>9999</v>
      </c>
      <c r="FG483">
        <v>9999</v>
      </c>
      <c r="FH483">
        <v>5700.4</v>
      </c>
      <c r="FI483">
        <v>338.1</v>
      </c>
      <c r="FJ483">
        <v>1.86829</v>
      </c>
      <c r="FK483">
        <v>1.8640099999999999</v>
      </c>
      <c r="FL483">
        <v>1.8713900000000001</v>
      </c>
      <c r="FM483">
        <v>1.8626</v>
      </c>
      <c r="FN483">
        <v>1.86188</v>
      </c>
      <c r="FO483">
        <v>1.86829</v>
      </c>
      <c r="FP483">
        <v>1.85842</v>
      </c>
      <c r="FQ483">
        <v>1.8646199999999999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4.8099999999999996</v>
      </c>
      <c r="GF483">
        <v>0.36080000000000001</v>
      </c>
      <c r="GG483">
        <v>0.87106671028062499</v>
      </c>
      <c r="GH483">
        <v>2.2078358276112699E-3</v>
      </c>
      <c r="GI483">
        <v>-9.97550047189517E-7</v>
      </c>
      <c r="GJ483">
        <v>5.2274941419369997E-10</v>
      </c>
      <c r="GK483">
        <v>-0.10956390745111901</v>
      </c>
      <c r="GL483">
        <v>-2.1406983588851E-2</v>
      </c>
      <c r="GM483">
        <v>2.1003907278133302E-3</v>
      </c>
      <c r="GN483">
        <v>-1.64744268727822E-5</v>
      </c>
      <c r="GO483">
        <v>2</v>
      </c>
      <c r="GP483">
        <v>2361</v>
      </c>
      <c r="GQ483">
        <v>3</v>
      </c>
      <c r="GR483">
        <v>32</v>
      </c>
      <c r="GS483">
        <v>1451.2</v>
      </c>
      <c r="GT483">
        <v>1451.2</v>
      </c>
      <c r="GU483">
        <v>4.2858900000000002</v>
      </c>
      <c r="GV483">
        <v>2.34985</v>
      </c>
      <c r="GW483">
        <v>1.9982899999999999</v>
      </c>
      <c r="GX483">
        <v>2.7160600000000001</v>
      </c>
      <c r="GY483">
        <v>2.0935100000000002</v>
      </c>
      <c r="GZ483">
        <v>2.4011200000000001</v>
      </c>
      <c r="HA483">
        <v>44.613199999999999</v>
      </c>
      <c r="HB483">
        <v>15.138999999999999</v>
      </c>
      <c r="HC483">
        <v>18</v>
      </c>
      <c r="HD483">
        <v>429.46800000000002</v>
      </c>
      <c r="HE483">
        <v>611.98299999999995</v>
      </c>
      <c r="HF483">
        <v>22.904399999999999</v>
      </c>
      <c r="HG483">
        <v>30.448899999999998</v>
      </c>
      <c r="HH483">
        <v>30.000499999999999</v>
      </c>
      <c r="HI483">
        <v>30.322299999999998</v>
      </c>
      <c r="HJ483">
        <v>30.299499999999998</v>
      </c>
      <c r="HK483">
        <v>85.8476</v>
      </c>
      <c r="HL483">
        <v>71.706199999999995</v>
      </c>
      <c r="HM483">
        <v>0</v>
      </c>
      <c r="HN483">
        <v>22.907599999999999</v>
      </c>
      <c r="HO483">
        <v>1941.53</v>
      </c>
      <c r="HP483">
        <v>14.984</v>
      </c>
      <c r="HQ483">
        <v>95.844200000000001</v>
      </c>
      <c r="HR483">
        <v>99.699600000000004</v>
      </c>
    </row>
    <row r="484" spans="1:226" x14ac:dyDescent="0.2">
      <c r="A484">
        <v>468</v>
      </c>
      <c r="B484">
        <v>1657385196.0999999</v>
      </c>
      <c r="C484">
        <v>5839.0999999046298</v>
      </c>
      <c r="D484" t="s">
        <v>1298</v>
      </c>
      <c r="E484" t="s">
        <v>1299</v>
      </c>
      <c r="F484">
        <v>5</v>
      </c>
      <c r="G484" t="s">
        <v>1071</v>
      </c>
      <c r="H484" t="s">
        <v>354</v>
      </c>
      <c r="I484">
        <v>1657385188.31429</v>
      </c>
      <c r="J484">
        <f t="shared" si="238"/>
        <v>7.9948545878720002E-3</v>
      </c>
      <c r="K484">
        <f t="shared" si="239"/>
        <v>7.9948545878720001</v>
      </c>
      <c r="L484">
        <f t="shared" si="240"/>
        <v>32.461722647443892</v>
      </c>
      <c r="M484">
        <f t="shared" si="241"/>
        <v>1833.9603571428599</v>
      </c>
      <c r="N484">
        <f t="shared" si="242"/>
        <v>1625.4659528960892</v>
      </c>
      <c r="O484">
        <f t="shared" si="243"/>
        <v>118.11655024134828</v>
      </c>
      <c r="P484">
        <f t="shared" si="244"/>
        <v>133.26706122583025</v>
      </c>
      <c r="Q484">
        <f t="shared" si="245"/>
        <v>0.3819286692119172</v>
      </c>
      <c r="R484">
        <f t="shared" si="246"/>
        <v>2.4041576355859005</v>
      </c>
      <c r="S484">
        <f t="shared" si="247"/>
        <v>0.35114243811250134</v>
      </c>
      <c r="T484">
        <f t="shared" si="248"/>
        <v>0.22202287858893874</v>
      </c>
      <c r="U484">
        <f t="shared" si="249"/>
        <v>321.5137199999993</v>
      </c>
      <c r="V484">
        <f t="shared" si="250"/>
        <v>26.59622751457259</v>
      </c>
      <c r="W484">
        <f t="shared" si="251"/>
        <v>25.978767857142898</v>
      </c>
      <c r="X484">
        <f t="shared" si="252"/>
        <v>3.3700214273884108</v>
      </c>
      <c r="Y484">
        <f t="shared" si="253"/>
        <v>50.106210913055506</v>
      </c>
      <c r="Z484">
        <f t="shared" si="254"/>
        <v>1.7741078307031752</v>
      </c>
      <c r="AA484">
        <f t="shared" si="255"/>
        <v>3.540694453591021</v>
      </c>
      <c r="AB484">
        <f t="shared" si="256"/>
        <v>1.5959135966852356</v>
      </c>
      <c r="AC484">
        <f t="shared" si="257"/>
        <v>-352.5730873251552</v>
      </c>
      <c r="AD484">
        <f t="shared" si="258"/>
        <v>108.53602974346239</v>
      </c>
      <c r="AE484">
        <f t="shared" si="259"/>
        <v>9.6842810785365376</v>
      </c>
      <c r="AF484">
        <f t="shared" si="260"/>
        <v>87.160943496843004</v>
      </c>
      <c r="AG484">
        <f t="shared" si="261"/>
        <v>50.420449837214086</v>
      </c>
      <c r="AH484">
        <f t="shared" si="262"/>
        <v>8.0213974017717753</v>
      </c>
      <c r="AI484">
        <f t="shared" si="263"/>
        <v>32.461722647443892</v>
      </c>
      <c r="AJ484">
        <v>1956.3427334969499</v>
      </c>
      <c r="AK484">
        <v>1904.07981818182</v>
      </c>
      <c r="AL484">
        <v>3.3007104411866899</v>
      </c>
      <c r="AM484">
        <v>66.185374803359807</v>
      </c>
      <c r="AN484">
        <f t="shared" si="264"/>
        <v>7.9948545878720001</v>
      </c>
      <c r="AO484">
        <v>15.0259943542921</v>
      </c>
      <c r="AP484">
        <v>24.395040000000002</v>
      </c>
      <c r="AQ484">
        <v>-1.96300041382113E-3</v>
      </c>
      <c r="AR484">
        <v>78.610527867406503</v>
      </c>
      <c r="AS484">
        <v>14</v>
      </c>
      <c r="AT484">
        <v>3</v>
      </c>
      <c r="AU484">
        <f t="shared" si="265"/>
        <v>1</v>
      </c>
      <c r="AV484">
        <f t="shared" si="266"/>
        <v>0</v>
      </c>
      <c r="AW484">
        <f t="shared" si="267"/>
        <v>38414.357023890458</v>
      </c>
      <c r="AX484">
        <f t="shared" si="268"/>
        <v>1999.9857142857099</v>
      </c>
      <c r="AY484">
        <f t="shared" si="269"/>
        <v>1681.1879999999962</v>
      </c>
      <c r="AZ484">
        <f t="shared" si="270"/>
        <v>0.84060000428574488</v>
      </c>
      <c r="BA484">
        <f t="shared" si="271"/>
        <v>0.16075800827148765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1657385188.31429</v>
      </c>
      <c r="BH484">
        <v>1833.9603571428599</v>
      </c>
      <c r="BI484">
        <v>1912.12035714286</v>
      </c>
      <c r="BJ484">
        <v>24.414460714285699</v>
      </c>
      <c r="BK484">
        <v>15.023507142857101</v>
      </c>
      <c r="BL484">
        <v>1829.18821428571</v>
      </c>
      <c r="BM484">
        <v>24.053014285714301</v>
      </c>
      <c r="BN484">
        <v>499.984964285714</v>
      </c>
      <c r="BO484">
        <v>72.566317857142906</v>
      </c>
      <c r="BP484">
        <v>9.9953639285714296E-2</v>
      </c>
      <c r="BQ484">
        <v>26.8161535714286</v>
      </c>
      <c r="BR484">
        <v>25.978767857142898</v>
      </c>
      <c r="BS484">
        <v>999.9</v>
      </c>
      <c r="BT484">
        <v>0</v>
      </c>
      <c r="BU484">
        <v>0</v>
      </c>
      <c r="BV484">
        <v>10005.3803571429</v>
      </c>
      <c r="BW484">
        <v>0</v>
      </c>
      <c r="BX484">
        <v>2024.23</v>
      </c>
      <c r="BY484">
        <v>-78.160342857142894</v>
      </c>
      <c r="BZ484">
        <v>1879.8553571428599</v>
      </c>
      <c r="CA484">
        <v>1941.2850000000001</v>
      </c>
      <c r="CB484">
        <v>9.3909596428571405</v>
      </c>
      <c r="CC484">
        <v>1912.12035714286</v>
      </c>
      <c r="CD484">
        <v>15.023507142857101</v>
      </c>
      <c r="CE484">
        <v>1.77166714285714</v>
      </c>
      <c r="CF484">
        <v>1.0902000000000001</v>
      </c>
      <c r="CG484">
        <v>15.539032142857099</v>
      </c>
      <c r="CH484">
        <v>8.1810700000000001</v>
      </c>
      <c r="CI484">
        <v>1999.9857142857099</v>
      </c>
      <c r="CJ484">
        <v>0.98000100000000001</v>
      </c>
      <c r="CK484">
        <v>1.9998599999999998E-2</v>
      </c>
      <c r="CL484">
        <v>0</v>
      </c>
      <c r="CM484">
        <v>2.4879535714285699</v>
      </c>
      <c r="CN484">
        <v>0</v>
      </c>
      <c r="CO484">
        <v>13058.0428571429</v>
      </c>
      <c r="CP484">
        <v>16705.296428571401</v>
      </c>
      <c r="CQ484">
        <v>43.875</v>
      </c>
      <c r="CR484">
        <v>50.25</v>
      </c>
      <c r="CS484">
        <v>48.841250000000002</v>
      </c>
      <c r="CT484">
        <v>44.375</v>
      </c>
      <c r="CU484">
        <v>43.186999999999998</v>
      </c>
      <c r="CV484">
        <v>1959.9857142857099</v>
      </c>
      <c r="CW484">
        <v>40</v>
      </c>
      <c r="CX484">
        <v>0</v>
      </c>
      <c r="CY484">
        <v>1651536922.4000001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3.5000000000000003E-2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-78.101858536585397</v>
      </c>
      <c r="DO484">
        <v>1.05187108013916</v>
      </c>
      <c r="DP484">
        <v>0.50070220884206396</v>
      </c>
      <c r="DQ484">
        <v>0</v>
      </c>
      <c r="DR484">
        <v>9.3883987804877993</v>
      </c>
      <c r="DS484">
        <v>-1.4840069686406899E-2</v>
      </c>
      <c r="DT484">
        <v>1.5956780529112199E-2</v>
      </c>
      <c r="DU484">
        <v>1</v>
      </c>
      <c r="DV484">
        <v>1</v>
      </c>
      <c r="DW484">
        <v>2</v>
      </c>
      <c r="DX484" t="s">
        <v>357</v>
      </c>
      <c r="DY484">
        <v>2.8352499999999998</v>
      </c>
      <c r="DZ484">
        <v>2.7164899999999998</v>
      </c>
      <c r="EA484">
        <v>0.19653499999999999</v>
      </c>
      <c r="EB484">
        <v>0.20077600000000001</v>
      </c>
      <c r="EC484">
        <v>8.3296300000000004E-2</v>
      </c>
      <c r="ED484">
        <v>5.8926199999999998E-2</v>
      </c>
      <c r="EE484">
        <v>22452.2</v>
      </c>
      <c r="EF484">
        <v>19484.7</v>
      </c>
      <c r="EG484">
        <v>25034.3</v>
      </c>
      <c r="EH484">
        <v>23760.400000000001</v>
      </c>
      <c r="EI484">
        <v>39214.6</v>
      </c>
      <c r="EJ484">
        <v>37039.9</v>
      </c>
      <c r="EK484">
        <v>45300.2</v>
      </c>
      <c r="EL484">
        <v>42417.599999999999</v>
      </c>
      <c r="EM484">
        <v>1.7573000000000001</v>
      </c>
      <c r="EN484">
        <v>2.0415999999999999</v>
      </c>
      <c r="EO484">
        <v>-4.9553800000000002E-2</v>
      </c>
      <c r="EP484">
        <v>0</v>
      </c>
      <c r="EQ484">
        <v>26.7865</v>
      </c>
      <c r="ER484">
        <v>999.9</v>
      </c>
      <c r="ES484">
        <v>38.329000000000001</v>
      </c>
      <c r="ET484">
        <v>40.627000000000002</v>
      </c>
      <c r="EU484">
        <v>40.491700000000002</v>
      </c>
      <c r="EV484">
        <v>51.707500000000003</v>
      </c>
      <c r="EW484">
        <v>37.439900000000002</v>
      </c>
      <c r="EX484">
        <v>2</v>
      </c>
      <c r="EY484">
        <v>0.22655500000000001</v>
      </c>
      <c r="EZ484">
        <v>3.1012200000000001</v>
      </c>
      <c r="FA484">
        <v>20.2135</v>
      </c>
      <c r="FB484">
        <v>5.2336099999999997</v>
      </c>
      <c r="FC484">
        <v>11.992000000000001</v>
      </c>
      <c r="FD484">
        <v>4.9555999999999996</v>
      </c>
      <c r="FE484">
        <v>3.3039499999999999</v>
      </c>
      <c r="FF484">
        <v>9999</v>
      </c>
      <c r="FG484">
        <v>9999</v>
      </c>
      <c r="FH484">
        <v>5700.4</v>
      </c>
      <c r="FI484">
        <v>338.1</v>
      </c>
      <c r="FJ484">
        <v>1.8682799999999999</v>
      </c>
      <c r="FK484">
        <v>1.8640099999999999</v>
      </c>
      <c r="FL484">
        <v>1.8713900000000001</v>
      </c>
      <c r="FM484">
        <v>1.8625499999999999</v>
      </c>
      <c r="FN484">
        <v>1.86188</v>
      </c>
      <c r="FO484">
        <v>1.8682799999999999</v>
      </c>
      <c r="FP484">
        <v>1.8583799999999999</v>
      </c>
      <c r="FQ484">
        <v>1.8646199999999999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4.87</v>
      </c>
      <c r="GF484">
        <v>0.36049999999999999</v>
      </c>
      <c r="GG484">
        <v>0.87106671028062499</v>
      </c>
      <c r="GH484">
        <v>2.2078358276112699E-3</v>
      </c>
      <c r="GI484">
        <v>-9.97550047189517E-7</v>
      </c>
      <c r="GJ484">
        <v>5.2274941419369997E-10</v>
      </c>
      <c r="GK484">
        <v>-0.10956390745111901</v>
      </c>
      <c r="GL484">
        <v>-2.1406983588851E-2</v>
      </c>
      <c r="GM484">
        <v>2.1003907278133302E-3</v>
      </c>
      <c r="GN484">
        <v>-1.64744268727822E-5</v>
      </c>
      <c r="GO484">
        <v>2</v>
      </c>
      <c r="GP484">
        <v>2361</v>
      </c>
      <c r="GQ484">
        <v>3</v>
      </c>
      <c r="GR484">
        <v>32</v>
      </c>
      <c r="GS484">
        <v>1451.3</v>
      </c>
      <c r="GT484">
        <v>1451.3</v>
      </c>
      <c r="GU484">
        <v>4.3139599999999998</v>
      </c>
      <c r="GV484">
        <v>2.33765</v>
      </c>
      <c r="GW484">
        <v>1.9982899999999999</v>
      </c>
      <c r="GX484">
        <v>2.7172900000000002</v>
      </c>
      <c r="GY484">
        <v>2.0935100000000002</v>
      </c>
      <c r="GZ484">
        <v>2.4182100000000002</v>
      </c>
      <c r="HA484">
        <v>44.5852</v>
      </c>
      <c r="HB484">
        <v>15.1302</v>
      </c>
      <c r="HC484">
        <v>18</v>
      </c>
      <c r="HD484">
        <v>429.43400000000003</v>
      </c>
      <c r="HE484">
        <v>611.93700000000001</v>
      </c>
      <c r="HF484">
        <v>22.908300000000001</v>
      </c>
      <c r="HG484">
        <v>30.451499999999999</v>
      </c>
      <c r="HH484">
        <v>30.0002</v>
      </c>
      <c r="HI484">
        <v>30.323599999999999</v>
      </c>
      <c r="HJ484">
        <v>30.300799999999999</v>
      </c>
      <c r="HK484">
        <v>86.3596</v>
      </c>
      <c r="HL484">
        <v>71.706199999999995</v>
      </c>
      <c r="HM484">
        <v>0</v>
      </c>
      <c r="HN484">
        <v>22.933199999999999</v>
      </c>
      <c r="HO484">
        <v>1955.13</v>
      </c>
      <c r="HP484">
        <v>14.9747</v>
      </c>
      <c r="HQ484">
        <v>95.843699999999998</v>
      </c>
      <c r="HR484">
        <v>99.698999999999998</v>
      </c>
    </row>
    <row r="485" spans="1:226" x14ac:dyDescent="0.2">
      <c r="A485">
        <v>469</v>
      </c>
      <c r="B485">
        <v>1657385201.0999999</v>
      </c>
      <c r="C485">
        <v>5844.0999999046298</v>
      </c>
      <c r="D485" t="s">
        <v>1300</v>
      </c>
      <c r="E485" t="s">
        <v>1301</v>
      </c>
      <c r="F485">
        <v>5</v>
      </c>
      <c r="G485" t="s">
        <v>1071</v>
      </c>
      <c r="H485" t="s">
        <v>354</v>
      </c>
      <c r="I485">
        <v>1657385193.5999999</v>
      </c>
      <c r="J485">
        <f t="shared" si="238"/>
        <v>7.9825833479638328E-3</v>
      </c>
      <c r="K485">
        <f t="shared" si="239"/>
        <v>7.982583347963832</v>
      </c>
      <c r="L485">
        <f t="shared" si="240"/>
        <v>32.606869712736042</v>
      </c>
      <c r="M485">
        <f t="shared" si="241"/>
        <v>1851.32</v>
      </c>
      <c r="N485">
        <f t="shared" si="242"/>
        <v>1641.4185542636608</v>
      </c>
      <c r="O485">
        <f t="shared" si="243"/>
        <v>119.2755757770425</v>
      </c>
      <c r="P485">
        <f t="shared" si="244"/>
        <v>134.5283068562685</v>
      </c>
      <c r="Q485">
        <f t="shared" si="245"/>
        <v>0.38142879987744499</v>
      </c>
      <c r="R485">
        <f t="shared" si="246"/>
        <v>2.4050837048159441</v>
      </c>
      <c r="S485">
        <f t="shared" si="247"/>
        <v>0.350730438791926</v>
      </c>
      <c r="T485">
        <f t="shared" si="248"/>
        <v>0.22175839647256734</v>
      </c>
      <c r="U485">
        <f t="shared" si="249"/>
        <v>321.51499511111052</v>
      </c>
      <c r="V485">
        <f t="shared" si="250"/>
        <v>26.59663502930615</v>
      </c>
      <c r="W485">
        <f t="shared" si="251"/>
        <v>25.970603703703699</v>
      </c>
      <c r="X485">
        <f t="shared" si="252"/>
        <v>3.368393455132511</v>
      </c>
      <c r="Y485">
        <f t="shared" si="253"/>
        <v>50.08608962366857</v>
      </c>
      <c r="Z485">
        <f t="shared" si="254"/>
        <v>1.7730294319826003</v>
      </c>
      <c r="AA485">
        <f t="shared" si="255"/>
        <v>3.5399637809711169</v>
      </c>
      <c r="AB485">
        <f t="shared" si="256"/>
        <v>1.5953640231499107</v>
      </c>
      <c r="AC485">
        <f t="shared" si="257"/>
        <v>-352.03192564520504</v>
      </c>
      <c r="AD485">
        <f t="shared" si="258"/>
        <v>109.18142136985414</v>
      </c>
      <c r="AE485">
        <f t="shared" si="259"/>
        <v>9.7375466901079282</v>
      </c>
      <c r="AF485">
        <f t="shared" si="260"/>
        <v>88.402037525867556</v>
      </c>
      <c r="AG485">
        <f t="shared" si="261"/>
        <v>50.373727929473901</v>
      </c>
      <c r="AH485">
        <f t="shared" si="262"/>
        <v>8.0038182712837429</v>
      </c>
      <c r="AI485">
        <f t="shared" si="263"/>
        <v>32.606869712736042</v>
      </c>
      <c r="AJ485">
        <v>1973.89339188592</v>
      </c>
      <c r="AK485">
        <v>1921.08981818182</v>
      </c>
      <c r="AL485">
        <v>3.3952897704622398</v>
      </c>
      <c r="AM485">
        <v>66.185374803359807</v>
      </c>
      <c r="AN485">
        <f t="shared" si="264"/>
        <v>7.982583347963832</v>
      </c>
      <c r="AO485">
        <v>15.035146509805701</v>
      </c>
      <c r="AP485">
        <v>24.390285454545499</v>
      </c>
      <c r="AQ485">
        <v>-2.0859831510536301E-3</v>
      </c>
      <c r="AR485">
        <v>78.610527867406503</v>
      </c>
      <c r="AS485">
        <v>14</v>
      </c>
      <c r="AT485">
        <v>3</v>
      </c>
      <c r="AU485">
        <f t="shared" si="265"/>
        <v>1</v>
      </c>
      <c r="AV485">
        <f t="shared" si="266"/>
        <v>0</v>
      </c>
      <c r="AW485">
        <f t="shared" si="267"/>
        <v>38437.378790195864</v>
      </c>
      <c r="AX485">
        <f t="shared" si="268"/>
        <v>1999.9937037037</v>
      </c>
      <c r="AY485">
        <f t="shared" si="269"/>
        <v>1681.1947111111078</v>
      </c>
      <c r="AZ485">
        <f t="shared" si="270"/>
        <v>0.84060000188889472</v>
      </c>
      <c r="BA485">
        <f t="shared" si="271"/>
        <v>0.16075800364556703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1657385193.5999999</v>
      </c>
      <c r="BH485">
        <v>1851.32</v>
      </c>
      <c r="BI485">
        <v>1929.5507407407399</v>
      </c>
      <c r="BJ485">
        <v>24.399659259259298</v>
      </c>
      <c r="BK485">
        <v>15.029292592592601</v>
      </c>
      <c r="BL485">
        <v>1846.48185185185</v>
      </c>
      <c r="BM485">
        <v>24.0389296296296</v>
      </c>
      <c r="BN485">
        <v>499.99288888888901</v>
      </c>
      <c r="BO485">
        <v>72.566177777777796</v>
      </c>
      <c r="BP485">
        <v>9.9977644444444402E-2</v>
      </c>
      <c r="BQ485">
        <v>26.812644444444398</v>
      </c>
      <c r="BR485">
        <v>25.970603703703699</v>
      </c>
      <c r="BS485">
        <v>999.9</v>
      </c>
      <c r="BT485">
        <v>0</v>
      </c>
      <c r="BU485">
        <v>0</v>
      </c>
      <c r="BV485">
        <v>10011.531481481499</v>
      </c>
      <c r="BW485">
        <v>0</v>
      </c>
      <c r="BX485">
        <v>2027.6381481481501</v>
      </c>
      <c r="BY485">
        <v>-78.231425925925905</v>
      </c>
      <c r="BZ485">
        <v>1897.62037037037</v>
      </c>
      <c r="CA485">
        <v>1958.9922222222201</v>
      </c>
      <c r="CB485">
        <v>9.3703737037037005</v>
      </c>
      <c r="CC485">
        <v>1929.5507407407399</v>
      </c>
      <c r="CD485">
        <v>15.029292592592601</v>
      </c>
      <c r="CE485">
        <v>1.77058962962963</v>
      </c>
      <c r="CF485">
        <v>1.0906181481481501</v>
      </c>
      <c r="CG485">
        <v>15.529544444444401</v>
      </c>
      <c r="CH485">
        <v>8.1867088888888908</v>
      </c>
      <c r="CI485">
        <v>1999.9937037037</v>
      </c>
      <c r="CJ485">
        <v>0.98000111111111099</v>
      </c>
      <c r="CK485">
        <v>1.99984851851852E-2</v>
      </c>
      <c r="CL485">
        <v>0</v>
      </c>
      <c r="CM485">
        <v>2.47181851851852</v>
      </c>
      <c r="CN485">
        <v>0</v>
      </c>
      <c r="CO485">
        <v>13056.1</v>
      </c>
      <c r="CP485">
        <v>16705.370370370401</v>
      </c>
      <c r="CQ485">
        <v>43.875</v>
      </c>
      <c r="CR485">
        <v>50.25</v>
      </c>
      <c r="CS485">
        <v>48.863333333333301</v>
      </c>
      <c r="CT485">
        <v>44.375</v>
      </c>
      <c r="CU485">
        <v>43.186999999999998</v>
      </c>
      <c r="CV485">
        <v>1959.9937037037</v>
      </c>
      <c r="CW485">
        <v>40</v>
      </c>
      <c r="CX485">
        <v>0</v>
      </c>
      <c r="CY485">
        <v>1651536927.2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3.5000000000000003E-2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-78.278346341463404</v>
      </c>
      <c r="DO485">
        <v>-0.98813310104525098</v>
      </c>
      <c r="DP485">
        <v>0.56795911141799005</v>
      </c>
      <c r="DQ485">
        <v>0</v>
      </c>
      <c r="DR485">
        <v>9.3809065853658495</v>
      </c>
      <c r="DS485">
        <v>-0.217170940766541</v>
      </c>
      <c r="DT485">
        <v>2.35866486220133E-2</v>
      </c>
      <c r="DU485">
        <v>0</v>
      </c>
      <c r="DV485">
        <v>0</v>
      </c>
      <c r="DW485">
        <v>2</v>
      </c>
      <c r="DX485" t="s">
        <v>365</v>
      </c>
      <c r="DY485">
        <v>2.8354300000000001</v>
      </c>
      <c r="DZ485">
        <v>2.7166399999999999</v>
      </c>
      <c r="EA485">
        <v>0.197543</v>
      </c>
      <c r="EB485">
        <v>0.20174400000000001</v>
      </c>
      <c r="EC485">
        <v>8.3293300000000001E-2</v>
      </c>
      <c r="ED485">
        <v>5.8956399999999999E-2</v>
      </c>
      <c r="EE485">
        <v>22423.8</v>
      </c>
      <c r="EF485">
        <v>19461.099999999999</v>
      </c>
      <c r="EG485">
        <v>25034</v>
      </c>
      <c r="EH485">
        <v>23760.400000000001</v>
      </c>
      <c r="EI485">
        <v>39214.300000000003</v>
      </c>
      <c r="EJ485">
        <v>37039</v>
      </c>
      <c r="EK485">
        <v>45299.8</v>
      </c>
      <c r="EL485">
        <v>42417.9</v>
      </c>
      <c r="EM485">
        <v>1.7572700000000001</v>
      </c>
      <c r="EN485">
        <v>2.0414500000000002</v>
      </c>
      <c r="EO485">
        <v>-4.9047199999999999E-2</v>
      </c>
      <c r="EP485">
        <v>0</v>
      </c>
      <c r="EQ485">
        <v>26.774100000000001</v>
      </c>
      <c r="ER485">
        <v>999.9</v>
      </c>
      <c r="ES485">
        <v>38.329000000000001</v>
      </c>
      <c r="ET485">
        <v>40.646999999999998</v>
      </c>
      <c r="EU485">
        <v>40.530799999999999</v>
      </c>
      <c r="EV485">
        <v>51.1175</v>
      </c>
      <c r="EW485">
        <v>37.403799999999997</v>
      </c>
      <c r="EX485">
        <v>2</v>
      </c>
      <c r="EY485">
        <v>0.22686500000000001</v>
      </c>
      <c r="EZ485">
        <v>3.0489600000000001</v>
      </c>
      <c r="FA485">
        <v>20.214500000000001</v>
      </c>
      <c r="FB485">
        <v>5.23271</v>
      </c>
      <c r="FC485">
        <v>11.992000000000001</v>
      </c>
      <c r="FD485">
        <v>4.9555499999999997</v>
      </c>
      <c r="FE485">
        <v>3.3038699999999999</v>
      </c>
      <c r="FF485">
        <v>9999</v>
      </c>
      <c r="FG485">
        <v>9999</v>
      </c>
      <c r="FH485">
        <v>5700.7</v>
      </c>
      <c r="FI485">
        <v>338.1</v>
      </c>
      <c r="FJ485">
        <v>1.8682700000000001</v>
      </c>
      <c r="FK485">
        <v>1.8640099999999999</v>
      </c>
      <c r="FL485">
        <v>1.87138</v>
      </c>
      <c r="FM485">
        <v>1.8625799999999999</v>
      </c>
      <c r="FN485">
        <v>1.86188</v>
      </c>
      <c r="FO485">
        <v>1.86829</v>
      </c>
      <c r="FP485">
        <v>1.8584000000000001</v>
      </c>
      <c r="FQ485">
        <v>1.8646199999999999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4.93</v>
      </c>
      <c r="GF485">
        <v>0.3604</v>
      </c>
      <c r="GG485">
        <v>0.87106671028062499</v>
      </c>
      <c r="GH485">
        <v>2.2078358276112699E-3</v>
      </c>
      <c r="GI485">
        <v>-9.97550047189517E-7</v>
      </c>
      <c r="GJ485">
        <v>5.2274941419369997E-10</v>
      </c>
      <c r="GK485">
        <v>-0.10956390745111901</v>
      </c>
      <c r="GL485">
        <v>-2.1406983588851E-2</v>
      </c>
      <c r="GM485">
        <v>2.1003907278133302E-3</v>
      </c>
      <c r="GN485">
        <v>-1.64744268727822E-5</v>
      </c>
      <c r="GO485">
        <v>2</v>
      </c>
      <c r="GP485">
        <v>2361</v>
      </c>
      <c r="GQ485">
        <v>3</v>
      </c>
      <c r="GR485">
        <v>32</v>
      </c>
      <c r="GS485">
        <v>1451.3</v>
      </c>
      <c r="GT485">
        <v>1451.3</v>
      </c>
      <c r="GU485">
        <v>4.3383799999999999</v>
      </c>
      <c r="GV485">
        <v>2.33521</v>
      </c>
      <c r="GW485">
        <v>1.9982899999999999</v>
      </c>
      <c r="GX485">
        <v>2.7172900000000002</v>
      </c>
      <c r="GY485">
        <v>2.0935100000000002</v>
      </c>
      <c r="GZ485">
        <v>2.4426299999999999</v>
      </c>
      <c r="HA485">
        <v>44.613199999999999</v>
      </c>
      <c r="HB485">
        <v>15.138999999999999</v>
      </c>
      <c r="HC485">
        <v>18</v>
      </c>
      <c r="HD485">
        <v>429.43700000000001</v>
      </c>
      <c r="HE485">
        <v>611.83900000000006</v>
      </c>
      <c r="HF485">
        <v>22.932200000000002</v>
      </c>
      <c r="HG485">
        <v>30.453700000000001</v>
      </c>
      <c r="HH485">
        <v>30.0001</v>
      </c>
      <c r="HI485">
        <v>30.3261</v>
      </c>
      <c r="HJ485">
        <v>30.302800000000001</v>
      </c>
      <c r="HK485">
        <v>86.903499999999994</v>
      </c>
      <c r="HL485">
        <v>71.706199999999995</v>
      </c>
      <c r="HM485">
        <v>0</v>
      </c>
      <c r="HN485">
        <v>22.9499</v>
      </c>
      <c r="HO485">
        <v>1975.35</v>
      </c>
      <c r="HP485">
        <v>14.965400000000001</v>
      </c>
      <c r="HQ485">
        <v>95.842699999999994</v>
      </c>
      <c r="HR485">
        <v>99.6995</v>
      </c>
    </row>
    <row r="486" spans="1:226" x14ac:dyDescent="0.2">
      <c r="A486">
        <v>470</v>
      </c>
      <c r="B486">
        <v>1657385206.0999999</v>
      </c>
      <c r="C486">
        <v>5849.0999999046298</v>
      </c>
      <c r="D486" t="s">
        <v>1302</v>
      </c>
      <c r="E486" t="s">
        <v>1303</v>
      </c>
      <c r="F486">
        <v>5</v>
      </c>
      <c r="G486" t="s">
        <v>1071</v>
      </c>
      <c r="H486" t="s">
        <v>354</v>
      </c>
      <c r="I486">
        <v>1657385198.31429</v>
      </c>
      <c r="J486">
        <f t="shared" si="238"/>
        <v>7.9510210816800039E-3</v>
      </c>
      <c r="K486">
        <f t="shared" si="239"/>
        <v>7.951021081680004</v>
      </c>
      <c r="L486">
        <f t="shared" si="240"/>
        <v>32.993499550075839</v>
      </c>
      <c r="M486">
        <f t="shared" si="241"/>
        <v>1866.62142857143</v>
      </c>
      <c r="N486">
        <f t="shared" si="242"/>
        <v>1653.7009341792098</v>
      </c>
      <c r="O486">
        <f t="shared" si="243"/>
        <v>120.16824376010196</v>
      </c>
      <c r="P486">
        <f t="shared" si="244"/>
        <v>135.64037741064328</v>
      </c>
      <c r="Q486">
        <f t="shared" si="245"/>
        <v>0.37942333513317672</v>
      </c>
      <c r="R486">
        <f t="shared" si="246"/>
        <v>2.4071464711456914</v>
      </c>
      <c r="S486">
        <f t="shared" si="247"/>
        <v>0.34905697596766533</v>
      </c>
      <c r="T486">
        <f t="shared" si="248"/>
        <v>0.22068602810863425</v>
      </c>
      <c r="U486">
        <f t="shared" si="249"/>
        <v>321.51406200000048</v>
      </c>
      <c r="V486">
        <f t="shared" si="250"/>
        <v>26.606809202272295</v>
      </c>
      <c r="W486">
        <f t="shared" si="251"/>
        <v>25.973839285714298</v>
      </c>
      <c r="X486">
        <f t="shared" si="252"/>
        <v>3.369038563875463</v>
      </c>
      <c r="Y486">
        <f t="shared" si="253"/>
        <v>50.0667382662336</v>
      </c>
      <c r="Z486">
        <f t="shared" si="254"/>
        <v>1.7723617329613595</v>
      </c>
      <c r="AA486">
        <f t="shared" si="255"/>
        <v>3.5399983988105919</v>
      </c>
      <c r="AB486">
        <f t="shared" si="256"/>
        <v>1.5966768309141035</v>
      </c>
      <c r="AC486">
        <f t="shared" si="257"/>
        <v>-350.64002970208816</v>
      </c>
      <c r="AD486">
        <f t="shared" si="258"/>
        <v>108.87674575259263</v>
      </c>
      <c r="AE486">
        <f t="shared" si="259"/>
        <v>9.7022177016623239</v>
      </c>
      <c r="AF486">
        <f t="shared" si="260"/>
        <v>89.452995752167283</v>
      </c>
      <c r="AG486">
        <f t="shared" si="261"/>
        <v>50.652168699924694</v>
      </c>
      <c r="AH486">
        <f t="shared" si="262"/>
        <v>7.9890503840858882</v>
      </c>
      <c r="AI486">
        <f t="shared" si="263"/>
        <v>32.993499550075839</v>
      </c>
      <c r="AJ486">
        <v>1990.89749905288</v>
      </c>
      <c r="AK486">
        <v>1937.7356969697</v>
      </c>
      <c r="AL486">
        <v>3.3658827466418799</v>
      </c>
      <c r="AM486">
        <v>66.185374803359807</v>
      </c>
      <c r="AN486">
        <f t="shared" si="264"/>
        <v>7.951021081680004</v>
      </c>
      <c r="AO486">
        <v>15.0450345711383</v>
      </c>
      <c r="AP486">
        <v>24.38306</v>
      </c>
      <c r="AQ486">
        <v>-6.4028840013192001E-3</v>
      </c>
      <c r="AR486">
        <v>78.610527867406503</v>
      </c>
      <c r="AS486">
        <v>14</v>
      </c>
      <c r="AT486">
        <v>3</v>
      </c>
      <c r="AU486">
        <f t="shared" si="265"/>
        <v>1</v>
      </c>
      <c r="AV486">
        <f t="shared" si="266"/>
        <v>0</v>
      </c>
      <c r="AW486">
        <f t="shared" si="267"/>
        <v>38487.651448415825</v>
      </c>
      <c r="AX486">
        <f t="shared" si="268"/>
        <v>1999.9878571428601</v>
      </c>
      <c r="AY486">
        <f t="shared" si="269"/>
        <v>1681.1898000000024</v>
      </c>
      <c r="AZ486">
        <f t="shared" si="270"/>
        <v>0.84060000364287923</v>
      </c>
      <c r="BA486">
        <f t="shared" si="271"/>
        <v>0.16075800703075696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1657385198.31429</v>
      </c>
      <c r="BH486">
        <v>1866.62142857143</v>
      </c>
      <c r="BI486">
        <v>1945.3003571428601</v>
      </c>
      <c r="BJ486">
        <v>24.390439285714301</v>
      </c>
      <c r="BK486">
        <v>15.0372535714286</v>
      </c>
      <c r="BL486">
        <v>1861.72392857143</v>
      </c>
      <c r="BM486">
        <v>24.030160714285699</v>
      </c>
      <c r="BN486">
        <v>499.99182142857097</v>
      </c>
      <c r="BO486">
        <v>72.566307142857198</v>
      </c>
      <c r="BP486">
        <v>9.9941799999999997E-2</v>
      </c>
      <c r="BQ486">
        <v>26.8128107142857</v>
      </c>
      <c r="BR486">
        <v>25.973839285714298</v>
      </c>
      <c r="BS486">
        <v>999.9</v>
      </c>
      <c r="BT486">
        <v>0</v>
      </c>
      <c r="BU486">
        <v>0</v>
      </c>
      <c r="BV486">
        <v>10025.1775</v>
      </c>
      <c r="BW486">
        <v>0</v>
      </c>
      <c r="BX486">
        <v>2029.99</v>
      </c>
      <c r="BY486">
        <v>-78.679696428571404</v>
      </c>
      <c r="BZ486">
        <v>1913.28607142857</v>
      </c>
      <c r="CA486">
        <v>1974.99821428571</v>
      </c>
      <c r="CB486">
        <v>9.3531878571428599</v>
      </c>
      <c r="CC486">
        <v>1945.3003571428601</v>
      </c>
      <c r="CD486">
        <v>15.0372535714286</v>
      </c>
      <c r="CE486">
        <v>1.7699235714285699</v>
      </c>
      <c r="CF486">
        <v>1.0911985714285699</v>
      </c>
      <c r="CG486">
        <v>15.523671428571401</v>
      </c>
      <c r="CH486">
        <v>8.1945342857142904</v>
      </c>
      <c r="CI486">
        <v>1999.9878571428601</v>
      </c>
      <c r="CJ486">
        <v>0.98000110714285704</v>
      </c>
      <c r="CK486">
        <v>1.9998489285714301E-2</v>
      </c>
      <c r="CL486">
        <v>0</v>
      </c>
      <c r="CM486">
        <v>2.4529035714285699</v>
      </c>
      <c r="CN486">
        <v>0</v>
      </c>
      <c r="CO486">
        <v>13058.9428571429</v>
      </c>
      <c r="CP486">
        <v>16705.328571428599</v>
      </c>
      <c r="CQ486">
        <v>43.875</v>
      </c>
      <c r="CR486">
        <v>50.25</v>
      </c>
      <c r="CS486">
        <v>48.875</v>
      </c>
      <c r="CT486">
        <v>44.375</v>
      </c>
      <c r="CU486">
        <v>43.186999999999998</v>
      </c>
      <c r="CV486">
        <v>1959.9878571428601</v>
      </c>
      <c r="CW486">
        <v>40</v>
      </c>
      <c r="CX486">
        <v>0</v>
      </c>
      <c r="CY486">
        <v>1651536932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3.5000000000000003E-2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-78.451473170731703</v>
      </c>
      <c r="DO486">
        <v>-3.6013275261325299</v>
      </c>
      <c r="DP486">
        <v>0.69831029514434395</v>
      </c>
      <c r="DQ486">
        <v>0</v>
      </c>
      <c r="DR486">
        <v>9.3688578048780506</v>
      </c>
      <c r="DS486">
        <v>-0.234374425087093</v>
      </c>
      <c r="DT486">
        <v>2.3703385115066301E-2</v>
      </c>
      <c r="DU486">
        <v>0</v>
      </c>
      <c r="DV486">
        <v>0</v>
      </c>
      <c r="DW486">
        <v>2</v>
      </c>
      <c r="DX486" t="s">
        <v>365</v>
      </c>
      <c r="DY486">
        <v>2.83514</v>
      </c>
      <c r="DZ486">
        <v>2.71685</v>
      </c>
      <c r="EA486">
        <v>0.19853499999999999</v>
      </c>
      <c r="EB486">
        <v>0.20277200000000001</v>
      </c>
      <c r="EC486">
        <v>8.3271100000000001E-2</v>
      </c>
      <c r="ED486">
        <v>5.8980400000000002E-2</v>
      </c>
      <c r="EE486">
        <v>22395.599999999999</v>
      </c>
      <c r="EF486">
        <v>19435.5</v>
      </c>
      <c r="EG486">
        <v>25033.7</v>
      </c>
      <c r="EH486">
        <v>23759.8</v>
      </c>
      <c r="EI486">
        <v>39214.9</v>
      </c>
      <c r="EJ486">
        <v>37036.800000000003</v>
      </c>
      <c r="EK486">
        <v>45299.3</v>
      </c>
      <c r="EL486">
        <v>42416.5</v>
      </c>
      <c r="EM486">
        <v>1.75712</v>
      </c>
      <c r="EN486">
        <v>2.0415000000000001</v>
      </c>
      <c r="EO486">
        <v>-4.8689499999999997E-2</v>
      </c>
      <c r="EP486">
        <v>0</v>
      </c>
      <c r="EQ486">
        <v>26.7639</v>
      </c>
      <c r="ER486">
        <v>999.9</v>
      </c>
      <c r="ES486">
        <v>38.329000000000001</v>
      </c>
      <c r="ET486">
        <v>40.646999999999998</v>
      </c>
      <c r="EU486">
        <v>40.533299999999997</v>
      </c>
      <c r="EV486">
        <v>51.967500000000001</v>
      </c>
      <c r="EW486">
        <v>37.4559</v>
      </c>
      <c r="EX486">
        <v>2</v>
      </c>
      <c r="EY486">
        <v>0.22639999999999999</v>
      </c>
      <c r="EZ486">
        <v>3.0158499999999999</v>
      </c>
      <c r="FA486">
        <v>20.215299999999999</v>
      </c>
      <c r="FB486">
        <v>5.23346</v>
      </c>
      <c r="FC486">
        <v>11.992000000000001</v>
      </c>
      <c r="FD486">
        <v>4.9554999999999998</v>
      </c>
      <c r="FE486">
        <v>3.3039499999999999</v>
      </c>
      <c r="FF486">
        <v>9999</v>
      </c>
      <c r="FG486">
        <v>9999</v>
      </c>
      <c r="FH486">
        <v>5700.7</v>
      </c>
      <c r="FI486">
        <v>338.1</v>
      </c>
      <c r="FJ486">
        <v>1.86826</v>
      </c>
      <c r="FK486">
        <v>1.8640000000000001</v>
      </c>
      <c r="FL486">
        <v>1.87137</v>
      </c>
      <c r="FM486">
        <v>1.8625499999999999</v>
      </c>
      <c r="FN486">
        <v>1.86188</v>
      </c>
      <c r="FO486">
        <v>1.86829</v>
      </c>
      <c r="FP486">
        <v>1.8583799999999999</v>
      </c>
      <c r="FQ486">
        <v>1.8646199999999999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</v>
      </c>
      <c r="GF486">
        <v>0.36</v>
      </c>
      <c r="GG486">
        <v>0.87106671028062499</v>
      </c>
      <c r="GH486">
        <v>2.2078358276112699E-3</v>
      </c>
      <c r="GI486">
        <v>-9.97550047189517E-7</v>
      </c>
      <c r="GJ486">
        <v>5.2274941419369997E-10</v>
      </c>
      <c r="GK486">
        <v>-0.10956390745111901</v>
      </c>
      <c r="GL486">
        <v>-2.1406983588851E-2</v>
      </c>
      <c r="GM486">
        <v>2.1003907278133302E-3</v>
      </c>
      <c r="GN486">
        <v>-1.64744268727822E-5</v>
      </c>
      <c r="GO486">
        <v>2</v>
      </c>
      <c r="GP486">
        <v>2361</v>
      </c>
      <c r="GQ486">
        <v>3</v>
      </c>
      <c r="GR486">
        <v>32</v>
      </c>
      <c r="GS486">
        <v>1451.4</v>
      </c>
      <c r="GT486">
        <v>1451.4</v>
      </c>
      <c r="GU486">
        <v>4.36646</v>
      </c>
      <c r="GV486">
        <v>2.3339799999999999</v>
      </c>
      <c r="GW486">
        <v>1.9982899999999999</v>
      </c>
      <c r="GX486">
        <v>2.7172900000000002</v>
      </c>
      <c r="GY486">
        <v>2.0935100000000002</v>
      </c>
      <c r="GZ486">
        <v>2.4023400000000001</v>
      </c>
      <c r="HA486">
        <v>44.613199999999999</v>
      </c>
      <c r="HB486">
        <v>15.1302</v>
      </c>
      <c r="HC486">
        <v>18</v>
      </c>
      <c r="HD486">
        <v>429.35899999999998</v>
      </c>
      <c r="HE486">
        <v>611.90599999999995</v>
      </c>
      <c r="HF486">
        <v>22.953399999999998</v>
      </c>
      <c r="HG486">
        <v>30.4557</v>
      </c>
      <c r="HH486">
        <v>30</v>
      </c>
      <c r="HI486">
        <v>30.3276</v>
      </c>
      <c r="HJ486">
        <v>30.305399999999999</v>
      </c>
      <c r="HK486">
        <v>87.406599999999997</v>
      </c>
      <c r="HL486">
        <v>71.706199999999995</v>
      </c>
      <c r="HM486">
        <v>0</v>
      </c>
      <c r="HN486">
        <v>22.968299999999999</v>
      </c>
      <c r="HO486">
        <v>1988.83</v>
      </c>
      <c r="HP486">
        <v>14.9681</v>
      </c>
      <c r="HQ486">
        <v>95.8416</v>
      </c>
      <c r="HR486">
        <v>99.696299999999994</v>
      </c>
    </row>
    <row r="487" spans="1:226" x14ac:dyDescent="0.2">
      <c r="A487">
        <v>471</v>
      </c>
      <c r="B487">
        <v>1657386723</v>
      </c>
      <c r="C487">
        <v>7366</v>
      </c>
      <c r="D487" t="s">
        <v>1304</v>
      </c>
      <c r="E487" t="s">
        <v>1305</v>
      </c>
      <c r="F487">
        <v>5</v>
      </c>
      <c r="G487" t="s">
        <v>1306</v>
      </c>
      <c r="H487" t="s">
        <v>354</v>
      </c>
      <c r="I487">
        <v>1657386715</v>
      </c>
      <c r="J487">
        <f t="shared" si="238"/>
        <v>4.2769903682026598E-3</v>
      </c>
      <c r="K487">
        <f t="shared" si="239"/>
        <v>4.27699036820266</v>
      </c>
      <c r="L487">
        <f t="shared" si="240"/>
        <v>18.110306517581606</v>
      </c>
      <c r="M487">
        <f t="shared" si="241"/>
        <v>395.88299999999998</v>
      </c>
      <c r="N487">
        <f t="shared" si="242"/>
        <v>221.78056583110671</v>
      </c>
      <c r="O487">
        <f t="shared" si="243"/>
        <v>16.116873092780203</v>
      </c>
      <c r="P487">
        <f t="shared" si="244"/>
        <v>28.76895929397163</v>
      </c>
      <c r="Q487">
        <f t="shared" si="245"/>
        <v>0.18509243521540358</v>
      </c>
      <c r="R487">
        <f t="shared" si="246"/>
        <v>2.404589505760756</v>
      </c>
      <c r="S487">
        <f t="shared" si="247"/>
        <v>0.1775258851955297</v>
      </c>
      <c r="T487">
        <f t="shared" si="248"/>
        <v>0.11160772777970751</v>
      </c>
      <c r="U487">
        <f t="shared" si="249"/>
        <v>321.51394664516118</v>
      </c>
      <c r="V487">
        <f t="shared" si="250"/>
        <v>26.702763096280055</v>
      </c>
      <c r="W487">
        <f t="shared" si="251"/>
        <v>25.863583870967702</v>
      </c>
      <c r="X487">
        <f t="shared" si="252"/>
        <v>3.3471166041195533</v>
      </c>
      <c r="Y487">
        <f t="shared" si="253"/>
        <v>49.794990220715214</v>
      </c>
      <c r="Z487">
        <f t="shared" si="254"/>
        <v>1.656602620941193</v>
      </c>
      <c r="AA487">
        <f t="shared" si="255"/>
        <v>3.3268459610059926</v>
      </c>
      <c r="AB487">
        <f t="shared" si="256"/>
        <v>1.6905139831783602</v>
      </c>
      <c r="AC487">
        <f t="shared" si="257"/>
        <v>-188.61527523773731</v>
      </c>
      <c r="AD487">
        <f t="shared" si="258"/>
        <v>-13.289386242584177</v>
      </c>
      <c r="AE487">
        <f t="shared" si="259"/>
        <v>-1.1786116450719482</v>
      </c>
      <c r="AF487">
        <f t="shared" si="260"/>
        <v>118.43067351976775</v>
      </c>
      <c r="AG487">
        <f t="shared" si="261"/>
        <v>18.138189181301573</v>
      </c>
      <c r="AH487">
        <f t="shared" si="262"/>
        <v>4.2513829993121464</v>
      </c>
      <c r="AI487">
        <f t="shared" si="263"/>
        <v>18.110306517581606</v>
      </c>
      <c r="AJ487">
        <v>427.30457074755202</v>
      </c>
      <c r="AK487">
        <v>405.16469696969699</v>
      </c>
      <c r="AL487">
        <v>3.3677389265520702E-3</v>
      </c>
      <c r="AM487">
        <v>66.407816619142494</v>
      </c>
      <c r="AN487">
        <f t="shared" si="264"/>
        <v>4.27699036820266</v>
      </c>
      <c r="AO487">
        <v>17.800412317578299</v>
      </c>
      <c r="AP487">
        <v>22.814367878787898</v>
      </c>
      <c r="AQ487">
        <v>3.1295572494429601E-4</v>
      </c>
      <c r="AR487">
        <v>77.775449415723699</v>
      </c>
      <c r="AS487">
        <v>12</v>
      </c>
      <c r="AT487">
        <v>2</v>
      </c>
      <c r="AU487">
        <f t="shared" si="265"/>
        <v>1</v>
      </c>
      <c r="AV487">
        <f t="shared" si="266"/>
        <v>0</v>
      </c>
      <c r="AW487">
        <f t="shared" si="267"/>
        <v>38560.672496784209</v>
      </c>
      <c r="AX487">
        <f t="shared" si="268"/>
        <v>1999.9906451612901</v>
      </c>
      <c r="AY487">
        <f t="shared" si="269"/>
        <v>1681.1918516129031</v>
      </c>
      <c r="AZ487">
        <f t="shared" si="270"/>
        <v>0.84059985764449541</v>
      </c>
      <c r="BA487">
        <f t="shared" si="271"/>
        <v>0.16075772525387616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1657386715</v>
      </c>
      <c r="BH487">
        <v>395.88299999999998</v>
      </c>
      <c r="BI487">
        <v>419.66887096774201</v>
      </c>
      <c r="BJ487">
        <v>22.796125806451599</v>
      </c>
      <c r="BK487">
        <v>17.810683870967701</v>
      </c>
      <c r="BL487">
        <v>394.26438709677399</v>
      </c>
      <c r="BM487">
        <v>22.511141935483899</v>
      </c>
      <c r="BN487">
        <v>499.99193548387098</v>
      </c>
      <c r="BO487">
        <v>72.570416129032296</v>
      </c>
      <c r="BP487">
        <v>9.9941764516129003E-2</v>
      </c>
      <c r="BQ487">
        <v>25.761070967741901</v>
      </c>
      <c r="BR487">
        <v>25.863583870967702</v>
      </c>
      <c r="BS487">
        <v>999.9</v>
      </c>
      <c r="BT487">
        <v>0</v>
      </c>
      <c r="BU487">
        <v>0</v>
      </c>
      <c r="BV487">
        <v>10007.674516129</v>
      </c>
      <c r="BW487">
        <v>0</v>
      </c>
      <c r="BX487">
        <v>796.62483870967799</v>
      </c>
      <c r="BY487">
        <v>-23.785974193548402</v>
      </c>
      <c r="BZ487">
        <v>405.11816129032297</v>
      </c>
      <c r="CA487">
        <v>427.27906451612898</v>
      </c>
      <c r="CB487">
        <v>4.9854419354838697</v>
      </c>
      <c r="CC487">
        <v>419.66887096774201</v>
      </c>
      <c r="CD487">
        <v>17.810683870967701</v>
      </c>
      <c r="CE487">
        <v>1.6543238709677399</v>
      </c>
      <c r="CF487">
        <v>1.29252935483871</v>
      </c>
      <c r="CG487">
        <v>14.4743451612903</v>
      </c>
      <c r="CH487">
        <v>10.712258064516099</v>
      </c>
      <c r="CI487">
        <v>1999.9906451612901</v>
      </c>
      <c r="CJ487">
        <v>0.98000399999999999</v>
      </c>
      <c r="CK487">
        <v>1.9996199999999999E-2</v>
      </c>
      <c r="CL487">
        <v>0</v>
      </c>
      <c r="CM487">
        <v>2.5758516129032301</v>
      </c>
      <c r="CN487">
        <v>0</v>
      </c>
      <c r="CO487">
        <v>13513.2129032258</v>
      </c>
      <c r="CP487">
        <v>16705.341935483899</v>
      </c>
      <c r="CQ487">
        <v>43.875</v>
      </c>
      <c r="CR487">
        <v>48.203258064516099</v>
      </c>
      <c r="CS487">
        <v>46.993903225806498</v>
      </c>
      <c r="CT487">
        <v>44.375</v>
      </c>
      <c r="CU487">
        <v>43.186999999999998</v>
      </c>
      <c r="CV487">
        <v>1960.0003225806399</v>
      </c>
      <c r="CW487">
        <v>39.990322580645199</v>
      </c>
      <c r="CX487">
        <v>0</v>
      </c>
      <c r="CY487">
        <v>1651538449.4000001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3.5000000000000003E-2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-23.7787525</v>
      </c>
      <c r="DO487">
        <v>2.72769230769794E-2</v>
      </c>
      <c r="DP487">
        <v>5.8787434828796399E-2</v>
      </c>
      <c r="DQ487">
        <v>1</v>
      </c>
      <c r="DR487">
        <v>4.9769315000000001</v>
      </c>
      <c r="DS487">
        <v>0.22238296435270399</v>
      </c>
      <c r="DT487">
        <v>3.0302121175752698E-2</v>
      </c>
      <c r="DU487">
        <v>0</v>
      </c>
      <c r="DV487">
        <v>1</v>
      </c>
      <c r="DW487">
        <v>2</v>
      </c>
      <c r="DX487" t="s">
        <v>357</v>
      </c>
      <c r="DY487">
        <v>2.83799</v>
      </c>
      <c r="DZ487">
        <v>2.7164100000000002</v>
      </c>
      <c r="EA487">
        <v>6.9773600000000005E-2</v>
      </c>
      <c r="EB487">
        <v>7.3133000000000004E-2</v>
      </c>
      <c r="EC487">
        <v>7.9541799999999996E-2</v>
      </c>
      <c r="ED487">
        <v>6.66495E-2</v>
      </c>
      <c r="EE487">
        <v>25997.3</v>
      </c>
      <c r="EF487">
        <v>22613.7</v>
      </c>
      <c r="EG487">
        <v>25034.2</v>
      </c>
      <c r="EH487">
        <v>23774.9</v>
      </c>
      <c r="EI487">
        <v>39372.400000000001</v>
      </c>
      <c r="EJ487">
        <v>36755</v>
      </c>
      <c r="EK487">
        <v>45299.3</v>
      </c>
      <c r="EL487">
        <v>42442.9</v>
      </c>
      <c r="EM487">
        <v>1.7610300000000001</v>
      </c>
      <c r="EN487">
        <v>2.0428700000000002</v>
      </c>
      <c r="EO487">
        <v>0.121202</v>
      </c>
      <c r="EP487">
        <v>0</v>
      </c>
      <c r="EQ487">
        <v>23.908000000000001</v>
      </c>
      <c r="ER487">
        <v>999.9</v>
      </c>
      <c r="ES487">
        <v>32.737000000000002</v>
      </c>
      <c r="ET487">
        <v>41.442</v>
      </c>
      <c r="EU487">
        <v>36.108899999999998</v>
      </c>
      <c r="EV487">
        <v>51.947600000000001</v>
      </c>
      <c r="EW487">
        <v>36.806899999999999</v>
      </c>
      <c r="EX487">
        <v>2</v>
      </c>
      <c r="EY487">
        <v>0.19862299999999999</v>
      </c>
      <c r="EZ487">
        <v>0.900084</v>
      </c>
      <c r="FA487">
        <v>20.242000000000001</v>
      </c>
      <c r="FB487">
        <v>5.2331599999999998</v>
      </c>
      <c r="FC487">
        <v>11.992000000000001</v>
      </c>
      <c r="FD487">
        <v>4.9558</v>
      </c>
      <c r="FE487">
        <v>3.3039999999999998</v>
      </c>
      <c r="FF487">
        <v>9999</v>
      </c>
      <c r="FG487">
        <v>9999</v>
      </c>
      <c r="FH487">
        <v>5737.8</v>
      </c>
      <c r="FI487">
        <v>338.5</v>
      </c>
      <c r="FJ487">
        <v>1.8682799999999999</v>
      </c>
      <c r="FK487">
        <v>1.8640099999999999</v>
      </c>
      <c r="FL487">
        <v>1.8714299999999999</v>
      </c>
      <c r="FM487">
        <v>1.8625799999999999</v>
      </c>
      <c r="FN487">
        <v>1.86188</v>
      </c>
      <c r="FO487">
        <v>1.86829</v>
      </c>
      <c r="FP487">
        <v>1.85843</v>
      </c>
      <c r="FQ487">
        <v>1.8646199999999999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1.6180000000000001</v>
      </c>
      <c r="GF487">
        <v>0.28589999999999999</v>
      </c>
      <c r="GG487">
        <v>0.87106671028062499</v>
      </c>
      <c r="GH487">
        <v>2.2078358276112699E-3</v>
      </c>
      <c r="GI487">
        <v>-9.97550047189517E-7</v>
      </c>
      <c r="GJ487">
        <v>5.2274941419369997E-10</v>
      </c>
      <c r="GK487">
        <v>-0.10956390745111901</v>
      </c>
      <c r="GL487">
        <v>-2.1406983588851E-2</v>
      </c>
      <c r="GM487">
        <v>2.1003907278133302E-3</v>
      </c>
      <c r="GN487">
        <v>-1.64744268727822E-5</v>
      </c>
      <c r="GO487">
        <v>2</v>
      </c>
      <c r="GP487">
        <v>2361</v>
      </c>
      <c r="GQ487">
        <v>3</v>
      </c>
      <c r="GR487">
        <v>32</v>
      </c>
      <c r="GS487">
        <v>1476.7</v>
      </c>
      <c r="GT487">
        <v>1476.7</v>
      </c>
      <c r="GU487">
        <v>1.33301</v>
      </c>
      <c r="GV487">
        <v>2.4279799999999998</v>
      </c>
      <c r="GW487">
        <v>1.9982899999999999</v>
      </c>
      <c r="GX487">
        <v>2.7026400000000002</v>
      </c>
      <c r="GY487">
        <v>2.0935100000000002</v>
      </c>
      <c r="GZ487">
        <v>2.4169900000000002</v>
      </c>
      <c r="HA487">
        <v>44.417700000000004</v>
      </c>
      <c r="HB487">
        <v>14.8325</v>
      </c>
      <c r="HC487">
        <v>18</v>
      </c>
      <c r="HD487">
        <v>430.96100000000001</v>
      </c>
      <c r="HE487">
        <v>611.91600000000005</v>
      </c>
      <c r="HF487">
        <v>23.3276</v>
      </c>
      <c r="HG487">
        <v>30.116800000000001</v>
      </c>
      <c r="HH487">
        <v>29.998799999999999</v>
      </c>
      <c r="HI487">
        <v>30.230699999999999</v>
      </c>
      <c r="HJ487">
        <v>30.202400000000001</v>
      </c>
      <c r="HK487">
        <v>26.710899999999999</v>
      </c>
      <c r="HL487">
        <v>57.974499999999999</v>
      </c>
      <c r="HM487">
        <v>0</v>
      </c>
      <c r="HN487">
        <v>23.3459</v>
      </c>
      <c r="HO487">
        <v>419.67500000000001</v>
      </c>
      <c r="HP487">
        <v>17.8474</v>
      </c>
      <c r="HQ487">
        <v>95.842299999999994</v>
      </c>
      <c r="HR487">
        <v>99.758899999999997</v>
      </c>
    </row>
    <row r="488" spans="1:226" x14ac:dyDescent="0.2">
      <c r="A488">
        <v>472</v>
      </c>
      <c r="B488">
        <v>1657386728</v>
      </c>
      <c r="C488">
        <v>7371</v>
      </c>
      <c r="D488" t="s">
        <v>1307</v>
      </c>
      <c r="E488" t="s">
        <v>1308</v>
      </c>
      <c r="F488">
        <v>5</v>
      </c>
      <c r="G488" t="s">
        <v>1306</v>
      </c>
      <c r="H488" t="s">
        <v>354</v>
      </c>
      <c r="I488">
        <v>1657386720.15517</v>
      </c>
      <c r="J488">
        <f t="shared" si="238"/>
        <v>4.2841053366355648E-3</v>
      </c>
      <c r="K488">
        <f t="shared" si="239"/>
        <v>4.284105336635565</v>
      </c>
      <c r="L488">
        <f t="shared" si="240"/>
        <v>18.137508950599798</v>
      </c>
      <c r="M488">
        <f t="shared" si="241"/>
        <v>395.91479310344801</v>
      </c>
      <c r="N488">
        <f t="shared" si="242"/>
        <v>221.55045979059051</v>
      </c>
      <c r="O488">
        <f t="shared" si="243"/>
        <v>16.100377130063237</v>
      </c>
      <c r="P488">
        <f t="shared" si="244"/>
        <v>28.771673443429247</v>
      </c>
      <c r="Q488">
        <f t="shared" si="245"/>
        <v>0.18508922922363738</v>
      </c>
      <c r="R488">
        <f t="shared" si="246"/>
        <v>2.4048365705810735</v>
      </c>
      <c r="S488">
        <f t="shared" si="247"/>
        <v>0.17752367873098435</v>
      </c>
      <c r="T488">
        <f t="shared" si="248"/>
        <v>0.11160626530334118</v>
      </c>
      <c r="U488">
        <f t="shared" si="249"/>
        <v>321.5115335172415</v>
      </c>
      <c r="V488">
        <f t="shared" si="250"/>
        <v>26.73050891163038</v>
      </c>
      <c r="W488">
        <f t="shared" si="251"/>
        <v>25.882379310344799</v>
      </c>
      <c r="X488">
        <f t="shared" si="252"/>
        <v>3.3508448468026288</v>
      </c>
      <c r="Y488">
        <f t="shared" si="253"/>
        <v>49.734035450040551</v>
      </c>
      <c r="Z488">
        <f t="shared" si="254"/>
        <v>1.65752912638872</v>
      </c>
      <c r="AA488">
        <f t="shared" si="255"/>
        <v>3.3327863130144784</v>
      </c>
      <c r="AB488">
        <f t="shared" si="256"/>
        <v>1.6933157204139089</v>
      </c>
      <c r="AC488">
        <f t="shared" si="257"/>
        <v>-188.9290453456284</v>
      </c>
      <c r="AD488">
        <f t="shared" si="258"/>
        <v>-11.825380088651356</v>
      </c>
      <c r="AE488">
        <f t="shared" si="259"/>
        <v>-1.0489212357048896</v>
      </c>
      <c r="AF488">
        <f t="shared" si="260"/>
        <v>119.70818684725687</v>
      </c>
      <c r="AG488">
        <f t="shared" si="261"/>
        <v>17.928573860382841</v>
      </c>
      <c r="AH488">
        <f t="shared" si="262"/>
        <v>4.2724322039132456</v>
      </c>
      <c r="AI488">
        <f t="shared" si="263"/>
        <v>18.137508950599798</v>
      </c>
      <c r="AJ488">
        <v>427.15098051570902</v>
      </c>
      <c r="AK488">
        <v>405.07294545454602</v>
      </c>
      <c r="AL488">
        <v>-2.09829870356616E-2</v>
      </c>
      <c r="AM488">
        <v>66.407816619142494</v>
      </c>
      <c r="AN488">
        <f t="shared" si="264"/>
        <v>4.284105336635565</v>
      </c>
      <c r="AO488">
        <v>17.788124593069401</v>
      </c>
      <c r="AP488">
        <v>22.8115036363636</v>
      </c>
      <c r="AQ488">
        <v>6.0187167071524697E-5</v>
      </c>
      <c r="AR488">
        <v>77.775449415723699</v>
      </c>
      <c r="AS488">
        <v>12</v>
      </c>
      <c r="AT488">
        <v>2</v>
      </c>
      <c r="AU488">
        <f t="shared" si="265"/>
        <v>1</v>
      </c>
      <c r="AV488">
        <f t="shared" si="266"/>
        <v>0</v>
      </c>
      <c r="AW488">
        <f t="shared" si="267"/>
        <v>38562.853513099064</v>
      </c>
      <c r="AX488">
        <f t="shared" si="268"/>
        <v>1999.97551724138</v>
      </c>
      <c r="AY488">
        <f t="shared" si="269"/>
        <v>1681.1791448275869</v>
      </c>
      <c r="AZ488">
        <f t="shared" si="270"/>
        <v>0.8405998625155584</v>
      </c>
      <c r="BA488">
        <f t="shared" si="271"/>
        <v>0.16075773465502768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1657386720.15517</v>
      </c>
      <c r="BH488">
        <v>395.91479310344801</v>
      </c>
      <c r="BI488">
        <v>419.45889655172402</v>
      </c>
      <c r="BJ488">
        <v>22.808555172413801</v>
      </c>
      <c r="BK488">
        <v>17.798575862069001</v>
      </c>
      <c r="BL488">
        <v>394.29617241379299</v>
      </c>
      <c r="BM488">
        <v>22.523</v>
      </c>
      <c r="BN488">
        <v>500.000172413793</v>
      </c>
      <c r="BO488">
        <v>72.571413793103503</v>
      </c>
      <c r="BP488">
        <v>9.9963848275862105E-2</v>
      </c>
      <c r="BQ488">
        <v>25.791168965517201</v>
      </c>
      <c r="BR488">
        <v>25.882379310344799</v>
      </c>
      <c r="BS488">
        <v>999.9</v>
      </c>
      <c r="BT488">
        <v>0</v>
      </c>
      <c r="BU488">
        <v>0</v>
      </c>
      <c r="BV488">
        <v>10009.1727586207</v>
      </c>
      <c r="BW488">
        <v>0</v>
      </c>
      <c r="BX488">
        <v>857.306931034483</v>
      </c>
      <c r="BY488">
        <v>-23.544110344827601</v>
      </c>
      <c r="BZ488">
        <v>405.15589655172403</v>
      </c>
      <c r="CA488">
        <v>427.06</v>
      </c>
      <c r="CB488">
        <v>5.0099779310344799</v>
      </c>
      <c r="CC488">
        <v>419.45889655172402</v>
      </c>
      <c r="CD488">
        <v>17.798575862069001</v>
      </c>
      <c r="CE488">
        <v>1.65524896551724</v>
      </c>
      <c r="CF488">
        <v>1.29166724137931</v>
      </c>
      <c r="CG488">
        <v>14.482993103448299</v>
      </c>
      <c r="CH488">
        <v>10.7022482758621</v>
      </c>
      <c r="CI488">
        <v>1999.97551724138</v>
      </c>
      <c r="CJ488">
        <v>0.98000410344827604</v>
      </c>
      <c r="CK488">
        <v>1.9996089655172401E-2</v>
      </c>
      <c r="CL488">
        <v>0</v>
      </c>
      <c r="CM488">
        <v>2.56923448275862</v>
      </c>
      <c r="CN488">
        <v>0</v>
      </c>
      <c r="CO488">
        <v>13580.844827586199</v>
      </c>
      <c r="CP488">
        <v>16705.224137931</v>
      </c>
      <c r="CQ488">
        <v>43.875</v>
      </c>
      <c r="CR488">
        <v>48.210896551724097</v>
      </c>
      <c r="CS488">
        <v>47</v>
      </c>
      <c r="CT488">
        <v>44.375</v>
      </c>
      <c r="CU488">
        <v>43.186999999999998</v>
      </c>
      <c r="CV488">
        <v>1959.98517241379</v>
      </c>
      <c r="CW488">
        <v>39.990344827586199</v>
      </c>
      <c r="CX488">
        <v>0</v>
      </c>
      <c r="CY488">
        <v>1651538454.2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3.5000000000000003E-2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-23.721229268292699</v>
      </c>
      <c r="DO488">
        <v>1.20526620209053</v>
      </c>
      <c r="DP488">
        <v>0.212890647807401</v>
      </c>
      <c r="DQ488">
        <v>0</v>
      </c>
      <c r="DR488">
        <v>4.9905099999999996</v>
      </c>
      <c r="DS488">
        <v>0.31287700348431702</v>
      </c>
      <c r="DT488">
        <v>3.1749788092244602E-2</v>
      </c>
      <c r="DU488">
        <v>0</v>
      </c>
      <c r="DV488">
        <v>0</v>
      </c>
      <c r="DW488">
        <v>2</v>
      </c>
      <c r="DX488" t="s">
        <v>365</v>
      </c>
      <c r="DY488">
        <v>2.8381099999999999</v>
      </c>
      <c r="DZ488">
        <v>2.7165400000000002</v>
      </c>
      <c r="EA488">
        <v>6.9750199999999998E-2</v>
      </c>
      <c r="EB488">
        <v>7.2739300000000007E-2</v>
      </c>
      <c r="EC488">
        <v>7.9543500000000003E-2</v>
      </c>
      <c r="ED488">
        <v>6.6628900000000005E-2</v>
      </c>
      <c r="EE488">
        <v>25998.5</v>
      </c>
      <c r="EF488">
        <v>22623.599999999999</v>
      </c>
      <c r="EG488">
        <v>25034.6</v>
      </c>
      <c r="EH488">
        <v>23775.200000000001</v>
      </c>
      <c r="EI488">
        <v>39372.800000000003</v>
      </c>
      <c r="EJ488">
        <v>36756.1</v>
      </c>
      <c r="EK488">
        <v>45299.9</v>
      </c>
      <c r="EL488">
        <v>42443.1</v>
      </c>
      <c r="EM488">
        <v>1.7613300000000001</v>
      </c>
      <c r="EN488">
        <v>2.0430799999999998</v>
      </c>
      <c r="EO488">
        <v>0.12307999999999999</v>
      </c>
      <c r="EP488">
        <v>0</v>
      </c>
      <c r="EQ488">
        <v>23.8949</v>
      </c>
      <c r="ER488">
        <v>999.9</v>
      </c>
      <c r="ES488">
        <v>32.737000000000002</v>
      </c>
      <c r="ET488">
        <v>41.442</v>
      </c>
      <c r="EU488">
        <v>36.107300000000002</v>
      </c>
      <c r="EV488">
        <v>52.137599999999999</v>
      </c>
      <c r="EW488">
        <v>36.758800000000001</v>
      </c>
      <c r="EX488">
        <v>2</v>
      </c>
      <c r="EY488">
        <v>0.19744900000000001</v>
      </c>
      <c r="EZ488">
        <v>0.91613599999999995</v>
      </c>
      <c r="FA488">
        <v>20.241700000000002</v>
      </c>
      <c r="FB488">
        <v>5.2319699999999996</v>
      </c>
      <c r="FC488">
        <v>11.992000000000001</v>
      </c>
      <c r="FD488">
        <v>4.9558</v>
      </c>
      <c r="FE488">
        <v>3.3039499999999999</v>
      </c>
      <c r="FF488">
        <v>9999</v>
      </c>
      <c r="FG488">
        <v>9999</v>
      </c>
      <c r="FH488">
        <v>5737.8</v>
      </c>
      <c r="FI488">
        <v>338.5</v>
      </c>
      <c r="FJ488">
        <v>1.8682700000000001</v>
      </c>
      <c r="FK488">
        <v>1.8640099999999999</v>
      </c>
      <c r="FL488">
        <v>1.8714599999999999</v>
      </c>
      <c r="FM488">
        <v>1.8626</v>
      </c>
      <c r="FN488">
        <v>1.86188</v>
      </c>
      <c r="FO488">
        <v>1.86829</v>
      </c>
      <c r="FP488">
        <v>1.8583799999999999</v>
      </c>
      <c r="FQ488">
        <v>1.8646199999999999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1.6180000000000001</v>
      </c>
      <c r="GF488">
        <v>0.28570000000000001</v>
      </c>
      <c r="GG488">
        <v>0.87106671028062499</v>
      </c>
      <c r="GH488">
        <v>2.2078358276112699E-3</v>
      </c>
      <c r="GI488">
        <v>-9.97550047189517E-7</v>
      </c>
      <c r="GJ488">
        <v>5.2274941419369997E-10</v>
      </c>
      <c r="GK488">
        <v>-0.10956390745111901</v>
      </c>
      <c r="GL488">
        <v>-2.1406983588851E-2</v>
      </c>
      <c r="GM488">
        <v>2.1003907278133302E-3</v>
      </c>
      <c r="GN488">
        <v>-1.64744268727822E-5</v>
      </c>
      <c r="GO488">
        <v>2</v>
      </c>
      <c r="GP488">
        <v>2361</v>
      </c>
      <c r="GQ488">
        <v>3</v>
      </c>
      <c r="GR488">
        <v>32</v>
      </c>
      <c r="GS488">
        <v>1476.8</v>
      </c>
      <c r="GT488">
        <v>1476.8</v>
      </c>
      <c r="GU488">
        <v>1.3061499999999999</v>
      </c>
      <c r="GV488">
        <v>2.4243199999999998</v>
      </c>
      <c r="GW488">
        <v>1.9982899999999999</v>
      </c>
      <c r="GX488">
        <v>2.7026400000000002</v>
      </c>
      <c r="GY488">
        <v>2.0935100000000002</v>
      </c>
      <c r="GZ488">
        <v>2.4267599999999998</v>
      </c>
      <c r="HA488">
        <v>44.417700000000004</v>
      </c>
      <c r="HB488">
        <v>14.8325</v>
      </c>
      <c r="HC488">
        <v>18</v>
      </c>
      <c r="HD488">
        <v>431.04599999999999</v>
      </c>
      <c r="HE488">
        <v>611.93700000000001</v>
      </c>
      <c r="HF488">
        <v>23.412099999999999</v>
      </c>
      <c r="HG488">
        <v>30.101800000000001</v>
      </c>
      <c r="HH488">
        <v>29.998899999999999</v>
      </c>
      <c r="HI488">
        <v>30.217700000000001</v>
      </c>
      <c r="HJ488">
        <v>30.189299999999999</v>
      </c>
      <c r="HK488">
        <v>26.1831</v>
      </c>
      <c r="HL488">
        <v>57.974499999999999</v>
      </c>
      <c r="HM488">
        <v>0</v>
      </c>
      <c r="HN488">
        <v>23.422999999999998</v>
      </c>
      <c r="HO488">
        <v>399.41500000000002</v>
      </c>
      <c r="HP488">
        <v>17.875599999999999</v>
      </c>
      <c r="HQ488">
        <v>95.843699999999998</v>
      </c>
      <c r="HR488">
        <v>99.759699999999995</v>
      </c>
    </row>
    <row r="489" spans="1:226" x14ac:dyDescent="0.2">
      <c r="A489">
        <v>473</v>
      </c>
      <c r="B489">
        <v>1657386733</v>
      </c>
      <c r="C489">
        <v>7376</v>
      </c>
      <c r="D489" t="s">
        <v>1309</v>
      </c>
      <c r="E489" t="s">
        <v>1310</v>
      </c>
      <c r="F489">
        <v>5</v>
      </c>
      <c r="G489" t="s">
        <v>1306</v>
      </c>
      <c r="H489" t="s">
        <v>354</v>
      </c>
      <c r="I489">
        <v>1657386725.2321401</v>
      </c>
      <c r="J489">
        <f t="shared" si="238"/>
        <v>4.2869612434089117E-3</v>
      </c>
      <c r="K489">
        <f t="shared" si="239"/>
        <v>4.2869612434089115</v>
      </c>
      <c r="L489">
        <f t="shared" si="240"/>
        <v>18.137363578314691</v>
      </c>
      <c r="M489">
        <f t="shared" si="241"/>
        <v>395.36935714285698</v>
      </c>
      <c r="N489">
        <f t="shared" si="242"/>
        <v>220.75361047188085</v>
      </c>
      <c r="O489">
        <f t="shared" si="243"/>
        <v>16.042744060297352</v>
      </c>
      <c r="P489">
        <f t="shared" si="244"/>
        <v>28.732528507093591</v>
      </c>
      <c r="Q489">
        <f t="shared" si="245"/>
        <v>0.18479850812108284</v>
      </c>
      <c r="R489">
        <f t="shared" si="246"/>
        <v>2.4025010815381438</v>
      </c>
      <c r="S489">
        <f t="shared" si="247"/>
        <v>0.17724917492924777</v>
      </c>
      <c r="T489">
        <f t="shared" si="248"/>
        <v>0.11143331338065485</v>
      </c>
      <c r="U489">
        <f t="shared" si="249"/>
        <v>321.51464871428533</v>
      </c>
      <c r="V489">
        <f t="shared" si="250"/>
        <v>26.763014737825984</v>
      </c>
      <c r="W489">
        <f t="shared" si="251"/>
        <v>25.902075</v>
      </c>
      <c r="X489">
        <f t="shared" si="252"/>
        <v>3.3547555536550098</v>
      </c>
      <c r="Y489">
        <f t="shared" si="253"/>
        <v>49.643459891734317</v>
      </c>
      <c r="Z489">
        <f t="shared" si="254"/>
        <v>1.6577061497638881</v>
      </c>
      <c r="AA489">
        <f t="shared" si="255"/>
        <v>3.3392236427096771</v>
      </c>
      <c r="AB489">
        <f t="shared" si="256"/>
        <v>1.6970494038911217</v>
      </c>
      <c r="AC489">
        <f t="shared" si="257"/>
        <v>-189.05499083433301</v>
      </c>
      <c r="AD489">
        <f t="shared" si="258"/>
        <v>-10.147251892583228</v>
      </c>
      <c r="AE489">
        <f t="shared" si="259"/>
        <v>-0.9011811503398488</v>
      </c>
      <c r="AF489">
        <f t="shared" si="260"/>
        <v>121.41122483702927</v>
      </c>
      <c r="AG489">
        <f t="shared" si="261"/>
        <v>16.20931292754463</v>
      </c>
      <c r="AH489">
        <f t="shared" si="262"/>
        <v>4.2839873233078247</v>
      </c>
      <c r="AI489">
        <f t="shared" si="263"/>
        <v>18.137363578314691</v>
      </c>
      <c r="AJ489">
        <v>420.53746765950501</v>
      </c>
      <c r="AK489">
        <v>401.58921212121197</v>
      </c>
      <c r="AL489">
        <v>-0.82797874564553398</v>
      </c>
      <c r="AM489">
        <v>66.407816619142494</v>
      </c>
      <c r="AN489">
        <f t="shared" si="264"/>
        <v>4.2869612434089115</v>
      </c>
      <c r="AO489">
        <v>17.7780249936473</v>
      </c>
      <c r="AP489">
        <v>22.8058981818182</v>
      </c>
      <c r="AQ489">
        <v>-1.87380583567792E-4</v>
      </c>
      <c r="AR489">
        <v>77.775449415723699</v>
      </c>
      <c r="AS489">
        <v>12</v>
      </c>
      <c r="AT489">
        <v>2</v>
      </c>
      <c r="AU489">
        <f t="shared" si="265"/>
        <v>1</v>
      </c>
      <c r="AV489">
        <f t="shared" si="266"/>
        <v>0</v>
      </c>
      <c r="AW489">
        <f t="shared" si="267"/>
        <v>38501.558849334826</v>
      </c>
      <c r="AX489">
        <f t="shared" si="268"/>
        <v>1999.99464285714</v>
      </c>
      <c r="AY489">
        <f t="shared" si="269"/>
        <v>1681.1952428571406</v>
      </c>
      <c r="AZ489">
        <f t="shared" si="270"/>
        <v>0.84059987303537431</v>
      </c>
      <c r="BA489">
        <f t="shared" si="271"/>
        <v>0.16075775495827224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1657386725.2321401</v>
      </c>
      <c r="BH489">
        <v>395.36935714285698</v>
      </c>
      <c r="BI489">
        <v>416.85300000000001</v>
      </c>
      <c r="BJ489">
        <v>22.810600000000001</v>
      </c>
      <c r="BK489">
        <v>17.787089285714298</v>
      </c>
      <c r="BL489">
        <v>393.75175000000002</v>
      </c>
      <c r="BM489">
        <v>22.5249392857143</v>
      </c>
      <c r="BN489">
        <v>500.00096428571402</v>
      </c>
      <c r="BO489">
        <v>72.572614285714295</v>
      </c>
      <c r="BP489">
        <v>0.100009396428571</v>
      </c>
      <c r="BQ489">
        <v>25.8237321428571</v>
      </c>
      <c r="BR489">
        <v>25.902075</v>
      </c>
      <c r="BS489">
        <v>999.9</v>
      </c>
      <c r="BT489">
        <v>0</v>
      </c>
      <c r="BU489">
        <v>0</v>
      </c>
      <c r="BV489">
        <v>9993.5485714285696</v>
      </c>
      <c r="BW489">
        <v>0</v>
      </c>
      <c r="BX489">
        <v>910.78625</v>
      </c>
      <c r="BY489">
        <v>-21.4836214285714</v>
      </c>
      <c r="BZ489">
        <v>404.59864285714298</v>
      </c>
      <c r="CA489">
        <v>424.402035714286</v>
      </c>
      <c r="CB489">
        <v>5.0235017857142896</v>
      </c>
      <c r="CC489">
        <v>416.85300000000001</v>
      </c>
      <c r="CD489">
        <v>17.787089285714298</v>
      </c>
      <c r="CE489">
        <v>1.65542428571429</v>
      </c>
      <c r="CF489">
        <v>1.2908550000000001</v>
      </c>
      <c r="CG489">
        <v>14.484628571428599</v>
      </c>
      <c r="CH489">
        <v>10.6928035714286</v>
      </c>
      <c r="CI489">
        <v>1999.99464285714</v>
      </c>
      <c r="CJ489">
        <v>0.98000421428571405</v>
      </c>
      <c r="CK489">
        <v>1.9995971428571398E-2</v>
      </c>
      <c r="CL489">
        <v>0</v>
      </c>
      <c r="CM489">
        <v>2.5638964285714301</v>
      </c>
      <c r="CN489">
        <v>0</v>
      </c>
      <c r="CO489">
        <v>13610.092857142899</v>
      </c>
      <c r="CP489">
        <v>16705.3892857143</v>
      </c>
      <c r="CQ489">
        <v>43.875</v>
      </c>
      <c r="CR489">
        <v>48.218499999999999</v>
      </c>
      <c r="CS489">
        <v>47</v>
      </c>
      <c r="CT489">
        <v>44.375</v>
      </c>
      <c r="CU489">
        <v>43.186999999999998</v>
      </c>
      <c r="CV489">
        <v>1960.0032142857101</v>
      </c>
      <c r="CW489">
        <v>39.9914285714286</v>
      </c>
      <c r="CX489">
        <v>0</v>
      </c>
      <c r="CY489">
        <v>1651538459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3.5000000000000003E-2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-22.5705365853659</v>
      </c>
      <c r="DO489">
        <v>16.7670313588849</v>
      </c>
      <c r="DP489">
        <v>2.2190678193129401</v>
      </c>
      <c r="DQ489">
        <v>0</v>
      </c>
      <c r="DR489">
        <v>5.0118819512195101</v>
      </c>
      <c r="DS489">
        <v>0.18472620209059201</v>
      </c>
      <c r="DT489">
        <v>1.8918797623258599E-2</v>
      </c>
      <c r="DU489">
        <v>0</v>
      </c>
      <c r="DV489">
        <v>0</v>
      </c>
      <c r="DW489">
        <v>2</v>
      </c>
      <c r="DX489" t="s">
        <v>365</v>
      </c>
      <c r="DY489">
        <v>2.8382700000000001</v>
      </c>
      <c r="DZ489">
        <v>2.71624</v>
      </c>
      <c r="EA489">
        <v>6.9221599999999994E-2</v>
      </c>
      <c r="EB489">
        <v>7.1256100000000003E-2</v>
      </c>
      <c r="EC489">
        <v>7.9533300000000001E-2</v>
      </c>
      <c r="ED489">
        <v>6.6611600000000007E-2</v>
      </c>
      <c r="EE489">
        <v>26014.5</v>
      </c>
      <c r="EF489">
        <v>22660.799999999999</v>
      </c>
      <c r="EG489">
        <v>25035.8</v>
      </c>
      <c r="EH489">
        <v>23776.2</v>
      </c>
      <c r="EI489">
        <v>39374.9</v>
      </c>
      <c r="EJ489">
        <v>36757.9</v>
      </c>
      <c r="EK489">
        <v>45301.8</v>
      </c>
      <c r="EL489">
        <v>42444.5</v>
      </c>
      <c r="EM489">
        <v>1.7618</v>
      </c>
      <c r="EN489">
        <v>2.0432700000000001</v>
      </c>
      <c r="EO489">
        <v>0.12477100000000001</v>
      </c>
      <c r="EP489">
        <v>0</v>
      </c>
      <c r="EQ489">
        <v>23.886199999999999</v>
      </c>
      <c r="ER489">
        <v>999.9</v>
      </c>
      <c r="ES489">
        <v>32.737000000000002</v>
      </c>
      <c r="ET489">
        <v>41.421999999999997</v>
      </c>
      <c r="EU489">
        <v>36.067</v>
      </c>
      <c r="EV489">
        <v>51.877600000000001</v>
      </c>
      <c r="EW489">
        <v>36.758800000000001</v>
      </c>
      <c r="EX489">
        <v>2</v>
      </c>
      <c r="EY489">
        <v>0.19614599999999999</v>
      </c>
      <c r="EZ489">
        <v>0.93496999999999997</v>
      </c>
      <c r="FA489">
        <v>20.241499999999998</v>
      </c>
      <c r="FB489">
        <v>5.2321200000000001</v>
      </c>
      <c r="FC489">
        <v>11.992000000000001</v>
      </c>
      <c r="FD489">
        <v>4.9557500000000001</v>
      </c>
      <c r="FE489">
        <v>3.3039499999999999</v>
      </c>
      <c r="FF489">
        <v>9999</v>
      </c>
      <c r="FG489">
        <v>9999</v>
      </c>
      <c r="FH489">
        <v>5738.1</v>
      </c>
      <c r="FI489">
        <v>338.5</v>
      </c>
      <c r="FJ489">
        <v>1.8682799999999999</v>
      </c>
      <c r="FK489">
        <v>1.8640099999999999</v>
      </c>
      <c r="FL489">
        <v>1.8714599999999999</v>
      </c>
      <c r="FM489">
        <v>1.86263</v>
      </c>
      <c r="FN489">
        <v>1.86188</v>
      </c>
      <c r="FO489">
        <v>1.86829</v>
      </c>
      <c r="FP489">
        <v>1.85842</v>
      </c>
      <c r="FQ489">
        <v>1.8646199999999999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1.6120000000000001</v>
      </c>
      <c r="GF489">
        <v>0.28539999999999999</v>
      </c>
      <c r="GG489">
        <v>0.87106671028062499</v>
      </c>
      <c r="GH489">
        <v>2.2078358276112699E-3</v>
      </c>
      <c r="GI489">
        <v>-9.97550047189517E-7</v>
      </c>
      <c r="GJ489">
        <v>5.2274941419369997E-10</v>
      </c>
      <c r="GK489">
        <v>-0.10956390745111901</v>
      </c>
      <c r="GL489">
        <v>-2.1406983588851E-2</v>
      </c>
      <c r="GM489">
        <v>2.1003907278133302E-3</v>
      </c>
      <c r="GN489">
        <v>-1.64744268727822E-5</v>
      </c>
      <c r="GO489">
        <v>2</v>
      </c>
      <c r="GP489">
        <v>2361</v>
      </c>
      <c r="GQ489">
        <v>3</v>
      </c>
      <c r="GR489">
        <v>32</v>
      </c>
      <c r="GS489">
        <v>1476.9</v>
      </c>
      <c r="GT489">
        <v>1476.9</v>
      </c>
      <c r="GU489">
        <v>1.27319</v>
      </c>
      <c r="GV489">
        <v>2.4279799999999998</v>
      </c>
      <c r="GW489">
        <v>1.9982899999999999</v>
      </c>
      <c r="GX489">
        <v>2.7026400000000002</v>
      </c>
      <c r="GY489">
        <v>2.0935100000000002</v>
      </c>
      <c r="GZ489">
        <v>2.3852500000000001</v>
      </c>
      <c r="HA489">
        <v>44.389899999999997</v>
      </c>
      <c r="HB489">
        <v>14.8238</v>
      </c>
      <c r="HC489">
        <v>18</v>
      </c>
      <c r="HD489">
        <v>431.233</v>
      </c>
      <c r="HE489">
        <v>611.95799999999997</v>
      </c>
      <c r="HF489">
        <v>23.4819</v>
      </c>
      <c r="HG489">
        <v>30.086200000000002</v>
      </c>
      <c r="HH489">
        <v>29.998899999999999</v>
      </c>
      <c r="HI489">
        <v>30.204699999999999</v>
      </c>
      <c r="HJ489">
        <v>30.176200000000001</v>
      </c>
      <c r="HK489">
        <v>25.511600000000001</v>
      </c>
      <c r="HL489">
        <v>57.6798</v>
      </c>
      <c r="HM489">
        <v>0</v>
      </c>
      <c r="HN489">
        <v>23.488600000000002</v>
      </c>
      <c r="HO489">
        <v>386.024</v>
      </c>
      <c r="HP489">
        <v>17.996099999999998</v>
      </c>
      <c r="HQ489">
        <v>95.847800000000007</v>
      </c>
      <c r="HR489">
        <v>99.763300000000001</v>
      </c>
    </row>
    <row r="490" spans="1:226" x14ac:dyDescent="0.2">
      <c r="A490">
        <v>474</v>
      </c>
      <c r="B490">
        <v>1657386738</v>
      </c>
      <c r="C490">
        <v>7381</v>
      </c>
      <c r="D490" t="s">
        <v>1311</v>
      </c>
      <c r="E490" t="s">
        <v>1312</v>
      </c>
      <c r="F490">
        <v>5</v>
      </c>
      <c r="G490" t="s">
        <v>1306</v>
      </c>
      <c r="H490" t="s">
        <v>354</v>
      </c>
      <c r="I490">
        <v>1657386730.5</v>
      </c>
      <c r="J490">
        <f t="shared" si="238"/>
        <v>4.2864696037233536E-3</v>
      </c>
      <c r="K490">
        <f t="shared" si="239"/>
        <v>4.2864696037233534</v>
      </c>
      <c r="L490">
        <f t="shared" si="240"/>
        <v>17.700181837340818</v>
      </c>
      <c r="M490">
        <f t="shared" si="241"/>
        <v>392.64755555555598</v>
      </c>
      <c r="N490">
        <f t="shared" si="242"/>
        <v>221.49660313493087</v>
      </c>
      <c r="O490">
        <f t="shared" si="243"/>
        <v>16.097126989903614</v>
      </c>
      <c r="P490">
        <f t="shared" si="244"/>
        <v>28.535415327352496</v>
      </c>
      <c r="Q490">
        <f t="shared" si="245"/>
        <v>0.18423854087507285</v>
      </c>
      <c r="R490">
        <f t="shared" si="246"/>
        <v>2.4035383620298605</v>
      </c>
      <c r="S490">
        <f t="shared" si="247"/>
        <v>0.17673698759911621</v>
      </c>
      <c r="T490">
        <f t="shared" si="248"/>
        <v>0.11110915073888127</v>
      </c>
      <c r="U490">
        <f t="shared" si="249"/>
        <v>321.51568411111094</v>
      </c>
      <c r="V490">
        <f t="shared" si="250"/>
        <v>26.798739954407814</v>
      </c>
      <c r="W490">
        <f t="shared" si="251"/>
        <v>25.925692592592601</v>
      </c>
      <c r="X490">
        <f t="shared" si="252"/>
        <v>3.3594502355278348</v>
      </c>
      <c r="Y490">
        <f t="shared" si="253"/>
        <v>49.537384449743222</v>
      </c>
      <c r="Z490">
        <f t="shared" si="254"/>
        <v>1.6576922441309494</v>
      </c>
      <c r="AA490">
        <f t="shared" si="255"/>
        <v>3.3463459214579951</v>
      </c>
      <c r="AB490">
        <f t="shared" si="256"/>
        <v>1.7017579913968854</v>
      </c>
      <c r="AC490">
        <f t="shared" si="257"/>
        <v>-189.03330952419989</v>
      </c>
      <c r="AD490">
        <f t="shared" si="258"/>
        <v>-8.5517710471714814</v>
      </c>
      <c r="AE490">
        <f t="shared" si="259"/>
        <v>-0.7593851855880912</v>
      </c>
      <c r="AF490">
        <f t="shared" si="260"/>
        <v>123.17121835415148</v>
      </c>
      <c r="AG490">
        <f t="shared" si="261"/>
        <v>12.524460317138564</v>
      </c>
      <c r="AH490">
        <f t="shared" si="262"/>
        <v>4.2767774086999708</v>
      </c>
      <c r="AI490">
        <f t="shared" si="263"/>
        <v>17.700181837340818</v>
      </c>
      <c r="AJ490">
        <v>407.59759831203797</v>
      </c>
      <c r="AK490">
        <v>393.05415757575702</v>
      </c>
      <c r="AL490">
        <v>-1.8264719146488</v>
      </c>
      <c r="AM490">
        <v>66.407816619142494</v>
      </c>
      <c r="AN490">
        <f t="shared" si="264"/>
        <v>4.2864696037233534</v>
      </c>
      <c r="AO490">
        <v>17.786791774758299</v>
      </c>
      <c r="AP490">
        <v>22.813742424242399</v>
      </c>
      <c r="AQ490">
        <v>-9.32679240132173E-5</v>
      </c>
      <c r="AR490">
        <v>77.775449415723699</v>
      </c>
      <c r="AS490">
        <v>12</v>
      </c>
      <c r="AT490">
        <v>2</v>
      </c>
      <c r="AU490">
        <f t="shared" si="265"/>
        <v>1</v>
      </c>
      <c r="AV490">
        <f t="shared" si="266"/>
        <v>0</v>
      </c>
      <c r="AW490">
        <f t="shared" si="267"/>
        <v>38522.329214690893</v>
      </c>
      <c r="AX490">
        <f t="shared" si="268"/>
        <v>2000.00111111111</v>
      </c>
      <c r="AY490">
        <f t="shared" si="269"/>
        <v>1681.2006777777767</v>
      </c>
      <c r="AZ490">
        <f t="shared" si="270"/>
        <v>0.84059987188896002</v>
      </c>
      <c r="BA490">
        <f t="shared" si="271"/>
        <v>0.16075775274569293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1657386730.5</v>
      </c>
      <c r="BH490">
        <v>392.64755555555598</v>
      </c>
      <c r="BI490">
        <v>409.69240740740702</v>
      </c>
      <c r="BJ490">
        <v>22.809859259259301</v>
      </c>
      <c r="BK490">
        <v>17.7946777777778</v>
      </c>
      <c r="BL490">
        <v>391.03451851851798</v>
      </c>
      <c r="BM490">
        <v>22.524229629629598</v>
      </c>
      <c r="BN490">
        <v>499.98885185185202</v>
      </c>
      <c r="BO490">
        <v>72.574429629629606</v>
      </c>
      <c r="BP490">
        <v>9.9944433333333305E-2</v>
      </c>
      <c r="BQ490">
        <v>25.859696296296299</v>
      </c>
      <c r="BR490">
        <v>25.925692592592601</v>
      </c>
      <c r="BS490">
        <v>999.9</v>
      </c>
      <c r="BT490">
        <v>0</v>
      </c>
      <c r="BU490">
        <v>0</v>
      </c>
      <c r="BV490">
        <v>10000.162962963001</v>
      </c>
      <c r="BW490">
        <v>0</v>
      </c>
      <c r="BX490">
        <v>920.73759259259305</v>
      </c>
      <c r="BY490">
        <v>-17.044776666666699</v>
      </c>
      <c r="BZ490">
        <v>401.81303703703702</v>
      </c>
      <c r="CA490">
        <v>417.11466666666701</v>
      </c>
      <c r="CB490">
        <v>5.0151703703703703</v>
      </c>
      <c r="CC490">
        <v>409.69240740740702</v>
      </c>
      <c r="CD490">
        <v>17.7946777777778</v>
      </c>
      <c r="CE490">
        <v>1.6554118518518499</v>
      </c>
      <c r="CF490">
        <v>1.2914377777777799</v>
      </c>
      <c r="CG490">
        <v>14.4845222222222</v>
      </c>
      <c r="CH490">
        <v>10.699570370370401</v>
      </c>
      <c r="CI490">
        <v>2000.00111111111</v>
      </c>
      <c r="CJ490">
        <v>0.98000455555555599</v>
      </c>
      <c r="CK490">
        <v>1.9995607407407402E-2</v>
      </c>
      <c r="CL490">
        <v>0</v>
      </c>
      <c r="CM490">
        <v>2.57598518518519</v>
      </c>
      <c r="CN490">
        <v>0</v>
      </c>
      <c r="CO490">
        <v>13573.211111111101</v>
      </c>
      <c r="CP490">
        <v>16705.440740740702</v>
      </c>
      <c r="CQ490">
        <v>43.875</v>
      </c>
      <c r="CR490">
        <v>48.226666666666702</v>
      </c>
      <c r="CS490">
        <v>47</v>
      </c>
      <c r="CT490">
        <v>44.375</v>
      </c>
      <c r="CU490">
        <v>43.186999999999998</v>
      </c>
      <c r="CV490">
        <v>1960.0096296296299</v>
      </c>
      <c r="CW490">
        <v>39.9914814814815</v>
      </c>
      <c r="CX490">
        <v>0</v>
      </c>
      <c r="CY490">
        <v>1651538464.4000001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3.5000000000000003E-2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-19.7598792682927</v>
      </c>
      <c r="DO490">
        <v>45.025133101045299</v>
      </c>
      <c r="DP490">
        <v>4.8541328138011899</v>
      </c>
      <c r="DQ490">
        <v>0</v>
      </c>
      <c r="DR490">
        <v>5.0182931707317104</v>
      </c>
      <c r="DS490">
        <v>1.51630662021015E-2</v>
      </c>
      <c r="DT490">
        <v>1.5694712709050498E-2</v>
      </c>
      <c r="DU490">
        <v>1</v>
      </c>
      <c r="DV490">
        <v>1</v>
      </c>
      <c r="DW490">
        <v>2</v>
      </c>
      <c r="DX490" t="s">
        <v>357</v>
      </c>
      <c r="DY490">
        <v>2.8382700000000001</v>
      </c>
      <c r="DZ490">
        <v>2.7164999999999999</v>
      </c>
      <c r="EA490">
        <v>6.8000199999999997E-2</v>
      </c>
      <c r="EB490">
        <v>6.9284700000000005E-2</v>
      </c>
      <c r="EC490">
        <v>7.9568600000000003E-2</v>
      </c>
      <c r="ED490">
        <v>6.6974099999999995E-2</v>
      </c>
      <c r="EE490">
        <v>26049.5</v>
      </c>
      <c r="EF490">
        <v>22709.5</v>
      </c>
      <c r="EG490">
        <v>25036.5</v>
      </c>
      <c r="EH490">
        <v>23776.7</v>
      </c>
      <c r="EI490">
        <v>39374.300000000003</v>
      </c>
      <c r="EJ490">
        <v>36744.6</v>
      </c>
      <c r="EK490">
        <v>45302.9</v>
      </c>
      <c r="EL490">
        <v>42445.599999999999</v>
      </c>
      <c r="EM490">
        <v>1.7617</v>
      </c>
      <c r="EN490">
        <v>2.04373</v>
      </c>
      <c r="EO490">
        <v>0.12740099999999999</v>
      </c>
      <c r="EP490">
        <v>0</v>
      </c>
      <c r="EQ490">
        <v>23.880700000000001</v>
      </c>
      <c r="ER490">
        <v>999.9</v>
      </c>
      <c r="ES490">
        <v>32.713000000000001</v>
      </c>
      <c r="ET490">
        <v>41.421999999999997</v>
      </c>
      <c r="EU490">
        <v>36.044400000000003</v>
      </c>
      <c r="EV490">
        <v>51.947600000000001</v>
      </c>
      <c r="EW490">
        <v>36.9071</v>
      </c>
      <c r="EX490">
        <v>2</v>
      </c>
      <c r="EY490">
        <v>0.19481499999999999</v>
      </c>
      <c r="EZ490">
        <v>0.98152499999999998</v>
      </c>
      <c r="FA490">
        <v>20.241299999999999</v>
      </c>
      <c r="FB490">
        <v>5.2322600000000001</v>
      </c>
      <c r="FC490">
        <v>11.992000000000001</v>
      </c>
      <c r="FD490">
        <v>4.9554</v>
      </c>
      <c r="FE490">
        <v>3.3039999999999998</v>
      </c>
      <c r="FF490">
        <v>9999</v>
      </c>
      <c r="FG490">
        <v>9999</v>
      </c>
      <c r="FH490">
        <v>5738.1</v>
      </c>
      <c r="FI490">
        <v>338.5</v>
      </c>
      <c r="FJ490">
        <v>1.8682700000000001</v>
      </c>
      <c r="FK490">
        <v>1.8640099999999999</v>
      </c>
      <c r="FL490">
        <v>1.87147</v>
      </c>
      <c r="FM490">
        <v>1.8626100000000001</v>
      </c>
      <c r="FN490">
        <v>1.86189</v>
      </c>
      <c r="FO490">
        <v>1.86829</v>
      </c>
      <c r="FP490">
        <v>1.85842</v>
      </c>
      <c r="FQ490">
        <v>1.8646199999999999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1.597</v>
      </c>
      <c r="GF490">
        <v>0.28620000000000001</v>
      </c>
      <c r="GG490">
        <v>0.87106671028062499</v>
      </c>
      <c r="GH490">
        <v>2.2078358276112699E-3</v>
      </c>
      <c r="GI490">
        <v>-9.97550047189517E-7</v>
      </c>
      <c r="GJ490">
        <v>5.2274941419369997E-10</v>
      </c>
      <c r="GK490">
        <v>-0.10956390745111901</v>
      </c>
      <c r="GL490">
        <v>-2.1406983588851E-2</v>
      </c>
      <c r="GM490">
        <v>2.1003907278133302E-3</v>
      </c>
      <c r="GN490">
        <v>-1.64744268727822E-5</v>
      </c>
      <c r="GO490">
        <v>2</v>
      </c>
      <c r="GP490">
        <v>2361</v>
      </c>
      <c r="GQ490">
        <v>3</v>
      </c>
      <c r="GR490">
        <v>32</v>
      </c>
      <c r="GS490">
        <v>1477</v>
      </c>
      <c r="GT490">
        <v>1477</v>
      </c>
      <c r="GU490">
        <v>1.23169</v>
      </c>
      <c r="GV490">
        <v>2.4328599999999998</v>
      </c>
      <c r="GW490">
        <v>1.9982899999999999</v>
      </c>
      <c r="GX490">
        <v>2.7026400000000002</v>
      </c>
      <c r="GY490">
        <v>2.0935100000000002</v>
      </c>
      <c r="GZ490">
        <v>2.3925800000000002</v>
      </c>
      <c r="HA490">
        <v>44.389899999999997</v>
      </c>
      <c r="HB490">
        <v>14.8238</v>
      </c>
      <c r="HC490">
        <v>18</v>
      </c>
      <c r="HD490">
        <v>431.08600000000001</v>
      </c>
      <c r="HE490">
        <v>612.178</v>
      </c>
      <c r="HF490">
        <v>23.537500000000001</v>
      </c>
      <c r="HG490">
        <v>30.070599999999999</v>
      </c>
      <c r="HH490">
        <v>29.998799999999999</v>
      </c>
      <c r="HI490">
        <v>30.191700000000001</v>
      </c>
      <c r="HJ490">
        <v>30.1632</v>
      </c>
      <c r="HK490">
        <v>24.705100000000002</v>
      </c>
      <c r="HL490">
        <v>57.376899999999999</v>
      </c>
      <c r="HM490">
        <v>0</v>
      </c>
      <c r="HN490">
        <v>23.537800000000001</v>
      </c>
      <c r="HO490">
        <v>365.9</v>
      </c>
      <c r="HP490">
        <v>18.0383</v>
      </c>
      <c r="HQ490">
        <v>95.850399999999993</v>
      </c>
      <c r="HR490">
        <v>99.765699999999995</v>
      </c>
    </row>
    <row r="491" spans="1:226" x14ac:dyDescent="0.2">
      <c r="A491">
        <v>475</v>
      </c>
      <c r="B491">
        <v>1657386743</v>
      </c>
      <c r="C491">
        <v>7386</v>
      </c>
      <c r="D491" t="s">
        <v>1313</v>
      </c>
      <c r="E491" t="s">
        <v>1314</v>
      </c>
      <c r="F491">
        <v>5</v>
      </c>
      <c r="G491" t="s">
        <v>1306</v>
      </c>
      <c r="H491" t="s">
        <v>354</v>
      </c>
      <c r="I491">
        <v>1657386735.2142899</v>
      </c>
      <c r="J491">
        <f t="shared" si="238"/>
        <v>4.2653978467066898E-3</v>
      </c>
      <c r="K491">
        <f t="shared" si="239"/>
        <v>4.2653978467066898</v>
      </c>
      <c r="L491">
        <f t="shared" si="240"/>
        <v>17.236941751420385</v>
      </c>
      <c r="M491">
        <f t="shared" si="241"/>
        <v>386.74207142857102</v>
      </c>
      <c r="N491">
        <f t="shared" si="242"/>
        <v>218.77398969087275</v>
      </c>
      <c r="O491">
        <f t="shared" si="243"/>
        <v>15.899300014853104</v>
      </c>
      <c r="P491">
        <f t="shared" si="244"/>
        <v>28.106303819284111</v>
      </c>
      <c r="Q491">
        <f t="shared" si="245"/>
        <v>0.18286654057900048</v>
      </c>
      <c r="R491">
        <f t="shared" si="246"/>
        <v>2.4023662112145048</v>
      </c>
      <c r="S491">
        <f t="shared" si="247"/>
        <v>0.17547043697801676</v>
      </c>
      <c r="T491">
        <f t="shared" si="248"/>
        <v>0.11030860751256967</v>
      </c>
      <c r="U491">
        <f t="shared" si="249"/>
        <v>321.51643597937118</v>
      </c>
      <c r="V491">
        <f t="shared" si="250"/>
        <v>26.837549066117681</v>
      </c>
      <c r="W491">
        <f t="shared" si="251"/>
        <v>25.9497</v>
      </c>
      <c r="X491">
        <f t="shared" si="252"/>
        <v>3.3642282845183185</v>
      </c>
      <c r="Y491">
        <f t="shared" si="253"/>
        <v>49.47354661445754</v>
      </c>
      <c r="Z491">
        <f t="shared" si="254"/>
        <v>1.6586788975950422</v>
      </c>
      <c r="AA491">
        <f t="shared" si="255"/>
        <v>3.3526581599677154</v>
      </c>
      <c r="AB491">
        <f t="shared" si="256"/>
        <v>1.7055493869232763</v>
      </c>
      <c r="AC491">
        <f t="shared" si="257"/>
        <v>-188.10404503976503</v>
      </c>
      <c r="AD491">
        <f t="shared" si="258"/>
        <v>-7.536002335998762</v>
      </c>
      <c r="AE491">
        <f t="shared" si="259"/>
        <v>-0.66970045256946786</v>
      </c>
      <c r="AF491">
        <f t="shared" si="260"/>
        <v>125.20668815103791</v>
      </c>
      <c r="AG491">
        <f t="shared" si="261"/>
        <v>8.2382012080677498</v>
      </c>
      <c r="AH491">
        <f t="shared" si="262"/>
        <v>4.2408093451757809</v>
      </c>
      <c r="AI491">
        <f t="shared" si="263"/>
        <v>17.236941751420385</v>
      </c>
      <c r="AJ491">
        <v>392.49139265858003</v>
      </c>
      <c r="AK491">
        <v>381.005787878788</v>
      </c>
      <c r="AL491">
        <v>-2.4697167668900701</v>
      </c>
      <c r="AM491">
        <v>66.407816619142494</v>
      </c>
      <c r="AN491">
        <f t="shared" si="264"/>
        <v>4.2653978467066898</v>
      </c>
      <c r="AO491">
        <v>17.949202906636899</v>
      </c>
      <c r="AP491">
        <v>22.884593939393898</v>
      </c>
      <c r="AQ491">
        <v>1.45579788962853E-2</v>
      </c>
      <c r="AR491">
        <v>77.775449415723699</v>
      </c>
      <c r="AS491">
        <v>12</v>
      </c>
      <c r="AT491">
        <v>2</v>
      </c>
      <c r="AU491">
        <f t="shared" si="265"/>
        <v>1</v>
      </c>
      <c r="AV491">
        <f t="shared" si="266"/>
        <v>0</v>
      </c>
      <c r="AW491">
        <f t="shared" si="267"/>
        <v>38489.571886896578</v>
      </c>
      <c r="AX491">
        <f t="shared" si="268"/>
        <v>2000.0057142857099</v>
      </c>
      <c r="AY491">
        <f t="shared" si="269"/>
        <v>1681.2045533571838</v>
      </c>
      <c r="AZ491">
        <f t="shared" si="270"/>
        <v>0.84059987496466526</v>
      </c>
      <c r="BA491">
        <f t="shared" si="271"/>
        <v>0.160757758681804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1657386735.2142899</v>
      </c>
      <c r="BH491">
        <v>386.74207142857102</v>
      </c>
      <c r="BI491">
        <v>398.59639285714297</v>
      </c>
      <c r="BJ491">
        <v>22.823382142857099</v>
      </c>
      <c r="BK491">
        <v>17.850407142857101</v>
      </c>
      <c r="BL491">
        <v>385.13889285714299</v>
      </c>
      <c r="BM491">
        <v>22.5371357142857</v>
      </c>
      <c r="BN491">
        <v>499.98478571428598</v>
      </c>
      <c r="BO491">
        <v>72.574550000000002</v>
      </c>
      <c r="BP491">
        <v>9.9994342857142898E-2</v>
      </c>
      <c r="BQ491">
        <v>25.891514285714301</v>
      </c>
      <c r="BR491">
        <v>25.9497</v>
      </c>
      <c r="BS491">
        <v>999.9</v>
      </c>
      <c r="BT491">
        <v>0</v>
      </c>
      <c r="BU491">
        <v>0</v>
      </c>
      <c r="BV491">
        <v>9992.3896428571406</v>
      </c>
      <c r="BW491">
        <v>0</v>
      </c>
      <c r="BX491">
        <v>870.05614285714296</v>
      </c>
      <c r="BY491">
        <v>-11.8541928571429</v>
      </c>
      <c r="BZ491">
        <v>395.77492857142897</v>
      </c>
      <c r="CA491">
        <v>405.83982142857201</v>
      </c>
      <c r="CB491">
        <v>4.9729646428571401</v>
      </c>
      <c r="CC491">
        <v>398.59639285714297</v>
      </c>
      <c r="CD491">
        <v>17.850407142857101</v>
      </c>
      <c r="CE491">
        <v>1.6563964285714301</v>
      </c>
      <c r="CF491">
        <v>1.2954857142857099</v>
      </c>
      <c r="CG491">
        <v>14.493710714285699</v>
      </c>
      <c r="CH491">
        <v>10.746449999999999</v>
      </c>
      <c r="CI491">
        <v>2000.0057142857099</v>
      </c>
      <c r="CJ491">
        <v>0.98000474999999998</v>
      </c>
      <c r="CK491">
        <v>1.99954E-2</v>
      </c>
      <c r="CL491">
        <v>0</v>
      </c>
      <c r="CM491">
        <v>2.61098928571429</v>
      </c>
      <c r="CN491">
        <v>0</v>
      </c>
      <c r="CO491">
        <v>13475.1392857143</v>
      </c>
      <c r="CP491">
        <v>16705.478571428601</v>
      </c>
      <c r="CQ491">
        <v>43.875</v>
      </c>
      <c r="CR491">
        <v>48.236499999999999</v>
      </c>
      <c r="CS491">
        <v>47</v>
      </c>
      <c r="CT491">
        <v>44.375</v>
      </c>
      <c r="CU491">
        <v>43.186999999999998</v>
      </c>
      <c r="CV491">
        <v>1960.0142857142901</v>
      </c>
      <c r="CW491">
        <v>39.991785714285697</v>
      </c>
      <c r="CX491">
        <v>0</v>
      </c>
      <c r="CY491">
        <v>1651538469.2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3.5000000000000003E-2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-15.7302282926829</v>
      </c>
      <c r="DO491">
        <v>64.6963768641115</v>
      </c>
      <c r="DP491">
        <v>6.4601027100684396</v>
      </c>
      <c r="DQ491">
        <v>0</v>
      </c>
      <c r="DR491">
        <v>4.99281243902439</v>
      </c>
      <c r="DS491">
        <v>-0.44035588850173901</v>
      </c>
      <c r="DT491">
        <v>5.4389820639280599E-2</v>
      </c>
      <c r="DU491">
        <v>0</v>
      </c>
      <c r="DV491">
        <v>0</v>
      </c>
      <c r="DW491">
        <v>2</v>
      </c>
      <c r="DX491" t="s">
        <v>365</v>
      </c>
      <c r="DY491">
        <v>2.8388200000000001</v>
      </c>
      <c r="DZ491">
        <v>2.7165900000000001</v>
      </c>
      <c r="EA491">
        <v>6.6317600000000004E-2</v>
      </c>
      <c r="EB491">
        <v>6.7212900000000006E-2</v>
      </c>
      <c r="EC491">
        <v>7.9734399999999997E-2</v>
      </c>
      <c r="ED491">
        <v>6.7147399999999996E-2</v>
      </c>
      <c r="EE491">
        <v>26097.5</v>
      </c>
      <c r="EF491">
        <v>22760.7</v>
      </c>
      <c r="EG491">
        <v>25037.4</v>
      </c>
      <c r="EH491">
        <v>23777.4</v>
      </c>
      <c r="EI491">
        <v>39368.300000000003</v>
      </c>
      <c r="EJ491">
        <v>36738.6</v>
      </c>
      <c r="EK491">
        <v>45304.3</v>
      </c>
      <c r="EL491">
        <v>42446.6</v>
      </c>
      <c r="EM491">
        <v>1.7622199999999999</v>
      </c>
      <c r="EN491">
        <v>2.04345</v>
      </c>
      <c r="EO491">
        <v>0.12815699999999999</v>
      </c>
      <c r="EP491">
        <v>0</v>
      </c>
      <c r="EQ491">
        <v>23.8766</v>
      </c>
      <c r="ER491">
        <v>999.9</v>
      </c>
      <c r="ES491">
        <v>32.713000000000001</v>
      </c>
      <c r="ET491">
        <v>41.421999999999997</v>
      </c>
      <c r="EU491">
        <v>36.0413</v>
      </c>
      <c r="EV491">
        <v>52.317599999999999</v>
      </c>
      <c r="EW491">
        <v>36.814900000000002</v>
      </c>
      <c r="EX491">
        <v>2</v>
      </c>
      <c r="EY491">
        <v>0.19352900000000001</v>
      </c>
      <c r="EZ491">
        <v>1.0713200000000001</v>
      </c>
      <c r="FA491">
        <v>20.240600000000001</v>
      </c>
      <c r="FB491">
        <v>5.2322600000000001</v>
      </c>
      <c r="FC491">
        <v>11.992000000000001</v>
      </c>
      <c r="FD491">
        <v>4.9555999999999996</v>
      </c>
      <c r="FE491">
        <v>3.3039499999999999</v>
      </c>
      <c r="FF491">
        <v>9999</v>
      </c>
      <c r="FG491">
        <v>9999</v>
      </c>
      <c r="FH491">
        <v>5738.4</v>
      </c>
      <c r="FI491">
        <v>338.5</v>
      </c>
      <c r="FJ491">
        <v>1.8682700000000001</v>
      </c>
      <c r="FK491">
        <v>1.8640099999999999</v>
      </c>
      <c r="FL491">
        <v>1.8714500000000001</v>
      </c>
      <c r="FM491">
        <v>1.8625799999999999</v>
      </c>
      <c r="FN491">
        <v>1.86189</v>
      </c>
      <c r="FO491">
        <v>1.86829</v>
      </c>
      <c r="FP491">
        <v>1.85839</v>
      </c>
      <c r="FQ491">
        <v>1.8646199999999999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1.577</v>
      </c>
      <c r="GF491">
        <v>0.28920000000000001</v>
      </c>
      <c r="GG491">
        <v>0.87106671028062499</v>
      </c>
      <c r="GH491">
        <v>2.2078358276112699E-3</v>
      </c>
      <c r="GI491">
        <v>-9.97550047189517E-7</v>
      </c>
      <c r="GJ491">
        <v>5.2274941419369997E-10</v>
      </c>
      <c r="GK491">
        <v>-0.10956390745111901</v>
      </c>
      <c r="GL491">
        <v>-2.1406983588851E-2</v>
      </c>
      <c r="GM491">
        <v>2.1003907278133302E-3</v>
      </c>
      <c r="GN491">
        <v>-1.64744268727822E-5</v>
      </c>
      <c r="GO491">
        <v>2</v>
      </c>
      <c r="GP491">
        <v>2361</v>
      </c>
      <c r="GQ491">
        <v>3</v>
      </c>
      <c r="GR491">
        <v>32</v>
      </c>
      <c r="GS491">
        <v>1477</v>
      </c>
      <c r="GT491">
        <v>1477</v>
      </c>
      <c r="GU491">
        <v>1.1926300000000001</v>
      </c>
      <c r="GV491">
        <v>2.4328599999999998</v>
      </c>
      <c r="GW491">
        <v>1.9982899999999999</v>
      </c>
      <c r="GX491">
        <v>2.7038600000000002</v>
      </c>
      <c r="GY491">
        <v>2.0935100000000002</v>
      </c>
      <c r="GZ491">
        <v>2.3889200000000002</v>
      </c>
      <c r="HA491">
        <v>44.362099999999998</v>
      </c>
      <c r="HB491">
        <v>14.8238</v>
      </c>
      <c r="HC491">
        <v>18</v>
      </c>
      <c r="HD491">
        <v>431.30200000000002</v>
      </c>
      <c r="HE491">
        <v>611.822</v>
      </c>
      <c r="HF491">
        <v>23.574200000000001</v>
      </c>
      <c r="HG491">
        <v>30.055</v>
      </c>
      <c r="HH491">
        <v>29.998899999999999</v>
      </c>
      <c r="HI491">
        <v>30.178699999999999</v>
      </c>
      <c r="HJ491">
        <v>30.150200000000002</v>
      </c>
      <c r="HK491">
        <v>23.927299999999999</v>
      </c>
      <c r="HL491">
        <v>57.376899999999999</v>
      </c>
      <c r="HM491">
        <v>0</v>
      </c>
      <c r="HN491">
        <v>23.565300000000001</v>
      </c>
      <c r="HO491">
        <v>352.41300000000001</v>
      </c>
      <c r="HP491">
        <v>18.0337</v>
      </c>
      <c r="HQ491">
        <v>95.853399999999993</v>
      </c>
      <c r="HR491">
        <v>99.768299999999996</v>
      </c>
    </row>
    <row r="492" spans="1:226" x14ac:dyDescent="0.2">
      <c r="A492">
        <v>476</v>
      </c>
      <c r="B492">
        <v>1657386748</v>
      </c>
      <c r="C492">
        <v>7391</v>
      </c>
      <c r="D492" t="s">
        <v>1315</v>
      </c>
      <c r="E492" t="s">
        <v>1316</v>
      </c>
      <c r="F492">
        <v>5</v>
      </c>
      <c r="G492" t="s">
        <v>1306</v>
      </c>
      <c r="H492" t="s">
        <v>354</v>
      </c>
      <c r="I492">
        <v>1657386740.5</v>
      </c>
      <c r="J492">
        <f t="shared" si="238"/>
        <v>4.263412159993321E-3</v>
      </c>
      <c r="K492">
        <f t="shared" si="239"/>
        <v>4.2634121599933206</v>
      </c>
      <c r="L492">
        <f t="shared" si="240"/>
        <v>16.490694625407567</v>
      </c>
      <c r="M492">
        <f t="shared" si="241"/>
        <v>376.49381481481498</v>
      </c>
      <c r="N492">
        <f t="shared" si="242"/>
        <v>215.30996610815234</v>
      </c>
      <c r="O492">
        <f t="shared" si="243"/>
        <v>15.647280988060785</v>
      </c>
      <c r="P492">
        <f t="shared" si="244"/>
        <v>27.361039607963022</v>
      </c>
      <c r="Q492">
        <f t="shared" si="245"/>
        <v>0.18256211862102623</v>
      </c>
      <c r="R492">
        <f t="shared" si="246"/>
        <v>2.4056942057554966</v>
      </c>
      <c r="S492">
        <f t="shared" si="247"/>
        <v>0.17519984175142247</v>
      </c>
      <c r="T492">
        <f t="shared" si="248"/>
        <v>0.11013663270737041</v>
      </c>
      <c r="U492">
        <f t="shared" si="249"/>
        <v>321.51357190454155</v>
      </c>
      <c r="V492">
        <f t="shared" si="250"/>
        <v>26.871942533990389</v>
      </c>
      <c r="W492">
        <f t="shared" si="251"/>
        <v>25.971051851851801</v>
      </c>
      <c r="X492">
        <f t="shared" si="252"/>
        <v>3.368482800251599</v>
      </c>
      <c r="Y492">
        <f t="shared" si="253"/>
        <v>49.446326193226476</v>
      </c>
      <c r="Z492">
        <f t="shared" si="254"/>
        <v>1.661207773803967</v>
      </c>
      <c r="AA492">
        <f t="shared" si="255"/>
        <v>3.3596181995651104</v>
      </c>
      <c r="AB492">
        <f t="shared" si="256"/>
        <v>1.707275026447632</v>
      </c>
      <c r="AC492">
        <f t="shared" si="257"/>
        <v>-188.01647625570544</v>
      </c>
      <c r="AD492">
        <f t="shared" si="258"/>
        <v>-5.7733838969709597</v>
      </c>
      <c r="AE492">
        <f t="shared" si="259"/>
        <v>-0.51249737325076161</v>
      </c>
      <c r="AF492">
        <f t="shared" si="260"/>
        <v>127.21121437861439</v>
      </c>
      <c r="AG492">
        <f t="shared" si="261"/>
        <v>4.3083026684171557</v>
      </c>
      <c r="AH492">
        <f t="shared" si="262"/>
        <v>4.2135120423162089</v>
      </c>
      <c r="AI492">
        <f t="shared" si="263"/>
        <v>16.490694625407567</v>
      </c>
      <c r="AJ492">
        <v>377.14766590801702</v>
      </c>
      <c r="AK492">
        <v>367.55855151515101</v>
      </c>
      <c r="AL492">
        <v>-2.7244270036654301</v>
      </c>
      <c r="AM492">
        <v>66.407816619142494</v>
      </c>
      <c r="AN492">
        <f t="shared" si="264"/>
        <v>4.2634121599933206</v>
      </c>
      <c r="AO492">
        <v>17.971168366437801</v>
      </c>
      <c r="AP492">
        <v>22.923236969697001</v>
      </c>
      <c r="AQ492">
        <v>1.03363433355069E-2</v>
      </c>
      <c r="AR492">
        <v>77.775449415723699</v>
      </c>
      <c r="AS492">
        <v>12</v>
      </c>
      <c r="AT492">
        <v>2</v>
      </c>
      <c r="AU492">
        <f t="shared" si="265"/>
        <v>1</v>
      </c>
      <c r="AV492">
        <f t="shared" si="266"/>
        <v>0</v>
      </c>
      <c r="AW492">
        <f t="shared" si="267"/>
        <v>38566.404096328552</v>
      </c>
      <c r="AX492">
        <f t="shared" si="268"/>
        <v>1999.98814814815</v>
      </c>
      <c r="AY492">
        <f t="shared" si="269"/>
        <v>1681.1897664444962</v>
      </c>
      <c r="AZ492">
        <f t="shared" si="270"/>
        <v>0.84059986455477798</v>
      </c>
      <c r="BA492">
        <f t="shared" si="271"/>
        <v>0.16075773859072154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1657386740.5</v>
      </c>
      <c r="BH492">
        <v>376.49381481481498</v>
      </c>
      <c r="BI492">
        <v>383.56766666666698</v>
      </c>
      <c r="BJ492">
        <v>22.8585777777778</v>
      </c>
      <c r="BK492">
        <v>17.917762962963</v>
      </c>
      <c r="BL492">
        <v>374.907851851852</v>
      </c>
      <c r="BM492">
        <v>22.570722222222201</v>
      </c>
      <c r="BN492">
        <v>499.981962962963</v>
      </c>
      <c r="BO492">
        <v>72.573385185185202</v>
      </c>
      <c r="BP492">
        <v>9.9892651851851894E-2</v>
      </c>
      <c r="BQ492">
        <v>25.926537037037001</v>
      </c>
      <c r="BR492">
        <v>25.971051851851801</v>
      </c>
      <c r="BS492">
        <v>999.9</v>
      </c>
      <c r="BT492">
        <v>0</v>
      </c>
      <c r="BU492">
        <v>0</v>
      </c>
      <c r="BV492">
        <v>10014.58</v>
      </c>
      <c r="BW492">
        <v>0</v>
      </c>
      <c r="BX492">
        <v>810.61788888888896</v>
      </c>
      <c r="BY492">
        <v>-7.0736677777777803</v>
      </c>
      <c r="BZ492">
        <v>385.30096296296301</v>
      </c>
      <c r="CA492">
        <v>390.564740740741</v>
      </c>
      <c r="CB492">
        <v>4.9408081481481503</v>
      </c>
      <c r="CC492">
        <v>383.56766666666698</v>
      </c>
      <c r="CD492">
        <v>17.917762962963</v>
      </c>
      <c r="CE492">
        <v>1.6589237037036999</v>
      </c>
      <c r="CF492">
        <v>1.30035296296296</v>
      </c>
      <c r="CG492">
        <v>14.5172925925926</v>
      </c>
      <c r="CH492">
        <v>10.8028333333333</v>
      </c>
      <c r="CI492">
        <v>1999.98814814815</v>
      </c>
      <c r="CJ492">
        <v>0.98000500000000001</v>
      </c>
      <c r="CK492">
        <v>1.99951333333333E-2</v>
      </c>
      <c r="CL492">
        <v>0</v>
      </c>
      <c r="CM492">
        <v>2.6571888888888902</v>
      </c>
      <c r="CN492">
        <v>0</v>
      </c>
      <c r="CO492">
        <v>13381.707407407401</v>
      </c>
      <c r="CP492">
        <v>16705.329629629599</v>
      </c>
      <c r="CQ492">
        <v>43.875</v>
      </c>
      <c r="CR492">
        <v>48.245333333333299</v>
      </c>
      <c r="CS492">
        <v>47.013777777777797</v>
      </c>
      <c r="CT492">
        <v>44.375</v>
      </c>
      <c r="CU492">
        <v>43.186999999999998</v>
      </c>
      <c r="CV492">
        <v>1959.9977777777799</v>
      </c>
      <c r="CW492">
        <v>39.990740740740698</v>
      </c>
      <c r="CX492">
        <v>0</v>
      </c>
      <c r="CY492">
        <v>1651538474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3.5000000000000003E-2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-11.082792195122</v>
      </c>
      <c r="DO492">
        <v>59.098288432055803</v>
      </c>
      <c r="DP492">
        <v>5.9551750040679501</v>
      </c>
      <c r="DQ492">
        <v>0</v>
      </c>
      <c r="DR492">
        <v>4.9698085365853704</v>
      </c>
      <c r="DS492">
        <v>-0.46692439024390098</v>
      </c>
      <c r="DT492">
        <v>5.6397478907542598E-2</v>
      </c>
      <c r="DU492">
        <v>0</v>
      </c>
      <c r="DV492">
        <v>0</v>
      </c>
      <c r="DW492">
        <v>2</v>
      </c>
      <c r="DX492" t="s">
        <v>365</v>
      </c>
      <c r="DY492">
        <v>2.8385600000000002</v>
      </c>
      <c r="DZ492">
        <v>2.71651</v>
      </c>
      <c r="EA492">
        <v>6.4444899999999999E-2</v>
      </c>
      <c r="EB492">
        <v>6.5092700000000003E-2</v>
      </c>
      <c r="EC492">
        <v>7.9823500000000006E-2</v>
      </c>
      <c r="ED492">
        <v>6.7143300000000003E-2</v>
      </c>
      <c r="EE492">
        <v>26150.799999999999</v>
      </c>
      <c r="EF492">
        <v>22813.1</v>
      </c>
      <c r="EG492">
        <v>25038.3</v>
      </c>
      <c r="EH492">
        <v>23778</v>
      </c>
      <c r="EI492">
        <v>39365.199999999997</v>
      </c>
      <c r="EJ492">
        <v>36739.9</v>
      </c>
      <c r="EK492">
        <v>45305.2</v>
      </c>
      <c r="EL492">
        <v>42448</v>
      </c>
      <c r="EM492">
        <v>1.76203</v>
      </c>
      <c r="EN492">
        <v>2.0438200000000002</v>
      </c>
      <c r="EO492">
        <v>0.12961</v>
      </c>
      <c r="EP492">
        <v>0</v>
      </c>
      <c r="EQ492">
        <v>23.870699999999999</v>
      </c>
      <c r="ER492">
        <v>999.9</v>
      </c>
      <c r="ES492">
        <v>32.688000000000002</v>
      </c>
      <c r="ET492">
        <v>41.421999999999997</v>
      </c>
      <c r="EU492">
        <v>36.015000000000001</v>
      </c>
      <c r="EV492">
        <v>51.877600000000001</v>
      </c>
      <c r="EW492">
        <v>36.818899999999999</v>
      </c>
      <c r="EX492">
        <v>2</v>
      </c>
      <c r="EY492">
        <v>0.19251799999999999</v>
      </c>
      <c r="EZ492">
        <v>1.14228</v>
      </c>
      <c r="FA492">
        <v>20.239999999999998</v>
      </c>
      <c r="FB492">
        <v>5.2312200000000004</v>
      </c>
      <c r="FC492">
        <v>11.992000000000001</v>
      </c>
      <c r="FD492">
        <v>4.9556500000000003</v>
      </c>
      <c r="FE492">
        <v>3.3039000000000001</v>
      </c>
      <c r="FF492">
        <v>9999</v>
      </c>
      <c r="FG492">
        <v>9999</v>
      </c>
      <c r="FH492">
        <v>5738.4</v>
      </c>
      <c r="FI492">
        <v>338.5</v>
      </c>
      <c r="FJ492">
        <v>1.8682399999999999</v>
      </c>
      <c r="FK492">
        <v>1.8640099999999999</v>
      </c>
      <c r="FL492">
        <v>1.8714500000000001</v>
      </c>
      <c r="FM492">
        <v>1.8625400000000001</v>
      </c>
      <c r="FN492">
        <v>1.86188</v>
      </c>
      <c r="FO492">
        <v>1.86829</v>
      </c>
      <c r="FP492">
        <v>1.8584000000000001</v>
      </c>
      <c r="FQ492">
        <v>1.8646199999999999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1.554</v>
      </c>
      <c r="GF492">
        <v>0.29089999999999999</v>
      </c>
      <c r="GG492">
        <v>0.87106671028062499</v>
      </c>
      <c r="GH492">
        <v>2.2078358276112699E-3</v>
      </c>
      <c r="GI492">
        <v>-9.97550047189517E-7</v>
      </c>
      <c r="GJ492">
        <v>5.2274941419369997E-10</v>
      </c>
      <c r="GK492">
        <v>-0.10956390745111901</v>
      </c>
      <c r="GL492">
        <v>-2.1406983588851E-2</v>
      </c>
      <c r="GM492">
        <v>2.1003907278133302E-3</v>
      </c>
      <c r="GN492">
        <v>-1.64744268727822E-5</v>
      </c>
      <c r="GO492">
        <v>2</v>
      </c>
      <c r="GP492">
        <v>2361</v>
      </c>
      <c r="GQ492">
        <v>3</v>
      </c>
      <c r="GR492">
        <v>32</v>
      </c>
      <c r="GS492">
        <v>1477.1</v>
      </c>
      <c r="GT492">
        <v>1477.1</v>
      </c>
      <c r="GU492">
        <v>1.1498999999999999</v>
      </c>
      <c r="GV492">
        <v>2.4377399999999998</v>
      </c>
      <c r="GW492">
        <v>1.9982899999999999</v>
      </c>
      <c r="GX492">
        <v>2.7026400000000002</v>
      </c>
      <c r="GY492">
        <v>2.0935100000000002</v>
      </c>
      <c r="GZ492">
        <v>2.4145500000000002</v>
      </c>
      <c r="HA492">
        <v>44.334200000000003</v>
      </c>
      <c r="HB492">
        <v>14.8325</v>
      </c>
      <c r="HC492">
        <v>18</v>
      </c>
      <c r="HD492">
        <v>431.084</v>
      </c>
      <c r="HE492">
        <v>611.98299999999995</v>
      </c>
      <c r="HF492">
        <v>23.5899</v>
      </c>
      <c r="HG492">
        <v>30.038799999999998</v>
      </c>
      <c r="HH492">
        <v>29.998999999999999</v>
      </c>
      <c r="HI492">
        <v>30.163699999999999</v>
      </c>
      <c r="HJ492">
        <v>30.1372</v>
      </c>
      <c r="HK492">
        <v>23.058499999999999</v>
      </c>
      <c r="HL492">
        <v>57.056600000000003</v>
      </c>
      <c r="HM492">
        <v>0</v>
      </c>
      <c r="HN492">
        <v>23.580200000000001</v>
      </c>
      <c r="HO492">
        <v>332.24200000000002</v>
      </c>
      <c r="HP492">
        <v>18.1526</v>
      </c>
      <c r="HQ492">
        <v>95.855900000000005</v>
      </c>
      <c r="HR492">
        <v>99.771299999999997</v>
      </c>
    </row>
    <row r="493" spans="1:226" x14ac:dyDescent="0.2">
      <c r="A493">
        <v>477</v>
      </c>
      <c r="B493">
        <v>1657386753</v>
      </c>
      <c r="C493">
        <v>7396</v>
      </c>
      <c r="D493" t="s">
        <v>1317</v>
      </c>
      <c r="E493" t="s">
        <v>1318</v>
      </c>
      <c r="F493">
        <v>5</v>
      </c>
      <c r="G493" t="s">
        <v>1306</v>
      </c>
      <c r="H493" t="s">
        <v>354</v>
      </c>
      <c r="I493">
        <v>1657386745.2142899</v>
      </c>
      <c r="J493">
        <f t="shared" si="238"/>
        <v>4.2350395002940921E-3</v>
      </c>
      <c r="K493">
        <f t="shared" si="239"/>
        <v>4.2350395002940919</v>
      </c>
      <c r="L493">
        <f t="shared" si="240"/>
        <v>15.87738415360888</v>
      </c>
      <c r="M493">
        <f t="shared" si="241"/>
        <v>364.88346428571401</v>
      </c>
      <c r="N493">
        <f t="shared" si="242"/>
        <v>208.56982886890881</v>
      </c>
      <c r="O493">
        <f t="shared" si="243"/>
        <v>15.157309039265131</v>
      </c>
      <c r="P493">
        <f t="shared" si="244"/>
        <v>26.517025312287032</v>
      </c>
      <c r="Q493">
        <f t="shared" si="245"/>
        <v>0.18120362811411761</v>
      </c>
      <c r="R493">
        <f t="shared" si="246"/>
        <v>2.4037545770759796</v>
      </c>
      <c r="S493">
        <f t="shared" si="247"/>
        <v>0.17394256903939853</v>
      </c>
      <c r="T493">
        <f t="shared" si="248"/>
        <v>0.10934223864780726</v>
      </c>
      <c r="U493">
        <f t="shared" si="249"/>
        <v>321.51219226509511</v>
      </c>
      <c r="V493">
        <f t="shared" si="250"/>
        <v>26.910791044696555</v>
      </c>
      <c r="W493">
        <f t="shared" si="251"/>
        <v>25.989246428571398</v>
      </c>
      <c r="X493">
        <f t="shared" si="252"/>
        <v>3.3721119129616302</v>
      </c>
      <c r="Y493">
        <f t="shared" si="253"/>
        <v>49.444629227629477</v>
      </c>
      <c r="Z493">
        <f t="shared" si="254"/>
        <v>1.6640358745572026</v>
      </c>
      <c r="AA493">
        <f t="shared" si="255"/>
        <v>3.3654532363797065</v>
      </c>
      <c r="AB493">
        <f t="shared" si="256"/>
        <v>1.7080760384044276</v>
      </c>
      <c r="AC493">
        <f t="shared" si="257"/>
        <v>-186.76524196296947</v>
      </c>
      <c r="AD493">
        <f t="shared" si="258"/>
        <v>-4.3278838139830373</v>
      </c>
      <c r="AE493">
        <f t="shared" si="259"/>
        <v>-0.38458347326998238</v>
      </c>
      <c r="AF493">
        <f t="shared" si="260"/>
        <v>130.03448301487262</v>
      </c>
      <c r="AG493">
        <f t="shared" si="261"/>
        <v>2.0392871548437759</v>
      </c>
      <c r="AH493">
        <f t="shared" si="262"/>
        <v>4.1930724994869699</v>
      </c>
      <c r="AI493">
        <f t="shared" si="263"/>
        <v>15.87738415360888</v>
      </c>
      <c r="AJ493">
        <v>361.28161039501703</v>
      </c>
      <c r="AK493">
        <v>353.17401818181798</v>
      </c>
      <c r="AL493">
        <v>-2.9138352624340502</v>
      </c>
      <c r="AM493">
        <v>66.407816619142494</v>
      </c>
      <c r="AN493">
        <f t="shared" si="264"/>
        <v>4.2350395002940919</v>
      </c>
      <c r="AO493">
        <v>17.985566022003599</v>
      </c>
      <c r="AP493">
        <v>22.948438181818201</v>
      </c>
      <c r="AQ493">
        <v>5.5748003984685396E-4</v>
      </c>
      <c r="AR493">
        <v>77.775449415723699</v>
      </c>
      <c r="AS493">
        <v>12</v>
      </c>
      <c r="AT493">
        <v>2</v>
      </c>
      <c r="AU493">
        <f t="shared" si="265"/>
        <v>1</v>
      </c>
      <c r="AV493">
        <f t="shared" si="266"/>
        <v>0</v>
      </c>
      <c r="AW493">
        <f t="shared" si="267"/>
        <v>38515.184562985611</v>
      </c>
      <c r="AX493">
        <f t="shared" si="268"/>
        <v>1999.9796428571401</v>
      </c>
      <c r="AY493">
        <f t="shared" si="269"/>
        <v>1681.1826105000471</v>
      </c>
      <c r="AZ493">
        <f t="shared" si="270"/>
        <v>0.84059986135575637</v>
      </c>
      <c r="BA493">
        <f t="shared" si="271"/>
        <v>0.16075773241660987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1657386745.2142899</v>
      </c>
      <c r="BH493">
        <v>364.88346428571401</v>
      </c>
      <c r="BI493">
        <v>369.16657142857099</v>
      </c>
      <c r="BJ493">
        <v>22.897710714285701</v>
      </c>
      <c r="BK493">
        <v>17.9812571428571</v>
      </c>
      <c r="BL493">
        <v>363.316928571429</v>
      </c>
      <c r="BM493">
        <v>22.608042857142902</v>
      </c>
      <c r="BN493">
        <v>500.001964285714</v>
      </c>
      <c r="BO493">
        <v>72.572575000000001</v>
      </c>
      <c r="BP493">
        <v>0.100012025</v>
      </c>
      <c r="BQ493">
        <v>25.955850000000002</v>
      </c>
      <c r="BR493">
        <v>25.989246428571398</v>
      </c>
      <c r="BS493">
        <v>999.9</v>
      </c>
      <c r="BT493">
        <v>0</v>
      </c>
      <c r="BU493">
        <v>0</v>
      </c>
      <c r="BV493">
        <v>10001.8496428571</v>
      </c>
      <c r="BW493">
        <v>0</v>
      </c>
      <c r="BX493">
        <v>786.878892857143</v>
      </c>
      <c r="BY493">
        <v>-4.28300728571429</v>
      </c>
      <c r="BZ493">
        <v>373.43385714285699</v>
      </c>
      <c r="CA493">
        <v>375.92560714285702</v>
      </c>
      <c r="CB493">
        <v>4.91643785714286</v>
      </c>
      <c r="CC493">
        <v>369.16657142857099</v>
      </c>
      <c r="CD493">
        <v>17.9812571428571</v>
      </c>
      <c r="CE493">
        <v>1.6617446428571401</v>
      </c>
      <c r="CF493">
        <v>1.30494678571429</v>
      </c>
      <c r="CG493">
        <v>14.543589285714299</v>
      </c>
      <c r="CH493">
        <v>10.8559178571429</v>
      </c>
      <c r="CI493">
        <v>1999.9796428571401</v>
      </c>
      <c r="CJ493">
        <v>0.98000528571428602</v>
      </c>
      <c r="CK493">
        <v>1.9994828571428602E-2</v>
      </c>
      <c r="CL493">
        <v>0</v>
      </c>
      <c r="CM493">
        <v>2.6266607142857099</v>
      </c>
      <c r="CN493">
        <v>0</v>
      </c>
      <c r="CO493">
        <v>13313.382142857099</v>
      </c>
      <c r="CP493">
        <v>16705.2642857143</v>
      </c>
      <c r="CQ493">
        <v>43.875</v>
      </c>
      <c r="CR493">
        <v>48.25</v>
      </c>
      <c r="CS493">
        <v>47.033214285714301</v>
      </c>
      <c r="CT493">
        <v>44.375</v>
      </c>
      <c r="CU493">
        <v>43.186999999999998</v>
      </c>
      <c r="CV493">
        <v>1959.9896428571401</v>
      </c>
      <c r="CW493">
        <v>39.9903571428571</v>
      </c>
      <c r="CX493">
        <v>0</v>
      </c>
      <c r="CY493">
        <v>1651538479.4000001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3.5000000000000003E-2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-6.8713770731707298</v>
      </c>
      <c r="DO493">
        <v>39.579714146341402</v>
      </c>
      <c r="DP493">
        <v>4.0211606148311798</v>
      </c>
      <c r="DQ493">
        <v>0</v>
      </c>
      <c r="DR493">
        <v>4.9460129268292699</v>
      </c>
      <c r="DS493">
        <v>-0.27663010452960601</v>
      </c>
      <c r="DT493">
        <v>4.6866976373140301E-2</v>
      </c>
      <c r="DU493">
        <v>0</v>
      </c>
      <c r="DV493">
        <v>0</v>
      </c>
      <c r="DW493">
        <v>2</v>
      </c>
      <c r="DX493" t="s">
        <v>365</v>
      </c>
      <c r="DY493">
        <v>2.8388</v>
      </c>
      <c r="DZ493">
        <v>2.7165300000000001</v>
      </c>
      <c r="EA493">
        <v>6.2386700000000003E-2</v>
      </c>
      <c r="EB493">
        <v>6.2683000000000003E-2</v>
      </c>
      <c r="EC493">
        <v>7.9897899999999994E-2</v>
      </c>
      <c r="ED493">
        <v>6.7484199999999994E-2</v>
      </c>
      <c r="EE493">
        <v>26209.3</v>
      </c>
      <c r="EF493">
        <v>22872.799999999999</v>
      </c>
      <c r="EG493">
        <v>25039.1</v>
      </c>
      <c r="EH493">
        <v>23778.799999999999</v>
      </c>
      <c r="EI493">
        <v>39363</v>
      </c>
      <c r="EJ493">
        <v>36727.4</v>
      </c>
      <c r="EK493">
        <v>45306.3</v>
      </c>
      <c r="EL493">
        <v>42449.1</v>
      </c>
      <c r="EM493">
        <v>1.7624299999999999</v>
      </c>
      <c r="EN493">
        <v>2.0440200000000002</v>
      </c>
      <c r="EO493">
        <v>0.131462</v>
      </c>
      <c r="EP493">
        <v>0</v>
      </c>
      <c r="EQ493">
        <v>23.863099999999999</v>
      </c>
      <c r="ER493">
        <v>999.9</v>
      </c>
      <c r="ES493">
        <v>32.688000000000002</v>
      </c>
      <c r="ET493">
        <v>41.411999999999999</v>
      </c>
      <c r="EU493">
        <v>35.994999999999997</v>
      </c>
      <c r="EV493">
        <v>51.557600000000001</v>
      </c>
      <c r="EW493">
        <v>36.758800000000001</v>
      </c>
      <c r="EX493">
        <v>2</v>
      </c>
      <c r="EY493">
        <v>0.19137699999999999</v>
      </c>
      <c r="EZ493">
        <v>1.1880999999999999</v>
      </c>
      <c r="FA493">
        <v>20.239799999999999</v>
      </c>
      <c r="FB493">
        <v>5.2324099999999998</v>
      </c>
      <c r="FC493">
        <v>11.992000000000001</v>
      </c>
      <c r="FD493">
        <v>4.9558499999999999</v>
      </c>
      <c r="FE493">
        <v>3.3039999999999998</v>
      </c>
      <c r="FF493">
        <v>9999</v>
      </c>
      <c r="FG493">
        <v>9999</v>
      </c>
      <c r="FH493">
        <v>5738.6</v>
      </c>
      <c r="FI493">
        <v>338.6</v>
      </c>
      <c r="FJ493">
        <v>1.8682300000000001</v>
      </c>
      <c r="FK493">
        <v>1.8640099999999999</v>
      </c>
      <c r="FL493">
        <v>1.8714299999999999</v>
      </c>
      <c r="FM493">
        <v>1.86256</v>
      </c>
      <c r="FN493">
        <v>1.86191</v>
      </c>
      <c r="FO493">
        <v>1.86829</v>
      </c>
      <c r="FP493">
        <v>1.8584000000000001</v>
      </c>
      <c r="FQ493">
        <v>1.8646199999999999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1.5309999999999999</v>
      </c>
      <c r="GF493">
        <v>0.2923</v>
      </c>
      <c r="GG493">
        <v>0.87106671028062499</v>
      </c>
      <c r="GH493">
        <v>2.2078358276112699E-3</v>
      </c>
      <c r="GI493">
        <v>-9.97550047189517E-7</v>
      </c>
      <c r="GJ493">
        <v>5.2274941419369997E-10</v>
      </c>
      <c r="GK493">
        <v>-0.10956390745111901</v>
      </c>
      <c r="GL493">
        <v>-2.1406983588851E-2</v>
      </c>
      <c r="GM493">
        <v>2.1003907278133302E-3</v>
      </c>
      <c r="GN493">
        <v>-1.64744268727822E-5</v>
      </c>
      <c r="GO493">
        <v>2</v>
      </c>
      <c r="GP493">
        <v>2361</v>
      </c>
      <c r="GQ493">
        <v>3</v>
      </c>
      <c r="GR493">
        <v>32</v>
      </c>
      <c r="GS493">
        <v>1477.2</v>
      </c>
      <c r="GT493">
        <v>1477.2</v>
      </c>
      <c r="GU493">
        <v>1.1071800000000001</v>
      </c>
      <c r="GV493">
        <v>2.4328599999999998</v>
      </c>
      <c r="GW493">
        <v>1.9982899999999999</v>
      </c>
      <c r="GX493">
        <v>2.7026400000000002</v>
      </c>
      <c r="GY493">
        <v>2.0935100000000002</v>
      </c>
      <c r="GZ493">
        <v>2.4157700000000002</v>
      </c>
      <c r="HA493">
        <v>44.334200000000003</v>
      </c>
      <c r="HB493">
        <v>14.8325</v>
      </c>
      <c r="HC493">
        <v>18</v>
      </c>
      <c r="HD493">
        <v>431.22199999999998</v>
      </c>
      <c r="HE493">
        <v>611.97799999999995</v>
      </c>
      <c r="HF493">
        <v>23.596599999999999</v>
      </c>
      <c r="HG493">
        <v>30.022500000000001</v>
      </c>
      <c r="HH493">
        <v>29.998999999999999</v>
      </c>
      <c r="HI493">
        <v>30.150200000000002</v>
      </c>
      <c r="HJ493">
        <v>30.121600000000001</v>
      </c>
      <c r="HK493">
        <v>22.2121</v>
      </c>
      <c r="HL493">
        <v>57.056600000000003</v>
      </c>
      <c r="HM493">
        <v>0</v>
      </c>
      <c r="HN493">
        <v>23.587299999999999</v>
      </c>
      <c r="HO493">
        <v>318.80700000000002</v>
      </c>
      <c r="HP493">
        <v>18.183900000000001</v>
      </c>
      <c r="HQ493">
        <v>95.858500000000006</v>
      </c>
      <c r="HR493">
        <v>99.774199999999993</v>
      </c>
    </row>
    <row r="494" spans="1:226" x14ac:dyDescent="0.2">
      <c r="A494">
        <v>478</v>
      </c>
      <c r="B494">
        <v>1657386758</v>
      </c>
      <c r="C494">
        <v>7401</v>
      </c>
      <c r="D494" t="s">
        <v>1319</v>
      </c>
      <c r="E494" t="s">
        <v>1320</v>
      </c>
      <c r="F494">
        <v>5</v>
      </c>
      <c r="G494" t="s">
        <v>1306</v>
      </c>
      <c r="H494" t="s">
        <v>354</v>
      </c>
      <c r="I494">
        <v>1657386750.5</v>
      </c>
      <c r="J494">
        <f t="shared" si="238"/>
        <v>4.2403385725875787E-3</v>
      </c>
      <c r="K494">
        <f t="shared" si="239"/>
        <v>4.2403385725875786</v>
      </c>
      <c r="L494">
        <f t="shared" si="240"/>
        <v>15.185460406471744</v>
      </c>
      <c r="M494">
        <f t="shared" si="241"/>
        <v>350.47737037037001</v>
      </c>
      <c r="N494">
        <f t="shared" si="242"/>
        <v>200.98658944121922</v>
      </c>
      <c r="O494">
        <f t="shared" si="243"/>
        <v>14.606240606996634</v>
      </c>
      <c r="P494">
        <f t="shared" si="244"/>
        <v>25.470141133143873</v>
      </c>
      <c r="Q494">
        <f t="shared" si="245"/>
        <v>0.18130834598589182</v>
      </c>
      <c r="R494">
        <f t="shared" si="246"/>
        <v>2.4032425283602539</v>
      </c>
      <c r="S494">
        <f t="shared" si="247"/>
        <v>0.17403759111622966</v>
      </c>
      <c r="T494">
        <f t="shared" si="248"/>
        <v>0.10940244779584973</v>
      </c>
      <c r="U494">
        <f t="shared" si="249"/>
        <v>321.51559833333317</v>
      </c>
      <c r="V494">
        <f t="shared" si="250"/>
        <v>26.943309782712092</v>
      </c>
      <c r="W494">
        <f t="shared" si="251"/>
        <v>26.0115592592593</v>
      </c>
      <c r="X494">
        <f t="shared" si="252"/>
        <v>3.3765671191594731</v>
      </c>
      <c r="Y494">
        <f t="shared" si="253"/>
        <v>49.444412502674368</v>
      </c>
      <c r="Z494">
        <f t="shared" si="254"/>
        <v>1.6673795652760288</v>
      </c>
      <c r="AA494">
        <f t="shared" si="255"/>
        <v>3.37223051277198</v>
      </c>
      <c r="AB494">
        <f t="shared" si="256"/>
        <v>1.7091875538834442</v>
      </c>
      <c r="AC494">
        <f t="shared" si="257"/>
        <v>-186.99893105111221</v>
      </c>
      <c r="AD494">
        <f t="shared" si="258"/>
        <v>-2.8139296889441274</v>
      </c>
      <c r="AE494">
        <f t="shared" si="259"/>
        <v>-0.25017474421328922</v>
      </c>
      <c r="AF494">
        <f t="shared" si="260"/>
        <v>131.45256284906358</v>
      </c>
      <c r="AG494">
        <f t="shared" si="261"/>
        <v>0.23614816309483988</v>
      </c>
      <c r="AH494">
        <f t="shared" si="262"/>
        <v>4.1901589615521102</v>
      </c>
      <c r="AI494">
        <f t="shared" si="263"/>
        <v>15.185460406471744</v>
      </c>
      <c r="AJ494">
        <v>344.410064271164</v>
      </c>
      <c r="AK494">
        <v>337.81903636363597</v>
      </c>
      <c r="AL494">
        <v>-3.0875181547037802</v>
      </c>
      <c r="AM494">
        <v>66.407816619142494</v>
      </c>
      <c r="AN494">
        <f t="shared" si="264"/>
        <v>4.2403385725875786</v>
      </c>
      <c r="AO494">
        <v>18.100552860769</v>
      </c>
      <c r="AP494">
        <v>23.0008012121212</v>
      </c>
      <c r="AQ494">
        <v>1.56411312682069E-2</v>
      </c>
      <c r="AR494">
        <v>77.775449415723699</v>
      </c>
      <c r="AS494">
        <v>12</v>
      </c>
      <c r="AT494">
        <v>2</v>
      </c>
      <c r="AU494">
        <f t="shared" si="265"/>
        <v>1</v>
      </c>
      <c r="AV494">
        <f t="shared" si="266"/>
        <v>0</v>
      </c>
      <c r="AW494">
        <f t="shared" si="267"/>
        <v>38498.292072240831</v>
      </c>
      <c r="AX494">
        <f t="shared" si="268"/>
        <v>2000.00111111111</v>
      </c>
      <c r="AY494">
        <f t="shared" si="269"/>
        <v>1681.2006333333325</v>
      </c>
      <c r="AZ494">
        <f t="shared" si="270"/>
        <v>0.84059984966675017</v>
      </c>
      <c r="BA494">
        <f t="shared" si="271"/>
        <v>0.16075770985682786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1657386750.5</v>
      </c>
      <c r="BH494">
        <v>350.47737037037001</v>
      </c>
      <c r="BI494">
        <v>352.52296296296299</v>
      </c>
      <c r="BJ494">
        <v>22.943681481481502</v>
      </c>
      <c r="BK494">
        <v>18.030981481481501</v>
      </c>
      <c r="BL494">
        <v>348.93518518518499</v>
      </c>
      <c r="BM494">
        <v>22.651892592592599</v>
      </c>
      <c r="BN494">
        <v>500.01277777777801</v>
      </c>
      <c r="BO494">
        <v>72.572670370370403</v>
      </c>
      <c r="BP494">
        <v>0.100042011111111</v>
      </c>
      <c r="BQ494">
        <v>25.9898407407407</v>
      </c>
      <c r="BR494">
        <v>26.0115592592593</v>
      </c>
      <c r="BS494">
        <v>999.9</v>
      </c>
      <c r="BT494">
        <v>0</v>
      </c>
      <c r="BU494">
        <v>0</v>
      </c>
      <c r="BV494">
        <v>9998.4474074074096</v>
      </c>
      <c r="BW494">
        <v>0</v>
      </c>
      <c r="BX494">
        <v>773.37800000000004</v>
      </c>
      <c r="BY494">
        <v>-2.0456547814814798</v>
      </c>
      <c r="BZ494">
        <v>358.707074074074</v>
      </c>
      <c r="CA494">
        <v>358.99518518518499</v>
      </c>
      <c r="CB494">
        <v>4.9126825925925903</v>
      </c>
      <c r="CC494">
        <v>352.52296296296299</v>
      </c>
      <c r="CD494">
        <v>18.030981481481501</v>
      </c>
      <c r="CE494">
        <v>1.6650833333333299</v>
      </c>
      <c r="CF494">
        <v>1.3085577777777799</v>
      </c>
      <c r="CG494">
        <v>14.5746740740741</v>
      </c>
      <c r="CH494">
        <v>10.897437037036999</v>
      </c>
      <c r="CI494">
        <v>2000.00111111111</v>
      </c>
      <c r="CJ494">
        <v>0.980005666666667</v>
      </c>
      <c r="CK494">
        <v>1.99944222222222E-2</v>
      </c>
      <c r="CL494">
        <v>0</v>
      </c>
      <c r="CM494">
        <v>2.5634592592592602</v>
      </c>
      <c r="CN494">
        <v>0</v>
      </c>
      <c r="CO494">
        <v>13247.666666666701</v>
      </c>
      <c r="CP494">
        <v>16705.437037037002</v>
      </c>
      <c r="CQ494">
        <v>43.875</v>
      </c>
      <c r="CR494">
        <v>48.25</v>
      </c>
      <c r="CS494">
        <v>47.055111111111103</v>
      </c>
      <c r="CT494">
        <v>44.375</v>
      </c>
      <c r="CU494">
        <v>43.186999999999998</v>
      </c>
      <c r="CV494">
        <v>1960.01111111111</v>
      </c>
      <c r="CW494">
        <v>39.99</v>
      </c>
      <c r="CX494">
        <v>0</v>
      </c>
      <c r="CY494">
        <v>1651538484.2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3.5000000000000003E-2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-3.84121797560976</v>
      </c>
      <c r="DO494">
        <v>27.589355121951201</v>
      </c>
      <c r="DP494">
        <v>2.7454112752022799</v>
      </c>
      <c r="DQ494">
        <v>0</v>
      </c>
      <c r="DR494">
        <v>4.9113526829268297</v>
      </c>
      <c r="DS494">
        <v>-0.10761804878049</v>
      </c>
      <c r="DT494">
        <v>3.0386049753648E-2</v>
      </c>
      <c r="DU494">
        <v>0</v>
      </c>
      <c r="DV494">
        <v>0</v>
      </c>
      <c r="DW494">
        <v>2</v>
      </c>
      <c r="DX494" t="s">
        <v>365</v>
      </c>
      <c r="DY494">
        <v>2.8391600000000001</v>
      </c>
      <c r="DZ494">
        <v>2.7161499999999998</v>
      </c>
      <c r="EA494">
        <v>6.0180299999999999E-2</v>
      </c>
      <c r="EB494">
        <v>6.0344500000000002E-2</v>
      </c>
      <c r="EC494">
        <v>8.0014699999999994E-2</v>
      </c>
      <c r="ED494">
        <v>6.7491700000000002E-2</v>
      </c>
      <c r="EE494">
        <v>26271.9</v>
      </c>
      <c r="EF494">
        <v>22930.5</v>
      </c>
      <c r="EG494">
        <v>25039.9</v>
      </c>
      <c r="EH494">
        <v>23779.5</v>
      </c>
      <c r="EI494">
        <v>39359.599999999999</v>
      </c>
      <c r="EJ494">
        <v>36727.9</v>
      </c>
      <c r="EK494">
        <v>45308.3</v>
      </c>
      <c r="EL494">
        <v>42450</v>
      </c>
      <c r="EM494">
        <v>1.76278</v>
      </c>
      <c r="EN494">
        <v>2.0440800000000001</v>
      </c>
      <c r="EO494">
        <v>0.135764</v>
      </c>
      <c r="EP494">
        <v>0</v>
      </c>
      <c r="EQ494">
        <v>23.857099999999999</v>
      </c>
      <c r="ER494">
        <v>999.9</v>
      </c>
      <c r="ES494">
        <v>32.688000000000002</v>
      </c>
      <c r="ET494">
        <v>41.402000000000001</v>
      </c>
      <c r="EU494">
        <v>35.978700000000003</v>
      </c>
      <c r="EV494">
        <v>52.5276</v>
      </c>
      <c r="EW494">
        <v>36.722799999999999</v>
      </c>
      <c r="EX494">
        <v>2</v>
      </c>
      <c r="EY494">
        <v>0.198267</v>
      </c>
      <c r="EZ494">
        <v>5.5541900000000002</v>
      </c>
      <c r="FA494">
        <v>20.143000000000001</v>
      </c>
      <c r="FB494">
        <v>5.2321200000000001</v>
      </c>
      <c r="FC494">
        <v>11.992000000000001</v>
      </c>
      <c r="FD494">
        <v>4.9558499999999999</v>
      </c>
      <c r="FE494">
        <v>3.3039000000000001</v>
      </c>
      <c r="FF494">
        <v>9999</v>
      </c>
      <c r="FG494">
        <v>9999</v>
      </c>
      <c r="FH494">
        <v>5738.6</v>
      </c>
      <c r="FI494">
        <v>338.6</v>
      </c>
      <c r="FJ494">
        <v>1.8681300000000001</v>
      </c>
      <c r="FK494">
        <v>1.86391</v>
      </c>
      <c r="FL494">
        <v>1.87134</v>
      </c>
      <c r="FM494">
        <v>1.86249</v>
      </c>
      <c r="FN494">
        <v>1.8618699999999999</v>
      </c>
      <c r="FO494">
        <v>1.86819</v>
      </c>
      <c r="FP494">
        <v>1.8583700000000001</v>
      </c>
      <c r="FQ494">
        <v>1.8645499999999999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1.5049999999999999</v>
      </c>
      <c r="GF494">
        <v>0.29449999999999998</v>
      </c>
      <c r="GG494">
        <v>0.87106671028062499</v>
      </c>
      <c r="GH494">
        <v>2.2078358276112699E-3</v>
      </c>
      <c r="GI494">
        <v>-9.97550047189517E-7</v>
      </c>
      <c r="GJ494">
        <v>5.2274941419369997E-10</v>
      </c>
      <c r="GK494">
        <v>-0.10956390745111901</v>
      </c>
      <c r="GL494">
        <v>-2.1406983588851E-2</v>
      </c>
      <c r="GM494">
        <v>2.1003907278133302E-3</v>
      </c>
      <c r="GN494">
        <v>-1.64744268727822E-5</v>
      </c>
      <c r="GO494">
        <v>2</v>
      </c>
      <c r="GP494">
        <v>2361</v>
      </c>
      <c r="GQ494">
        <v>3</v>
      </c>
      <c r="GR494">
        <v>32</v>
      </c>
      <c r="GS494">
        <v>1477.3</v>
      </c>
      <c r="GT494">
        <v>1477.3</v>
      </c>
      <c r="GU494">
        <v>1.0620099999999999</v>
      </c>
      <c r="GV494">
        <v>2.4365199999999998</v>
      </c>
      <c r="GW494">
        <v>1.9982899999999999</v>
      </c>
      <c r="GX494">
        <v>2.7026400000000002</v>
      </c>
      <c r="GY494">
        <v>2.0935100000000002</v>
      </c>
      <c r="GZ494">
        <v>2.4108900000000002</v>
      </c>
      <c r="HA494">
        <v>44.306399999999996</v>
      </c>
      <c r="HB494">
        <v>14.7712</v>
      </c>
      <c r="HC494">
        <v>18</v>
      </c>
      <c r="HD494">
        <v>431.33600000000001</v>
      </c>
      <c r="HE494">
        <v>611.87900000000002</v>
      </c>
      <c r="HF494">
        <v>23.262499999999999</v>
      </c>
      <c r="HG494">
        <v>30.0063</v>
      </c>
      <c r="HH494">
        <v>30.004999999999999</v>
      </c>
      <c r="HI494">
        <v>30.1372</v>
      </c>
      <c r="HJ494">
        <v>30.108599999999999</v>
      </c>
      <c r="HK494">
        <v>21.313099999999999</v>
      </c>
      <c r="HL494">
        <v>57.056600000000003</v>
      </c>
      <c r="HM494">
        <v>0</v>
      </c>
      <c r="HN494">
        <v>22.6401</v>
      </c>
      <c r="HO494">
        <v>298.63900000000001</v>
      </c>
      <c r="HP494">
        <v>18.2028</v>
      </c>
      <c r="HQ494">
        <v>95.862300000000005</v>
      </c>
      <c r="HR494">
        <v>99.776600000000002</v>
      </c>
    </row>
    <row r="495" spans="1:226" x14ac:dyDescent="0.2">
      <c r="A495">
        <v>479</v>
      </c>
      <c r="B495">
        <v>1657386763</v>
      </c>
      <c r="C495">
        <v>7406</v>
      </c>
      <c r="D495" t="s">
        <v>1321</v>
      </c>
      <c r="E495" t="s">
        <v>1322</v>
      </c>
      <c r="F495">
        <v>5</v>
      </c>
      <c r="G495" t="s">
        <v>1306</v>
      </c>
      <c r="H495" t="s">
        <v>354</v>
      </c>
      <c r="I495">
        <v>1657386755.2142899</v>
      </c>
      <c r="J495">
        <f t="shared" si="238"/>
        <v>4.1644154855027459E-3</v>
      </c>
      <c r="K495">
        <f t="shared" si="239"/>
        <v>4.1644154855027455</v>
      </c>
      <c r="L495">
        <f t="shared" si="240"/>
        <v>14.339732645926388</v>
      </c>
      <c r="M495">
        <f t="shared" si="241"/>
        <v>336.828714285714</v>
      </c>
      <c r="N495">
        <f t="shared" si="242"/>
        <v>192.7267481492066</v>
      </c>
      <c r="O495">
        <f t="shared" si="243"/>
        <v>14.005954137040838</v>
      </c>
      <c r="P495">
        <f t="shared" si="244"/>
        <v>24.478218875315797</v>
      </c>
      <c r="Q495">
        <f t="shared" si="245"/>
        <v>0.17747181809510551</v>
      </c>
      <c r="R495">
        <f t="shared" si="246"/>
        <v>2.4014109961439929</v>
      </c>
      <c r="S495">
        <f t="shared" si="247"/>
        <v>0.17049405338975279</v>
      </c>
      <c r="T495">
        <f t="shared" si="248"/>
        <v>0.10716284825285552</v>
      </c>
      <c r="U495">
        <f t="shared" si="249"/>
        <v>321.51690300000064</v>
      </c>
      <c r="V495">
        <f t="shared" si="250"/>
        <v>26.993260416171598</v>
      </c>
      <c r="W495">
        <f t="shared" si="251"/>
        <v>26.041857142857101</v>
      </c>
      <c r="X495">
        <f t="shared" si="252"/>
        <v>3.382624931445851</v>
      </c>
      <c r="Y495">
        <f t="shared" si="253"/>
        <v>49.425180717344197</v>
      </c>
      <c r="Z495">
        <f t="shared" si="254"/>
        <v>1.6692522784467716</v>
      </c>
      <c r="AA495">
        <f t="shared" si="255"/>
        <v>3.3773316641834765</v>
      </c>
      <c r="AB495">
        <f t="shared" si="256"/>
        <v>1.7133726529990794</v>
      </c>
      <c r="AC495">
        <f t="shared" si="257"/>
        <v>-183.65072291067111</v>
      </c>
      <c r="AD495">
        <f t="shared" si="258"/>
        <v>-3.4271200487605524</v>
      </c>
      <c r="AE495">
        <f t="shared" si="259"/>
        <v>-0.30500875625466423</v>
      </c>
      <c r="AF495">
        <f t="shared" si="260"/>
        <v>134.13405128431432</v>
      </c>
      <c r="AG495">
        <f t="shared" si="261"/>
        <v>-1.0990453239590832</v>
      </c>
      <c r="AH495">
        <f t="shared" si="262"/>
        <v>4.1772822809071188</v>
      </c>
      <c r="AI495">
        <f t="shared" si="263"/>
        <v>14.339732645926388</v>
      </c>
      <c r="AJ495">
        <v>327.78751789004298</v>
      </c>
      <c r="AK495">
        <v>322.34501212121199</v>
      </c>
      <c r="AL495">
        <v>-3.1176640469379402</v>
      </c>
      <c r="AM495">
        <v>66.407816619142494</v>
      </c>
      <c r="AN495">
        <f t="shared" si="264"/>
        <v>4.1644154855027455</v>
      </c>
      <c r="AO495">
        <v>18.095240563090702</v>
      </c>
      <c r="AP495">
        <v>22.985418181818201</v>
      </c>
      <c r="AQ495">
        <v>-1.7311115689154599E-3</v>
      </c>
      <c r="AR495">
        <v>77.775449415723699</v>
      </c>
      <c r="AS495">
        <v>12</v>
      </c>
      <c r="AT495">
        <v>2</v>
      </c>
      <c r="AU495">
        <f t="shared" si="265"/>
        <v>1</v>
      </c>
      <c r="AV495">
        <f t="shared" si="266"/>
        <v>0</v>
      </c>
      <c r="AW495">
        <f t="shared" si="267"/>
        <v>38450.241682727377</v>
      </c>
      <c r="AX495">
        <f t="shared" si="268"/>
        <v>2000.0092857142899</v>
      </c>
      <c r="AY495">
        <f t="shared" si="269"/>
        <v>1681.2075000000034</v>
      </c>
      <c r="AZ495">
        <f t="shared" si="270"/>
        <v>0.84059984721499503</v>
      </c>
      <c r="BA495">
        <f t="shared" si="271"/>
        <v>0.16075770512494048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1657386755.2142899</v>
      </c>
      <c r="BH495">
        <v>336.828714285714</v>
      </c>
      <c r="BI495">
        <v>337.19828571428599</v>
      </c>
      <c r="BJ495">
        <v>22.9694857142857</v>
      </c>
      <c r="BK495">
        <v>18.071999999999999</v>
      </c>
      <c r="BL495">
        <v>335.30982142857198</v>
      </c>
      <c r="BM495">
        <v>22.676503571428601</v>
      </c>
      <c r="BN495">
        <v>500.01153571428603</v>
      </c>
      <c r="BO495">
        <v>72.572592857142894</v>
      </c>
      <c r="BP495">
        <v>0.100008489285714</v>
      </c>
      <c r="BQ495">
        <v>26.015385714285699</v>
      </c>
      <c r="BR495">
        <v>26.041857142857101</v>
      </c>
      <c r="BS495">
        <v>999.9</v>
      </c>
      <c r="BT495">
        <v>0</v>
      </c>
      <c r="BU495">
        <v>0</v>
      </c>
      <c r="BV495">
        <v>9986.3396428571396</v>
      </c>
      <c r="BW495">
        <v>0</v>
      </c>
      <c r="BX495">
        <v>839.21135714285697</v>
      </c>
      <c r="BY495">
        <v>-0.369680146428571</v>
      </c>
      <c r="BZ495">
        <v>344.74703571428603</v>
      </c>
      <c r="CA495">
        <v>343.40371428571399</v>
      </c>
      <c r="CB495">
        <v>4.8974675000000003</v>
      </c>
      <c r="CC495">
        <v>337.19828571428599</v>
      </c>
      <c r="CD495">
        <v>18.071999999999999</v>
      </c>
      <c r="CE495">
        <v>1.66695464285714</v>
      </c>
      <c r="CF495">
        <v>1.3115325</v>
      </c>
      <c r="CG495">
        <v>14.592064285714301</v>
      </c>
      <c r="CH495">
        <v>10.931625</v>
      </c>
      <c r="CI495">
        <v>2000.0092857142899</v>
      </c>
      <c r="CJ495">
        <v>0.98000582142857195</v>
      </c>
      <c r="CK495">
        <v>1.9994257142857099E-2</v>
      </c>
      <c r="CL495">
        <v>0</v>
      </c>
      <c r="CM495">
        <v>2.51544285714286</v>
      </c>
      <c r="CN495">
        <v>0</v>
      </c>
      <c r="CO495">
        <v>13457.3714285714</v>
      </c>
      <c r="CP495">
        <v>16705.5142857143</v>
      </c>
      <c r="CQ495">
        <v>43.875</v>
      </c>
      <c r="CR495">
        <v>48.25</v>
      </c>
      <c r="CS495">
        <v>47.061999999999998</v>
      </c>
      <c r="CT495">
        <v>44.375</v>
      </c>
      <c r="CU495">
        <v>43.186999999999998</v>
      </c>
      <c r="CV495">
        <v>1960.0192857142899</v>
      </c>
      <c r="CW495">
        <v>39.99</v>
      </c>
      <c r="CX495">
        <v>0</v>
      </c>
      <c r="CY495">
        <v>1651538489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3.5000000000000003E-2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-1.7828870512195101</v>
      </c>
      <c r="DO495">
        <v>22.1807906759582</v>
      </c>
      <c r="DP495">
        <v>2.20849114704487</v>
      </c>
      <c r="DQ495">
        <v>0</v>
      </c>
      <c r="DR495">
        <v>4.9091351219512198</v>
      </c>
      <c r="DS495">
        <v>-0.158122787456449</v>
      </c>
      <c r="DT495">
        <v>2.8531150295427101E-2</v>
      </c>
      <c r="DU495">
        <v>0</v>
      </c>
      <c r="DV495">
        <v>0</v>
      </c>
      <c r="DW495">
        <v>2</v>
      </c>
      <c r="DX495" t="s">
        <v>365</v>
      </c>
      <c r="DY495">
        <v>2.8388</v>
      </c>
      <c r="DZ495">
        <v>2.7165300000000001</v>
      </c>
      <c r="EA495">
        <v>5.7899100000000002E-2</v>
      </c>
      <c r="EB495">
        <v>5.7795800000000001E-2</v>
      </c>
      <c r="EC495">
        <v>7.9976599999999995E-2</v>
      </c>
      <c r="ED495">
        <v>6.7594500000000002E-2</v>
      </c>
      <c r="EE495">
        <v>26335.7</v>
      </c>
      <c r="EF495">
        <v>22992.5</v>
      </c>
      <c r="EG495">
        <v>25039.9</v>
      </c>
      <c r="EH495">
        <v>23779.200000000001</v>
      </c>
      <c r="EI495">
        <v>39360.9</v>
      </c>
      <c r="EJ495">
        <v>36723.300000000003</v>
      </c>
      <c r="EK495">
        <v>45307.9</v>
      </c>
      <c r="EL495">
        <v>42449.5</v>
      </c>
      <c r="EM495">
        <v>1.7625200000000001</v>
      </c>
      <c r="EN495">
        <v>2.0446</v>
      </c>
      <c r="EO495">
        <v>0.13466600000000001</v>
      </c>
      <c r="EP495">
        <v>0</v>
      </c>
      <c r="EQ495">
        <v>23.851500000000001</v>
      </c>
      <c r="ER495">
        <v>999.9</v>
      </c>
      <c r="ES495">
        <v>32.688000000000002</v>
      </c>
      <c r="ET495">
        <v>41.402000000000001</v>
      </c>
      <c r="EU495">
        <v>35.974899999999998</v>
      </c>
      <c r="EV495">
        <v>52.297600000000003</v>
      </c>
      <c r="EW495">
        <v>36.890999999999998</v>
      </c>
      <c r="EX495">
        <v>2</v>
      </c>
      <c r="EY495">
        <v>0.201207</v>
      </c>
      <c r="EZ495">
        <v>3.84293</v>
      </c>
      <c r="FA495">
        <v>20.1966</v>
      </c>
      <c r="FB495">
        <v>5.2322600000000001</v>
      </c>
      <c r="FC495">
        <v>11.992000000000001</v>
      </c>
      <c r="FD495">
        <v>4.9557500000000001</v>
      </c>
      <c r="FE495">
        <v>3.3039800000000001</v>
      </c>
      <c r="FF495">
        <v>9999</v>
      </c>
      <c r="FG495">
        <v>9999</v>
      </c>
      <c r="FH495">
        <v>5738.6</v>
      </c>
      <c r="FI495">
        <v>338.6</v>
      </c>
      <c r="FJ495">
        <v>1.86815</v>
      </c>
      <c r="FK495">
        <v>1.8640099999999999</v>
      </c>
      <c r="FL495">
        <v>1.87138</v>
      </c>
      <c r="FM495">
        <v>1.8625</v>
      </c>
      <c r="FN495">
        <v>1.86188</v>
      </c>
      <c r="FO495">
        <v>1.8682799999999999</v>
      </c>
      <c r="FP495">
        <v>1.8583799999999999</v>
      </c>
      <c r="FQ495">
        <v>1.8646199999999999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1.4790000000000001</v>
      </c>
      <c r="GF495">
        <v>0.29360000000000003</v>
      </c>
      <c r="GG495">
        <v>0.87106671028062499</v>
      </c>
      <c r="GH495">
        <v>2.2078358276112699E-3</v>
      </c>
      <c r="GI495">
        <v>-9.97550047189517E-7</v>
      </c>
      <c r="GJ495">
        <v>5.2274941419369997E-10</v>
      </c>
      <c r="GK495">
        <v>-0.10956390745111901</v>
      </c>
      <c r="GL495">
        <v>-2.1406983588851E-2</v>
      </c>
      <c r="GM495">
        <v>2.1003907278133302E-3</v>
      </c>
      <c r="GN495">
        <v>-1.64744268727822E-5</v>
      </c>
      <c r="GO495">
        <v>2</v>
      </c>
      <c r="GP495">
        <v>2361</v>
      </c>
      <c r="GQ495">
        <v>3</v>
      </c>
      <c r="GR495">
        <v>32</v>
      </c>
      <c r="GS495">
        <v>1477.4</v>
      </c>
      <c r="GT495">
        <v>1477.4</v>
      </c>
      <c r="GU495">
        <v>1.01929</v>
      </c>
      <c r="GV495">
        <v>2.4401899999999999</v>
      </c>
      <c r="GW495">
        <v>1.9982899999999999</v>
      </c>
      <c r="GX495">
        <v>2.7026400000000002</v>
      </c>
      <c r="GY495">
        <v>2.0935100000000002</v>
      </c>
      <c r="GZ495">
        <v>2.3779300000000001</v>
      </c>
      <c r="HA495">
        <v>44.306399999999996</v>
      </c>
      <c r="HB495">
        <v>14.7887</v>
      </c>
      <c r="HC495">
        <v>18</v>
      </c>
      <c r="HD495">
        <v>431.10199999999998</v>
      </c>
      <c r="HE495">
        <v>612.15899999999999</v>
      </c>
      <c r="HF495">
        <v>22.595500000000001</v>
      </c>
      <c r="HG495">
        <v>29.990100000000002</v>
      </c>
      <c r="HH495">
        <v>30.002199999999998</v>
      </c>
      <c r="HI495">
        <v>30.124199999999998</v>
      </c>
      <c r="HJ495">
        <v>30.095600000000001</v>
      </c>
      <c r="HK495">
        <v>20.4419</v>
      </c>
      <c r="HL495">
        <v>56.7819</v>
      </c>
      <c r="HM495">
        <v>0</v>
      </c>
      <c r="HN495">
        <v>22.579799999999999</v>
      </c>
      <c r="HO495">
        <v>285.173</v>
      </c>
      <c r="HP495">
        <v>18.261900000000001</v>
      </c>
      <c r="HQ495">
        <v>95.861900000000006</v>
      </c>
      <c r="HR495">
        <v>99.775300000000001</v>
      </c>
    </row>
    <row r="496" spans="1:226" x14ac:dyDescent="0.2">
      <c r="A496">
        <v>480</v>
      </c>
      <c r="B496">
        <v>1657386768</v>
      </c>
      <c r="C496">
        <v>7411</v>
      </c>
      <c r="D496" t="s">
        <v>1323</v>
      </c>
      <c r="E496" t="s">
        <v>1324</v>
      </c>
      <c r="F496">
        <v>5</v>
      </c>
      <c r="G496" t="s">
        <v>1306</v>
      </c>
      <c r="H496" t="s">
        <v>354</v>
      </c>
      <c r="I496">
        <v>1657386760.5</v>
      </c>
      <c r="J496">
        <f t="shared" si="238"/>
        <v>4.1386077964272383E-3</v>
      </c>
      <c r="K496">
        <f t="shared" si="239"/>
        <v>4.1386077964272383</v>
      </c>
      <c r="L496">
        <f t="shared" si="240"/>
        <v>13.527965615345018</v>
      </c>
      <c r="M496">
        <f t="shared" si="241"/>
        <v>320.926407407407</v>
      </c>
      <c r="N496">
        <f t="shared" si="242"/>
        <v>183.92167144106213</v>
      </c>
      <c r="O496">
        <f t="shared" si="243"/>
        <v>13.366071720668071</v>
      </c>
      <c r="P496">
        <f t="shared" si="244"/>
        <v>23.322566312357186</v>
      </c>
      <c r="Q496">
        <f t="shared" si="245"/>
        <v>0.17610374271310433</v>
      </c>
      <c r="R496">
        <f t="shared" si="246"/>
        <v>2.4024666202194531</v>
      </c>
      <c r="S496">
        <f t="shared" si="247"/>
        <v>0.16923379507262565</v>
      </c>
      <c r="T496">
        <f t="shared" si="248"/>
        <v>0.10636602895604702</v>
      </c>
      <c r="U496">
        <f t="shared" si="249"/>
        <v>321.51618944444363</v>
      </c>
      <c r="V496">
        <f t="shared" si="250"/>
        <v>27.017605001829747</v>
      </c>
      <c r="W496">
        <f t="shared" si="251"/>
        <v>26.059203703703702</v>
      </c>
      <c r="X496">
        <f t="shared" si="252"/>
        <v>3.3860975046086597</v>
      </c>
      <c r="Y496">
        <f t="shared" si="253"/>
        <v>49.419895474260521</v>
      </c>
      <c r="Z496">
        <f t="shared" si="254"/>
        <v>1.6707225181076617</v>
      </c>
      <c r="AA496">
        <f t="shared" si="255"/>
        <v>3.3806678506186398</v>
      </c>
      <c r="AB496">
        <f t="shared" si="256"/>
        <v>1.715374986500998</v>
      </c>
      <c r="AC496">
        <f t="shared" si="257"/>
        <v>-182.51260382244121</v>
      </c>
      <c r="AD496">
        <f t="shared" si="258"/>
        <v>-3.5138779320127842</v>
      </c>
      <c r="AE496">
        <f t="shared" si="259"/>
        <v>-0.31264604328612883</v>
      </c>
      <c r="AF496">
        <f t="shared" si="260"/>
        <v>135.17706164670352</v>
      </c>
      <c r="AG496">
        <f t="shared" si="261"/>
        <v>-2.3017110862361716</v>
      </c>
      <c r="AH496">
        <f t="shared" si="262"/>
        <v>4.153312580918378</v>
      </c>
      <c r="AI496">
        <f t="shared" si="263"/>
        <v>13.527965615345018</v>
      </c>
      <c r="AJ496">
        <v>310.77820214488997</v>
      </c>
      <c r="AK496">
        <v>306.49033333333301</v>
      </c>
      <c r="AL496">
        <v>-3.1600269230931901</v>
      </c>
      <c r="AM496">
        <v>66.407816619142494</v>
      </c>
      <c r="AN496">
        <f t="shared" si="264"/>
        <v>4.1386077964272383</v>
      </c>
      <c r="AO496">
        <v>18.151549513779901</v>
      </c>
      <c r="AP496">
        <v>23.000598181818201</v>
      </c>
      <c r="AQ496">
        <v>6.6468384375560098E-4</v>
      </c>
      <c r="AR496">
        <v>77.775449415723699</v>
      </c>
      <c r="AS496">
        <v>12</v>
      </c>
      <c r="AT496">
        <v>2</v>
      </c>
      <c r="AU496">
        <f t="shared" si="265"/>
        <v>1</v>
      </c>
      <c r="AV496">
        <f t="shared" si="266"/>
        <v>0</v>
      </c>
      <c r="AW496">
        <f t="shared" si="267"/>
        <v>38473.89298977024</v>
      </c>
      <c r="AX496">
        <f t="shared" si="268"/>
        <v>2000.0048148148101</v>
      </c>
      <c r="AY496">
        <f t="shared" si="269"/>
        <v>1681.2037444444402</v>
      </c>
      <c r="AZ496">
        <f t="shared" si="270"/>
        <v>0.84059984855592007</v>
      </c>
      <c r="BA496">
        <f t="shared" si="271"/>
        <v>0.16075770771292586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1657386760.5</v>
      </c>
      <c r="BH496">
        <v>320.926407407407</v>
      </c>
      <c r="BI496">
        <v>319.763851851852</v>
      </c>
      <c r="BJ496">
        <v>22.989707407407401</v>
      </c>
      <c r="BK496">
        <v>18.1203481481481</v>
      </c>
      <c r="BL496">
        <v>319.43485185185199</v>
      </c>
      <c r="BM496">
        <v>22.695803703703699</v>
      </c>
      <c r="BN496">
        <v>500.00366666666702</v>
      </c>
      <c r="BO496">
        <v>72.572666666666706</v>
      </c>
      <c r="BP496">
        <v>9.9964111111111101E-2</v>
      </c>
      <c r="BQ496">
        <v>26.032074074074099</v>
      </c>
      <c r="BR496">
        <v>26.059203703703702</v>
      </c>
      <c r="BS496">
        <v>999.9</v>
      </c>
      <c r="BT496">
        <v>0</v>
      </c>
      <c r="BU496">
        <v>0</v>
      </c>
      <c r="BV496">
        <v>9993.3133333333299</v>
      </c>
      <c r="BW496">
        <v>0</v>
      </c>
      <c r="BX496">
        <v>1254.57396296296</v>
      </c>
      <c r="BY496">
        <v>1.1624425888888901</v>
      </c>
      <c r="BZ496">
        <v>328.47796296296298</v>
      </c>
      <c r="CA496">
        <v>325.66474074074102</v>
      </c>
      <c r="CB496">
        <v>4.8693529629629602</v>
      </c>
      <c r="CC496">
        <v>319.763851851852</v>
      </c>
      <c r="CD496">
        <v>18.1203481481481</v>
      </c>
      <c r="CE496">
        <v>1.66842481481481</v>
      </c>
      <c r="CF496">
        <v>1.31504222222222</v>
      </c>
      <c r="CG496">
        <v>14.605725925925899</v>
      </c>
      <c r="CH496">
        <v>10.9718703703704</v>
      </c>
      <c r="CI496">
        <v>2000.0048148148101</v>
      </c>
      <c r="CJ496">
        <v>0.98000533333333295</v>
      </c>
      <c r="CK496">
        <v>1.9994777777777799E-2</v>
      </c>
      <c r="CL496">
        <v>0</v>
      </c>
      <c r="CM496">
        <v>2.4733740740740702</v>
      </c>
      <c r="CN496">
        <v>0</v>
      </c>
      <c r="CO496">
        <v>14042.6407407407</v>
      </c>
      <c r="CP496">
        <v>16705.4851851852</v>
      </c>
      <c r="CQ496">
        <v>43.875</v>
      </c>
      <c r="CR496">
        <v>48.263777777777797</v>
      </c>
      <c r="CS496">
        <v>47.061999999999998</v>
      </c>
      <c r="CT496">
        <v>44.375</v>
      </c>
      <c r="CU496">
        <v>43.186999999999998</v>
      </c>
      <c r="CV496">
        <v>1960.0148148148101</v>
      </c>
      <c r="CW496">
        <v>39.99</v>
      </c>
      <c r="CX496">
        <v>0</v>
      </c>
      <c r="CY496">
        <v>1651538494.4000001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3.5000000000000003E-2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0.227296119512195</v>
      </c>
      <c r="DO496">
        <v>17.8287360250871</v>
      </c>
      <c r="DP496">
        <v>1.79264869496804</v>
      </c>
      <c r="DQ496">
        <v>0</v>
      </c>
      <c r="DR496">
        <v>4.8829712195121999</v>
      </c>
      <c r="DS496">
        <v>-0.29487658536586397</v>
      </c>
      <c r="DT496">
        <v>3.6822340461320199E-2</v>
      </c>
      <c r="DU496">
        <v>0</v>
      </c>
      <c r="DV496">
        <v>0</v>
      </c>
      <c r="DW496">
        <v>2</v>
      </c>
      <c r="DX496" t="s">
        <v>365</v>
      </c>
      <c r="DY496">
        <v>2.83914</v>
      </c>
      <c r="DZ496">
        <v>2.71651</v>
      </c>
      <c r="EA496">
        <v>5.5541699999999999E-2</v>
      </c>
      <c r="EB496">
        <v>5.53441E-2</v>
      </c>
      <c r="EC496">
        <v>8.0028000000000002E-2</v>
      </c>
      <c r="ED496">
        <v>6.7696900000000004E-2</v>
      </c>
      <c r="EE496">
        <v>26402.400000000001</v>
      </c>
      <c r="EF496">
        <v>23052.400000000001</v>
      </c>
      <c r="EG496">
        <v>25040.6</v>
      </c>
      <c r="EH496">
        <v>23779.3</v>
      </c>
      <c r="EI496">
        <v>39359.800000000003</v>
      </c>
      <c r="EJ496">
        <v>36719.599999999999</v>
      </c>
      <c r="EK496">
        <v>45309.3</v>
      </c>
      <c r="EL496">
        <v>42449.9</v>
      </c>
      <c r="EM496">
        <v>1.7630300000000001</v>
      </c>
      <c r="EN496">
        <v>2.0447199999999999</v>
      </c>
      <c r="EO496">
        <v>0.134662</v>
      </c>
      <c r="EP496">
        <v>0</v>
      </c>
      <c r="EQ496">
        <v>23.8475</v>
      </c>
      <c r="ER496">
        <v>999.9</v>
      </c>
      <c r="ES496">
        <v>32.688000000000002</v>
      </c>
      <c r="ET496">
        <v>41.402000000000001</v>
      </c>
      <c r="EU496">
        <v>35.9803</v>
      </c>
      <c r="EV496">
        <v>51.977600000000002</v>
      </c>
      <c r="EW496">
        <v>36.875</v>
      </c>
      <c r="EX496">
        <v>2</v>
      </c>
      <c r="EY496">
        <v>0.19537099999999999</v>
      </c>
      <c r="EZ496">
        <v>3.0713300000000001</v>
      </c>
      <c r="FA496">
        <v>20.214300000000001</v>
      </c>
      <c r="FB496">
        <v>5.2322600000000001</v>
      </c>
      <c r="FC496">
        <v>11.992000000000001</v>
      </c>
      <c r="FD496">
        <v>4.9555499999999997</v>
      </c>
      <c r="FE496">
        <v>3.3039299999999998</v>
      </c>
      <c r="FF496">
        <v>9999</v>
      </c>
      <c r="FG496">
        <v>9999</v>
      </c>
      <c r="FH496">
        <v>5738.9</v>
      </c>
      <c r="FI496">
        <v>338.6</v>
      </c>
      <c r="FJ496">
        <v>1.86816</v>
      </c>
      <c r="FK496">
        <v>1.8640099999999999</v>
      </c>
      <c r="FL496">
        <v>1.8714200000000001</v>
      </c>
      <c r="FM496">
        <v>1.86252</v>
      </c>
      <c r="FN496">
        <v>1.86188</v>
      </c>
      <c r="FO496">
        <v>1.86829</v>
      </c>
      <c r="FP496">
        <v>1.8583700000000001</v>
      </c>
      <c r="FQ496">
        <v>1.8646199999999999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1.4510000000000001</v>
      </c>
      <c r="GF496">
        <v>0.29449999999999998</v>
      </c>
      <c r="GG496">
        <v>0.87106671028062499</v>
      </c>
      <c r="GH496">
        <v>2.2078358276112699E-3</v>
      </c>
      <c r="GI496">
        <v>-9.97550047189517E-7</v>
      </c>
      <c r="GJ496">
        <v>5.2274941419369997E-10</v>
      </c>
      <c r="GK496">
        <v>-0.10956390745111901</v>
      </c>
      <c r="GL496">
        <v>-2.1406983588851E-2</v>
      </c>
      <c r="GM496">
        <v>2.1003907278133302E-3</v>
      </c>
      <c r="GN496">
        <v>-1.64744268727822E-5</v>
      </c>
      <c r="GO496">
        <v>2</v>
      </c>
      <c r="GP496">
        <v>2361</v>
      </c>
      <c r="GQ496">
        <v>3</v>
      </c>
      <c r="GR496">
        <v>32</v>
      </c>
      <c r="GS496">
        <v>1477.5</v>
      </c>
      <c r="GT496">
        <v>1477.5</v>
      </c>
      <c r="GU496">
        <v>0.97289999999999999</v>
      </c>
      <c r="GV496">
        <v>2.4438499999999999</v>
      </c>
      <c r="GW496">
        <v>1.9982899999999999</v>
      </c>
      <c r="GX496">
        <v>2.7026400000000002</v>
      </c>
      <c r="GY496">
        <v>2.0935100000000002</v>
      </c>
      <c r="GZ496">
        <v>2.4084500000000002</v>
      </c>
      <c r="HA496">
        <v>44.278700000000001</v>
      </c>
      <c r="HB496">
        <v>14.8062</v>
      </c>
      <c r="HC496">
        <v>18</v>
      </c>
      <c r="HD496">
        <v>431.286</v>
      </c>
      <c r="HE496">
        <v>612.09400000000005</v>
      </c>
      <c r="HF496">
        <v>22.421199999999999</v>
      </c>
      <c r="HG496">
        <v>29.9739</v>
      </c>
      <c r="HH496">
        <v>29.997499999999999</v>
      </c>
      <c r="HI496">
        <v>30.108699999999999</v>
      </c>
      <c r="HJ496">
        <v>30.08</v>
      </c>
      <c r="HK496">
        <v>19.5197</v>
      </c>
      <c r="HL496">
        <v>56.511600000000001</v>
      </c>
      <c r="HM496">
        <v>0</v>
      </c>
      <c r="HN496">
        <v>22.508099999999999</v>
      </c>
      <c r="HO496">
        <v>265.10000000000002</v>
      </c>
      <c r="HP496">
        <v>18.287600000000001</v>
      </c>
      <c r="HQ496">
        <v>95.864599999999996</v>
      </c>
      <c r="HR496">
        <v>99.7761</v>
      </c>
    </row>
    <row r="497" spans="1:226" x14ac:dyDescent="0.2">
      <c r="A497">
        <v>481</v>
      </c>
      <c r="B497">
        <v>1657386773</v>
      </c>
      <c r="C497">
        <v>7416</v>
      </c>
      <c r="D497" t="s">
        <v>1325</v>
      </c>
      <c r="E497" t="s">
        <v>1326</v>
      </c>
      <c r="F497">
        <v>5</v>
      </c>
      <c r="G497" t="s">
        <v>1306</v>
      </c>
      <c r="H497" t="s">
        <v>354</v>
      </c>
      <c r="I497">
        <v>1657386765.2142899</v>
      </c>
      <c r="J497">
        <f t="shared" si="238"/>
        <v>4.1505185814508933E-3</v>
      </c>
      <c r="K497">
        <f t="shared" si="239"/>
        <v>4.1505185814508936</v>
      </c>
      <c r="L497">
        <f t="shared" si="240"/>
        <v>12.614399974369256</v>
      </c>
      <c r="M497">
        <f t="shared" si="241"/>
        <v>306.53932142857099</v>
      </c>
      <c r="N497">
        <f t="shared" si="242"/>
        <v>178.84477910311591</v>
      </c>
      <c r="O497">
        <f t="shared" si="243"/>
        <v>12.997171173823242</v>
      </c>
      <c r="P497">
        <f t="shared" si="244"/>
        <v>22.277105611328111</v>
      </c>
      <c r="Q497">
        <f t="shared" si="245"/>
        <v>0.17662675824247429</v>
      </c>
      <c r="R497">
        <f t="shared" si="246"/>
        <v>2.4043239820016487</v>
      </c>
      <c r="S497">
        <f t="shared" si="247"/>
        <v>0.16972191809490053</v>
      </c>
      <c r="T497">
        <f t="shared" si="248"/>
        <v>0.10667408011730389</v>
      </c>
      <c r="U497">
        <f t="shared" si="249"/>
        <v>321.51281967857119</v>
      </c>
      <c r="V497">
        <f t="shared" si="250"/>
        <v>27.01670854691185</v>
      </c>
      <c r="W497">
        <f t="shared" si="251"/>
        <v>26.063378571428601</v>
      </c>
      <c r="X497">
        <f t="shared" si="252"/>
        <v>3.3869337276814546</v>
      </c>
      <c r="Y497">
        <f t="shared" si="253"/>
        <v>49.43497535613151</v>
      </c>
      <c r="Z497">
        <f t="shared" si="254"/>
        <v>1.6715834259698676</v>
      </c>
      <c r="AA497">
        <f t="shared" si="255"/>
        <v>3.381378090972464</v>
      </c>
      <c r="AB497">
        <f t="shared" si="256"/>
        <v>1.715350301711587</v>
      </c>
      <c r="AC497">
        <f t="shared" si="257"/>
        <v>-183.03786944198438</v>
      </c>
      <c r="AD497">
        <f t="shared" si="258"/>
        <v>-3.5974710632782507</v>
      </c>
      <c r="AE497">
        <f t="shared" si="259"/>
        <v>-0.3198488395467971</v>
      </c>
      <c r="AF497">
        <f t="shared" si="260"/>
        <v>134.55763033376175</v>
      </c>
      <c r="AG497">
        <f t="shared" si="261"/>
        <v>-3.2121202324101095</v>
      </c>
      <c r="AH497">
        <f t="shared" si="262"/>
        <v>4.1330697224314843</v>
      </c>
      <c r="AI497">
        <f t="shared" si="263"/>
        <v>12.614399974369256</v>
      </c>
      <c r="AJ497">
        <v>294.154921070802</v>
      </c>
      <c r="AK497">
        <v>290.87163030302997</v>
      </c>
      <c r="AL497">
        <v>-3.1313551457915398</v>
      </c>
      <c r="AM497">
        <v>66.407816619142494</v>
      </c>
      <c r="AN497">
        <f t="shared" si="264"/>
        <v>4.1505185814508936</v>
      </c>
      <c r="AO497">
        <v>18.194702369912399</v>
      </c>
      <c r="AP497">
        <v>23.036486666666701</v>
      </c>
      <c r="AQ497">
        <v>5.3633999407027202E-3</v>
      </c>
      <c r="AR497">
        <v>77.775449415723699</v>
      </c>
      <c r="AS497">
        <v>12</v>
      </c>
      <c r="AT497">
        <v>2</v>
      </c>
      <c r="AU497">
        <f t="shared" si="265"/>
        <v>1</v>
      </c>
      <c r="AV497">
        <f t="shared" si="266"/>
        <v>0</v>
      </c>
      <c r="AW497">
        <f t="shared" si="267"/>
        <v>38518.836353038154</v>
      </c>
      <c r="AX497">
        <f t="shared" si="268"/>
        <v>1999.98357142857</v>
      </c>
      <c r="AY497">
        <f t="shared" si="269"/>
        <v>1681.1859107142843</v>
      </c>
      <c r="AZ497">
        <f t="shared" si="270"/>
        <v>0.84059986028456657</v>
      </c>
      <c r="BA497">
        <f t="shared" si="271"/>
        <v>0.16075773034921356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1657386765.2142899</v>
      </c>
      <c r="BH497">
        <v>306.53932142857099</v>
      </c>
      <c r="BI497">
        <v>304.20499999999998</v>
      </c>
      <c r="BJ497">
        <v>23.001464285714299</v>
      </c>
      <c r="BK497">
        <v>18.155621428571401</v>
      </c>
      <c r="BL497">
        <v>305.07282142857099</v>
      </c>
      <c r="BM497">
        <v>22.707014285714301</v>
      </c>
      <c r="BN497">
        <v>499.97532142857102</v>
      </c>
      <c r="BO497">
        <v>72.573046428571402</v>
      </c>
      <c r="BP497">
        <v>9.9867139285714293E-2</v>
      </c>
      <c r="BQ497">
        <v>26.035625</v>
      </c>
      <c r="BR497">
        <v>26.063378571428601</v>
      </c>
      <c r="BS497">
        <v>999.9</v>
      </c>
      <c r="BT497">
        <v>0</v>
      </c>
      <c r="BU497">
        <v>0</v>
      </c>
      <c r="BV497">
        <v>10005.5539285714</v>
      </c>
      <c r="BW497">
        <v>0</v>
      </c>
      <c r="BX497">
        <v>1732.77728571429</v>
      </c>
      <c r="BY497">
        <v>2.3343002535714299</v>
      </c>
      <c r="BZ497">
        <v>313.756142857143</v>
      </c>
      <c r="CA497">
        <v>309.8295</v>
      </c>
      <c r="CB497">
        <v>4.8458432142857104</v>
      </c>
      <c r="CC497">
        <v>304.20499999999998</v>
      </c>
      <c r="CD497">
        <v>18.155621428571401</v>
      </c>
      <c r="CE497">
        <v>1.6692867857142899</v>
      </c>
      <c r="CF497">
        <v>1.31760821428571</v>
      </c>
      <c r="CG497">
        <v>14.6137285714286</v>
      </c>
      <c r="CH497">
        <v>11.0011821428571</v>
      </c>
      <c r="CI497">
        <v>1999.98357142857</v>
      </c>
      <c r="CJ497">
        <v>0.98000485714285701</v>
      </c>
      <c r="CK497">
        <v>1.9995285714285702E-2</v>
      </c>
      <c r="CL497">
        <v>0</v>
      </c>
      <c r="CM497">
        <v>2.5358214285714298</v>
      </c>
      <c r="CN497">
        <v>0</v>
      </c>
      <c r="CO497">
        <v>14568.8607142857</v>
      </c>
      <c r="CP497">
        <v>16705.307142857098</v>
      </c>
      <c r="CQ497">
        <v>43.875</v>
      </c>
      <c r="CR497">
        <v>48.283214285714301</v>
      </c>
      <c r="CS497">
        <v>47.061999999999998</v>
      </c>
      <c r="CT497">
        <v>44.375</v>
      </c>
      <c r="CU497">
        <v>43.186999999999998</v>
      </c>
      <c r="CV497">
        <v>1959.9932142857101</v>
      </c>
      <c r="CW497">
        <v>39.9903571428571</v>
      </c>
      <c r="CX497">
        <v>0</v>
      </c>
      <c r="CY497">
        <v>1651538499.2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3.5000000000000003E-2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1.37625075365854</v>
      </c>
      <c r="DO497">
        <v>14.854563679442499</v>
      </c>
      <c r="DP497">
        <v>1.4819100994915599</v>
      </c>
      <c r="DQ497">
        <v>0</v>
      </c>
      <c r="DR497">
        <v>4.8587990243902404</v>
      </c>
      <c r="DS497">
        <v>-0.26638641114982597</v>
      </c>
      <c r="DT497">
        <v>3.3461836493044003E-2</v>
      </c>
      <c r="DU497">
        <v>0</v>
      </c>
      <c r="DV497">
        <v>0</v>
      </c>
      <c r="DW497">
        <v>2</v>
      </c>
      <c r="DX497" t="s">
        <v>365</v>
      </c>
      <c r="DY497">
        <v>2.8393999999999999</v>
      </c>
      <c r="DZ497">
        <v>2.7165699999999999</v>
      </c>
      <c r="EA497">
        <v>5.3154600000000003E-2</v>
      </c>
      <c r="EB497">
        <v>5.2696800000000002E-2</v>
      </c>
      <c r="EC497">
        <v>8.0122899999999997E-2</v>
      </c>
      <c r="ED497">
        <v>6.7870799999999995E-2</v>
      </c>
      <c r="EE497">
        <v>26471.7</v>
      </c>
      <c r="EF497">
        <v>23118.5</v>
      </c>
      <c r="EG497">
        <v>25042.9</v>
      </c>
      <c r="EH497">
        <v>23780.7</v>
      </c>
      <c r="EI497">
        <v>39358.199999999997</v>
      </c>
      <c r="EJ497">
        <v>36714.800000000003</v>
      </c>
      <c r="EK497">
        <v>45312.2</v>
      </c>
      <c r="EL497">
        <v>42452.3</v>
      </c>
      <c r="EM497">
        <v>1.76345</v>
      </c>
      <c r="EN497">
        <v>2.0448300000000001</v>
      </c>
      <c r="EO497">
        <v>0.13422200000000001</v>
      </c>
      <c r="EP497">
        <v>0</v>
      </c>
      <c r="EQ497">
        <v>23.849299999999999</v>
      </c>
      <c r="ER497">
        <v>999.9</v>
      </c>
      <c r="ES497">
        <v>32.688000000000002</v>
      </c>
      <c r="ET497">
        <v>41.402000000000001</v>
      </c>
      <c r="EU497">
        <v>35.973599999999998</v>
      </c>
      <c r="EV497">
        <v>51.5976</v>
      </c>
      <c r="EW497">
        <v>36.794899999999998</v>
      </c>
      <c r="EX497">
        <v>2</v>
      </c>
      <c r="EY497">
        <v>0.191583</v>
      </c>
      <c r="EZ497">
        <v>2.65964</v>
      </c>
      <c r="FA497">
        <v>20.222200000000001</v>
      </c>
      <c r="FB497">
        <v>5.2325600000000003</v>
      </c>
      <c r="FC497">
        <v>11.992000000000001</v>
      </c>
      <c r="FD497">
        <v>4.9546999999999999</v>
      </c>
      <c r="FE497">
        <v>3.3039999999999998</v>
      </c>
      <c r="FF497">
        <v>9999</v>
      </c>
      <c r="FG497">
        <v>9999</v>
      </c>
      <c r="FH497">
        <v>5738.9</v>
      </c>
      <c r="FI497">
        <v>338.6</v>
      </c>
      <c r="FJ497">
        <v>1.8682099999999999</v>
      </c>
      <c r="FK497">
        <v>1.8640099999999999</v>
      </c>
      <c r="FL497">
        <v>1.8714299999999999</v>
      </c>
      <c r="FM497">
        <v>1.8625700000000001</v>
      </c>
      <c r="FN497">
        <v>1.86188</v>
      </c>
      <c r="FO497">
        <v>1.86829</v>
      </c>
      <c r="FP497">
        <v>1.8583799999999999</v>
      </c>
      <c r="FQ497">
        <v>1.8646199999999999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1.4239999999999999</v>
      </c>
      <c r="GF497">
        <v>0.2964</v>
      </c>
      <c r="GG497">
        <v>0.87106671028062499</v>
      </c>
      <c r="GH497">
        <v>2.2078358276112699E-3</v>
      </c>
      <c r="GI497">
        <v>-9.97550047189517E-7</v>
      </c>
      <c r="GJ497">
        <v>5.2274941419369997E-10</v>
      </c>
      <c r="GK497">
        <v>-0.10956390745111901</v>
      </c>
      <c r="GL497">
        <v>-2.1406983588851E-2</v>
      </c>
      <c r="GM497">
        <v>2.1003907278133302E-3</v>
      </c>
      <c r="GN497">
        <v>-1.64744268727822E-5</v>
      </c>
      <c r="GO497">
        <v>2</v>
      </c>
      <c r="GP497">
        <v>2361</v>
      </c>
      <c r="GQ497">
        <v>3</v>
      </c>
      <c r="GR497">
        <v>32</v>
      </c>
      <c r="GS497">
        <v>1477.5</v>
      </c>
      <c r="GT497">
        <v>1477.5</v>
      </c>
      <c r="GU497">
        <v>0.92773399999999995</v>
      </c>
      <c r="GV497">
        <v>2.4450699999999999</v>
      </c>
      <c r="GW497">
        <v>1.9982899999999999</v>
      </c>
      <c r="GX497">
        <v>2.7026400000000002</v>
      </c>
      <c r="GY497">
        <v>2.0935100000000002</v>
      </c>
      <c r="GZ497">
        <v>2.4206500000000002</v>
      </c>
      <c r="HA497">
        <v>44.278700000000001</v>
      </c>
      <c r="HB497">
        <v>14.815</v>
      </c>
      <c r="HC497">
        <v>18</v>
      </c>
      <c r="HD497">
        <v>431.44400000000002</v>
      </c>
      <c r="HE497">
        <v>612.03499999999997</v>
      </c>
      <c r="HF497">
        <v>22.3749</v>
      </c>
      <c r="HG497">
        <v>29.957799999999999</v>
      </c>
      <c r="HH497">
        <v>29.9969</v>
      </c>
      <c r="HI497">
        <v>30.095800000000001</v>
      </c>
      <c r="HJ497">
        <v>30.067</v>
      </c>
      <c r="HK497">
        <v>18.628599999999999</v>
      </c>
      <c r="HL497">
        <v>56.511600000000001</v>
      </c>
      <c r="HM497">
        <v>0</v>
      </c>
      <c r="HN497">
        <v>22.453299999999999</v>
      </c>
      <c r="HO497">
        <v>251.65299999999999</v>
      </c>
      <c r="HP497">
        <v>18.2867</v>
      </c>
      <c r="HQ497">
        <v>95.871799999999993</v>
      </c>
      <c r="HR497">
        <v>99.781800000000004</v>
      </c>
    </row>
    <row r="498" spans="1:226" x14ac:dyDescent="0.2">
      <c r="A498">
        <v>482</v>
      </c>
      <c r="B498">
        <v>1657386778</v>
      </c>
      <c r="C498">
        <v>7421</v>
      </c>
      <c r="D498" t="s">
        <v>1327</v>
      </c>
      <c r="E498" t="s">
        <v>1328</v>
      </c>
      <c r="F498">
        <v>5</v>
      </c>
      <c r="G498" t="s">
        <v>1306</v>
      </c>
      <c r="H498" t="s">
        <v>354</v>
      </c>
      <c r="I498">
        <v>1657386770.5</v>
      </c>
      <c r="J498">
        <f t="shared" si="238"/>
        <v>4.1773340598070573E-3</v>
      </c>
      <c r="K498">
        <f t="shared" si="239"/>
        <v>4.1773340598070572</v>
      </c>
      <c r="L498">
        <f t="shared" si="240"/>
        <v>11.946621964218158</v>
      </c>
      <c r="M498">
        <f t="shared" si="241"/>
        <v>290.22351851851897</v>
      </c>
      <c r="N498">
        <f t="shared" si="242"/>
        <v>170.2205747406455</v>
      </c>
      <c r="O498">
        <f t="shared" si="243"/>
        <v>12.370646647386128</v>
      </c>
      <c r="P498">
        <f t="shared" si="244"/>
        <v>21.091766385021121</v>
      </c>
      <c r="Q498">
        <f t="shared" si="245"/>
        <v>0.17815144076766998</v>
      </c>
      <c r="R498">
        <f t="shared" si="246"/>
        <v>2.40637276453681</v>
      </c>
      <c r="S498">
        <f t="shared" si="247"/>
        <v>0.17113515159135159</v>
      </c>
      <c r="T498">
        <f t="shared" si="248"/>
        <v>0.10756683090054731</v>
      </c>
      <c r="U498">
        <f t="shared" si="249"/>
        <v>321.51130466666604</v>
      </c>
      <c r="V498">
        <f t="shared" si="250"/>
        <v>27.009380559341416</v>
      </c>
      <c r="W498">
        <f t="shared" si="251"/>
        <v>26.056566666666701</v>
      </c>
      <c r="X498">
        <f t="shared" si="252"/>
        <v>3.3855694008665371</v>
      </c>
      <c r="Y498">
        <f t="shared" si="253"/>
        <v>49.482381302518789</v>
      </c>
      <c r="Z498">
        <f t="shared" si="254"/>
        <v>1.6733668667470412</v>
      </c>
      <c r="AA498">
        <f t="shared" si="255"/>
        <v>3.3817427995565406</v>
      </c>
      <c r="AB498">
        <f t="shared" si="256"/>
        <v>1.712202534119496</v>
      </c>
      <c r="AC498">
        <f t="shared" si="257"/>
        <v>-184.22043203749124</v>
      </c>
      <c r="AD498">
        <f t="shared" si="258"/>
        <v>-2.4802906892793</v>
      </c>
      <c r="AE498">
        <f t="shared" si="259"/>
        <v>-0.22032778574740974</v>
      </c>
      <c r="AF498">
        <f t="shared" si="260"/>
        <v>134.59025415414808</v>
      </c>
      <c r="AG498">
        <f t="shared" si="261"/>
        <v>-4.1370688315784196</v>
      </c>
      <c r="AH498">
        <f t="shared" si="262"/>
        <v>4.1147683008119005</v>
      </c>
      <c r="AI498">
        <f t="shared" si="263"/>
        <v>11.946621964218158</v>
      </c>
      <c r="AJ498">
        <v>277.06008253438699</v>
      </c>
      <c r="AK498">
        <v>274.85030909090898</v>
      </c>
      <c r="AL498">
        <v>-3.1978972861610702</v>
      </c>
      <c r="AM498">
        <v>66.407816619142494</v>
      </c>
      <c r="AN498">
        <f t="shared" si="264"/>
        <v>4.1773340598070572</v>
      </c>
      <c r="AO498">
        <v>18.234714252577099</v>
      </c>
      <c r="AP498">
        <v>23.085385454545399</v>
      </c>
      <c r="AQ498">
        <v>1.0271802696257101E-2</v>
      </c>
      <c r="AR498">
        <v>77.775449415723699</v>
      </c>
      <c r="AS498">
        <v>12</v>
      </c>
      <c r="AT498">
        <v>2</v>
      </c>
      <c r="AU498">
        <f t="shared" si="265"/>
        <v>1</v>
      </c>
      <c r="AV498">
        <f t="shared" si="266"/>
        <v>0</v>
      </c>
      <c r="AW498">
        <f t="shared" si="267"/>
        <v>38568.70558868954</v>
      </c>
      <c r="AX498">
        <f t="shared" si="268"/>
        <v>1999.9740740740699</v>
      </c>
      <c r="AY498">
        <f t="shared" si="269"/>
        <v>1681.1779333333297</v>
      </c>
      <c r="AZ498">
        <f t="shared" si="270"/>
        <v>0.84059986333156167</v>
      </c>
      <c r="BA498">
        <f t="shared" si="271"/>
        <v>0.1607577362299141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1657386770.5</v>
      </c>
      <c r="BH498">
        <v>290.22351851851897</v>
      </c>
      <c r="BI498">
        <v>286.691925925926</v>
      </c>
      <c r="BJ498">
        <v>23.025592592592599</v>
      </c>
      <c r="BK498">
        <v>18.201355555555601</v>
      </c>
      <c r="BL498">
        <v>288.78551851851898</v>
      </c>
      <c r="BM498">
        <v>22.730029629629598</v>
      </c>
      <c r="BN498">
        <v>499.97833333333301</v>
      </c>
      <c r="BO498">
        <v>72.574237037036994</v>
      </c>
      <c r="BP498">
        <v>9.99779703703704E-2</v>
      </c>
      <c r="BQ498">
        <v>26.037448148148101</v>
      </c>
      <c r="BR498">
        <v>26.056566666666701</v>
      </c>
      <c r="BS498">
        <v>999.9</v>
      </c>
      <c r="BT498">
        <v>0</v>
      </c>
      <c r="BU498">
        <v>0</v>
      </c>
      <c r="BV498">
        <v>10018.9566666667</v>
      </c>
      <c r="BW498">
        <v>0</v>
      </c>
      <c r="BX498">
        <v>2177.9448148148099</v>
      </c>
      <c r="BY498">
        <v>3.5315903703703699</v>
      </c>
      <c r="BZ498">
        <v>297.063148148148</v>
      </c>
      <c r="CA498">
        <v>292.00637037037001</v>
      </c>
      <c r="CB498">
        <v>4.8242414814814802</v>
      </c>
      <c r="CC498">
        <v>286.691925925926</v>
      </c>
      <c r="CD498">
        <v>18.201355555555601</v>
      </c>
      <c r="CE498">
        <v>1.67106592592593</v>
      </c>
      <c r="CF498">
        <v>1.32094925925926</v>
      </c>
      <c r="CG498">
        <v>14.630214814814799</v>
      </c>
      <c r="CH498">
        <v>11.0393296296296</v>
      </c>
      <c r="CI498">
        <v>1999.9740740740699</v>
      </c>
      <c r="CJ498">
        <v>0.98000466666666697</v>
      </c>
      <c r="CK498">
        <v>1.9995488888888899E-2</v>
      </c>
      <c r="CL498">
        <v>0</v>
      </c>
      <c r="CM498">
        <v>2.5648111111111098</v>
      </c>
      <c r="CN498">
        <v>0</v>
      </c>
      <c r="CO498">
        <v>14890.848148148099</v>
      </c>
      <c r="CP498">
        <v>16705.218518518501</v>
      </c>
      <c r="CQ498">
        <v>43.875</v>
      </c>
      <c r="CR498">
        <v>48.314444444444398</v>
      </c>
      <c r="CS498">
        <v>47.066666666666698</v>
      </c>
      <c r="CT498">
        <v>44.375</v>
      </c>
      <c r="CU498">
        <v>43.186999999999998</v>
      </c>
      <c r="CV498">
        <v>1959.9837037037</v>
      </c>
      <c r="CW498">
        <v>39.9903703703704</v>
      </c>
      <c r="CX498">
        <v>0</v>
      </c>
      <c r="CY498">
        <v>1651538504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3.5000000000000003E-2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2.8403553682926801</v>
      </c>
      <c r="DO498">
        <v>13.923425749128899</v>
      </c>
      <c r="DP498">
        <v>1.3943967247595499</v>
      </c>
      <c r="DQ498">
        <v>0</v>
      </c>
      <c r="DR498">
        <v>4.8429287804878003</v>
      </c>
      <c r="DS498">
        <v>-0.256936306620206</v>
      </c>
      <c r="DT498">
        <v>3.3586732295918097E-2</v>
      </c>
      <c r="DU498">
        <v>0</v>
      </c>
      <c r="DV498">
        <v>0</v>
      </c>
      <c r="DW498">
        <v>2</v>
      </c>
      <c r="DX498" t="s">
        <v>365</v>
      </c>
      <c r="DY498">
        <v>2.8395199999999998</v>
      </c>
      <c r="DZ498">
        <v>2.7166899999999998</v>
      </c>
      <c r="EA498">
        <v>5.0665099999999998E-2</v>
      </c>
      <c r="EB498">
        <v>5.01179E-2</v>
      </c>
      <c r="EC498">
        <v>8.0241000000000007E-2</v>
      </c>
      <c r="ED498">
        <v>6.7881499999999997E-2</v>
      </c>
      <c r="EE498">
        <v>26542.7</v>
      </c>
      <c r="EF498">
        <v>23182.9</v>
      </c>
      <c r="EG498">
        <v>25044.2</v>
      </c>
      <c r="EH498">
        <v>23782.1</v>
      </c>
      <c r="EI498">
        <v>39355.599999999999</v>
      </c>
      <c r="EJ498">
        <v>36716.300000000003</v>
      </c>
      <c r="EK498">
        <v>45315.199999999997</v>
      </c>
      <c r="EL498">
        <v>42454.5</v>
      </c>
      <c r="EM498">
        <v>1.76362</v>
      </c>
      <c r="EN498">
        <v>2.0450300000000001</v>
      </c>
      <c r="EO498">
        <v>0.13450500000000001</v>
      </c>
      <c r="EP498">
        <v>0</v>
      </c>
      <c r="EQ498">
        <v>23.8612</v>
      </c>
      <c r="ER498">
        <v>999.9</v>
      </c>
      <c r="ES498">
        <v>32.688000000000002</v>
      </c>
      <c r="ET498">
        <v>41.402000000000001</v>
      </c>
      <c r="EU498">
        <v>35.973599999999998</v>
      </c>
      <c r="EV498">
        <v>52.0276</v>
      </c>
      <c r="EW498">
        <v>36.8309</v>
      </c>
      <c r="EX498">
        <v>2</v>
      </c>
      <c r="EY498">
        <v>0.188526</v>
      </c>
      <c r="EZ498">
        <v>2.5506899999999999</v>
      </c>
      <c r="FA498">
        <v>20.224299999999999</v>
      </c>
      <c r="FB498">
        <v>5.2318199999999999</v>
      </c>
      <c r="FC498">
        <v>11.992000000000001</v>
      </c>
      <c r="FD498">
        <v>4.9555499999999997</v>
      </c>
      <c r="FE498">
        <v>3.3039499999999999</v>
      </c>
      <c r="FF498">
        <v>9999</v>
      </c>
      <c r="FG498">
        <v>9999</v>
      </c>
      <c r="FH498">
        <v>5739.1</v>
      </c>
      <c r="FI498">
        <v>338.6</v>
      </c>
      <c r="FJ498">
        <v>1.86819</v>
      </c>
      <c r="FK498">
        <v>1.8640099999999999</v>
      </c>
      <c r="FL498">
        <v>1.8714500000000001</v>
      </c>
      <c r="FM498">
        <v>1.8625499999999999</v>
      </c>
      <c r="FN498">
        <v>1.86188</v>
      </c>
      <c r="FO498">
        <v>1.86829</v>
      </c>
      <c r="FP498">
        <v>1.8584000000000001</v>
      </c>
      <c r="FQ498">
        <v>1.8646199999999999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1.3959999999999999</v>
      </c>
      <c r="GF498">
        <v>0.29859999999999998</v>
      </c>
      <c r="GG498">
        <v>0.87106671028062499</v>
      </c>
      <c r="GH498">
        <v>2.2078358276112699E-3</v>
      </c>
      <c r="GI498">
        <v>-9.97550047189517E-7</v>
      </c>
      <c r="GJ498">
        <v>5.2274941419369997E-10</v>
      </c>
      <c r="GK498">
        <v>-0.10956390745111901</v>
      </c>
      <c r="GL498">
        <v>-2.1406983588851E-2</v>
      </c>
      <c r="GM498">
        <v>2.1003907278133302E-3</v>
      </c>
      <c r="GN498">
        <v>-1.64744268727822E-5</v>
      </c>
      <c r="GO498">
        <v>2</v>
      </c>
      <c r="GP498">
        <v>2361</v>
      </c>
      <c r="GQ498">
        <v>3</v>
      </c>
      <c r="GR498">
        <v>32</v>
      </c>
      <c r="GS498">
        <v>1477.6</v>
      </c>
      <c r="GT498">
        <v>1477.6</v>
      </c>
      <c r="GU498">
        <v>0.88134800000000002</v>
      </c>
      <c r="GV498">
        <v>2.4426299999999999</v>
      </c>
      <c r="GW498">
        <v>1.9982899999999999</v>
      </c>
      <c r="GX498">
        <v>2.7026400000000002</v>
      </c>
      <c r="GY498">
        <v>2.0935100000000002</v>
      </c>
      <c r="GZ498">
        <v>2.4255399999999998</v>
      </c>
      <c r="HA498">
        <v>44.278700000000001</v>
      </c>
      <c r="HB498">
        <v>14.8062</v>
      </c>
      <c r="HC498">
        <v>18</v>
      </c>
      <c r="HD498">
        <v>431.45600000000002</v>
      </c>
      <c r="HE498">
        <v>612.05700000000002</v>
      </c>
      <c r="HF498">
        <v>22.366900000000001</v>
      </c>
      <c r="HG498">
        <v>29.941600000000001</v>
      </c>
      <c r="HH498">
        <v>29.9971</v>
      </c>
      <c r="HI498">
        <v>30.082799999999999</v>
      </c>
      <c r="HJ498">
        <v>30.053999999999998</v>
      </c>
      <c r="HK498">
        <v>17.689599999999999</v>
      </c>
      <c r="HL498">
        <v>56.511600000000001</v>
      </c>
      <c r="HM498">
        <v>0</v>
      </c>
      <c r="HN498">
        <v>22.400500000000001</v>
      </c>
      <c r="HO498">
        <v>231.54499999999999</v>
      </c>
      <c r="HP498">
        <v>18.367599999999999</v>
      </c>
      <c r="HQ498">
        <v>95.877700000000004</v>
      </c>
      <c r="HR498">
        <v>99.787400000000005</v>
      </c>
    </row>
    <row r="499" spans="1:226" x14ac:dyDescent="0.2">
      <c r="A499">
        <v>483</v>
      </c>
      <c r="B499">
        <v>1657386783</v>
      </c>
      <c r="C499">
        <v>7426</v>
      </c>
      <c r="D499" t="s">
        <v>1329</v>
      </c>
      <c r="E499" t="s">
        <v>1330</v>
      </c>
      <c r="F499">
        <v>5</v>
      </c>
      <c r="G499" t="s">
        <v>1306</v>
      </c>
      <c r="H499" t="s">
        <v>354</v>
      </c>
      <c r="I499">
        <v>1657386775.2142899</v>
      </c>
      <c r="J499">
        <f t="shared" si="238"/>
        <v>4.1879872340410762E-3</v>
      </c>
      <c r="K499">
        <f t="shared" si="239"/>
        <v>4.187987234041076</v>
      </c>
      <c r="L499">
        <f t="shared" si="240"/>
        <v>11.222192523962564</v>
      </c>
      <c r="M499">
        <f t="shared" si="241"/>
        <v>275.672392857143</v>
      </c>
      <c r="N499">
        <f t="shared" si="242"/>
        <v>163.14125462495116</v>
      </c>
      <c r="O499">
        <f t="shared" si="243"/>
        <v>11.856292657956038</v>
      </c>
      <c r="P499">
        <f t="shared" si="244"/>
        <v>20.034494493420627</v>
      </c>
      <c r="Q499">
        <f t="shared" si="245"/>
        <v>0.17870745142813052</v>
      </c>
      <c r="R499">
        <f t="shared" si="246"/>
        <v>2.4060882733599418</v>
      </c>
      <c r="S499">
        <f t="shared" si="247"/>
        <v>0.1716474321969641</v>
      </c>
      <c r="T499">
        <f t="shared" si="248"/>
        <v>0.10789071977393691</v>
      </c>
      <c r="U499">
        <f t="shared" si="249"/>
        <v>321.51485520875445</v>
      </c>
      <c r="V499">
        <f t="shared" si="250"/>
        <v>27.013363256840353</v>
      </c>
      <c r="W499">
        <f t="shared" si="251"/>
        <v>26.065650000000002</v>
      </c>
      <c r="X499">
        <f t="shared" si="252"/>
        <v>3.387388768983624</v>
      </c>
      <c r="Y499">
        <f t="shared" si="253"/>
        <v>49.538519414630365</v>
      </c>
      <c r="Z499">
        <f t="shared" si="254"/>
        <v>1.6759774020284994</v>
      </c>
      <c r="AA499">
        <f t="shared" si="255"/>
        <v>3.3831802440456622</v>
      </c>
      <c r="AB499">
        <f t="shared" si="256"/>
        <v>1.7114113669551245</v>
      </c>
      <c r="AC499">
        <f t="shared" si="257"/>
        <v>-184.69023702121146</v>
      </c>
      <c r="AD499">
        <f t="shared" si="258"/>
        <v>-2.7263740264201686</v>
      </c>
      <c r="AE499">
        <f t="shared" si="259"/>
        <v>-0.24223612241139841</v>
      </c>
      <c r="AF499">
        <f t="shared" si="260"/>
        <v>133.85600803871145</v>
      </c>
      <c r="AG499">
        <f t="shared" si="261"/>
        <v>-4.910784147349422</v>
      </c>
      <c r="AH499">
        <f t="shared" si="262"/>
        <v>4.123426121063952</v>
      </c>
      <c r="AI499">
        <f t="shared" si="263"/>
        <v>11.222192523962564</v>
      </c>
      <c r="AJ499">
        <v>260.517210705656</v>
      </c>
      <c r="AK499">
        <v>259.07685454545498</v>
      </c>
      <c r="AL499">
        <v>-3.1680725137897299</v>
      </c>
      <c r="AM499">
        <v>66.407816619142494</v>
      </c>
      <c r="AN499">
        <f t="shared" si="264"/>
        <v>4.187987234041076</v>
      </c>
      <c r="AO499">
        <v>18.2360024001838</v>
      </c>
      <c r="AP499">
        <v>23.113106060606</v>
      </c>
      <c r="AQ499">
        <v>7.1332257545964296E-3</v>
      </c>
      <c r="AR499">
        <v>77.775449415723699</v>
      </c>
      <c r="AS499">
        <v>12</v>
      </c>
      <c r="AT499">
        <v>2</v>
      </c>
      <c r="AU499">
        <f t="shared" si="265"/>
        <v>1</v>
      </c>
      <c r="AV499">
        <f t="shared" si="266"/>
        <v>0</v>
      </c>
      <c r="AW499">
        <f t="shared" si="267"/>
        <v>38560.842204019347</v>
      </c>
      <c r="AX499">
        <f t="shared" si="268"/>
        <v>1999.9960714285701</v>
      </c>
      <c r="AY499">
        <f t="shared" si="269"/>
        <v>1681.1964317143793</v>
      </c>
      <c r="AZ499">
        <f t="shared" si="270"/>
        <v>0.84059986703550049</v>
      </c>
      <c r="BA499">
        <f t="shared" si="271"/>
        <v>0.16075774337851612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1657386775.2142899</v>
      </c>
      <c r="BH499">
        <v>275.672392857143</v>
      </c>
      <c r="BI499">
        <v>271.143464285714</v>
      </c>
      <c r="BJ499">
        <v>23.061260714285702</v>
      </c>
      <c r="BK499">
        <v>18.2272107142857</v>
      </c>
      <c r="BL499">
        <v>274.26014285714302</v>
      </c>
      <c r="BM499">
        <v>22.764039285714301</v>
      </c>
      <c r="BN499">
        <v>499.995</v>
      </c>
      <c r="BO499">
        <v>72.575024999999997</v>
      </c>
      <c r="BP499">
        <v>9.9987124999999996E-2</v>
      </c>
      <c r="BQ499">
        <v>26.0446321428571</v>
      </c>
      <c r="BR499">
        <v>26.065650000000002</v>
      </c>
      <c r="BS499">
        <v>999.9</v>
      </c>
      <c r="BT499">
        <v>0</v>
      </c>
      <c r="BU499">
        <v>0</v>
      </c>
      <c r="BV499">
        <v>10016.9635714286</v>
      </c>
      <c r="BW499">
        <v>0</v>
      </c>
      <c r="BX499">
        <v>2247.7892857142901</v>
      </c>
      <c r="BY499">
        <v>4.5289382142857102</v>
      </c>
      <c r="BZ499">
        <v>282.17925000000002</v>
      </c>
      <c r="CA499">
        <v>276.177142857143</v>
      </c>
      <c r="CB499">
        <v>4.8340500000000004</v>
      </c>
      <c r="CC499">
        <v>271.143464285714</v>
      </c>
      <c r="CD499">
        <v>18.2272107142857</v>
      </c>
      <c r="CE499">
        <v>1.6736721428571399</v>
      </c>
      <c r="CF499">
        <v>1.32284035714286</v>
      </c>
      <c r="CG499">
        <v>14.654353571428601</v>
      </c>
      <c r="CH499">
        <v>11.0608964285714</v>
      </c>
      <c r="CI499">
        <v>1999.9960714285701</v>
      </c>
      <c r="CJ499">
        <v>0.98000496428571404</v>
      </c>
      <c r="CK499">
        <v>1.99951714285714E-2</v>
      </c>
      <c r="CL499">
        <v>0</v>
      </c>
      <c r="CM499">
        <v>2.5656035714285701</v>
      </c>
      <c r="CN499">
        <v>0</v>
      </c>
      <c r="CO499">
        <v>14823.4571428571</v>
      </c>
      <c r="CP499">
        <v>16705.396428571399</v>
      </c>
      <c r="CQ499">
        <v>43.875</v>
      </c>
      <c r="CR499">
        <v>48.341250000000002</v>
      </c>
      <c r="CS499">
        <v>47.086750000000002</v>
      </c>
      <c r="CT499">
        <v>44.375</v>
      </c>
      <c r="CU499">
        <v>43.186999999999998</v>
      </c>
      <c r="CV499">
        <v>1960.0057142857099</v>
      </c>
      <c r="CW499">
        <v>39.991071428571402</v>
      </c>
      <c r="CX499">
        <v>0</v>
      </c>
      <c r="CY499">
        <v>1651538509.4000001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3.5000000000000003E-2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3.7352556097560998</v>
      </c>
      <c r="DO499">
        <v>12.5043487108014</v>
      </c>
      <c r="DP499">
        <v>1.2496132376665401</v>
      </c>
      <c r="DQ499">
        <v>0</v>
      </c>
      <c r="DR499">
        <v>4.8353275609756103</v>
      </c>
      <c r="DS499">
        <v>3.7619790940777498E-2</v>
      </c>
      <c r="DT499">
        <v>2.2021059740619599E-2</v>
      </c>
      <c r="DU499">
        <v>1</v>
      </c>
      <c r="DV499">
        <v>1</v>
      </c>
      <c r="DW499">
        <v>2</v>
      </c>
      <c r="DX499" t="s">
        <v>357</v>
      </c>
      <c r="DY499">
        <v>2.8395000000000001</v>
      </c>
      <c r="DZ499">
        <v>2.71665</v>
      </c>
      <c r="EA499">
        <v>4.81561E-2</v>
      </c>
      <c r="EB499">
        <v>4.7378000000000003E-2</v>
      </c>
      <c r="EC499">
        <v>8.0308400000000002E-2</v>
      </c>
      <c r="ED499">
        <v>6.7971599999999993E-2</v>
      </c>
      <c r="EE499">
        <v>26614.2</v>
      </c>
      <c r="EF499">
        <v>23251.200000000001</v>
      </c>
      <c r="EG499">
        <v>25045.5</v>
      </c>
      <c r="EH499">
        <v>23783.599999999999</v>
      </c>
      <c r="EI499">
        <v>39354.400000000001</v>
      </c>
      <c r="EJ499">
        <v>36714.6</v>
      </c>
      <c r="EK499">
        <v>45317.1</v>
      </c>
      <c r="EL499">
        <v>42456.7</v>
      </c>
      <c r="EM499">
        <v>1.7637799999999999</v>
      </c>
      <c r="EN499">
        <v>2.04522</v>
      </c>
      <c r="EO499">
        <v>0.13539899999999999</v>
      </c>
      <c r="EP499">
        <v>0</v>
      </c>
      <c r="EQ499">
        <v>23.880099999999999</v>
      </c>
      <c r="ER499">
        <v>999.9</v>
      </c>
      <c r="ES499">
        <v>32.688000000000002</v>
      </c>
      <c r="ET499">
        <v>41.381999999999998</v>
      </c>
      <c r="EU499">
        <v>35.941299999999998</v>
      </c>
      <c r="EV499">
        <v>52.037599999999998</v>
      </c>
      <c r="EW499">
        <v>36.866999999999997</v>
      </c>
      <c r="EX499">
        <v>2</v>
      </c>
      <c r="EY499">
        <v>0.18714900000000001</v>
      </c>
      <c r="EZ499">
        <v>2.6678299999999999</v>
      </c>
      <c r="FA499">
        <v>20.222799999999999</v>
      </c>
      <c r="FB499">
        <v>5.2321200000000001</v>
      </c>
      <c r="FC499">
        <v>11.992000000000001</v>
      </c>
      <c r="FD499">
        <v>4.9557500000000001</v>
      </c>
      <c r="FE499">
        <v>3.3039800000000001</v>
      </c>
      <c r="FF499">
        <v>9999</v>
      </c>
      <c r="FG499">
        <v>9999</v>
      </c>
      <c r="FH499">
        <v>5739.1</v>
      </c>
      <c r="FI499">
        <v>338.6</v>
      </c>
      <c r="FJ499">
        <v>1.86822</v>
      </c>
      <c r="FK499">
        <v>1.8640099999999999</v>
      </c>
      <c r="FL499">
        <v>1.8714500000000001</v>
      </c>
      <c r="FM499">
        <v>1.86252</v>
      </c>
      <c r="FN499">
        <v>1.86188</v>
      </c>
      <c r="FO499">
        <v>1.86829</v>
      </c>
      <c r="FP499">
        <v>1.8584499999999999</v>
      </c>
      <c r="FQ499">
        <v>1.8646199999999999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1.369</v>
      </c>
      <c r="GF499">
        <v>0.29970000000000002</v>
      </c>
      <c r="GG499">
        <v>0.87106671028062499</v>
      </c>
      <c r="GH499">
        <v>2.2078358276112699E-3</v>
      </c>
      <c r="GI499">
        <v>-9.97550047189517E-7</v>
      </c>
      <c r="GJ499">
        <v>5.2274941419369997E-10</v>
      </c>
      <c r="GK499">
        <v>-0.10956390745111901</v>
      </c>
      <c r="GL499">
        <v>-2.1406983588851E-2</v>
      </c>
      <c r="GM499">
        <v>2.1003907278133302E-3</v>
      </c>
      <c r="GN499">
        <v>-1.64744268727822E-5</v>
      </c>
      <c r="GO499">
        <v>2</v>
      </c>
      <c r="GP499">
        <v>2361</v>
      </c>
      <c r="GQ499">
        <v>3</v>
      </c>
      <c r="GR499">
        <v>32</v>
      </c>
      <c r="GS499">
        <v>1477.7</v>
      </c>
      <c r="GT499">
        <v>1477.7</v>
      </c>
      <c r="GU499">
        <v>0.83618199999999998</v>
      </c>
      <c r="GV499">
        <v>2.4462899999999999</v>
      </c>
      <c r="GW499">
        <v>1.9982899999999999</v>
      </c>
      <c r="GX499">
        <v>2.7026400000000002</v>
      </c>
      <c r="GY499">
        <v>2.0935100000000002</v>
      </c>
      <c r="GZ499">
        <v>2.3974600000000001</v>
      </c>
      <c r="HA499">
        <v>44.250900000000001</v>
      </c>
      <c r="HB499">
        <v>14.8062</v>
      </c>
      <c r="HC499">
        <v>18</v>
      </c>
      <c r="HD499">
        <v>431.45499999999998</v>
      </c>
      <c r="HE499">
        <v>612.05899999999997</v>
      </c>
      <c r="HF499">
        <v>22.341100000000001</v>
      </c>
      <c r="HG499">
        <v>29.9267</v>
      </c>
      <c r="HH499">
        <v>29.998200000000001</v>
      </c>
      <c r="HI499">
        <v>30.07</v>
      </c>
      <c r="HJ499">
        <v>30.039200000000001</v>
      </c>
      <c r="HK499">
        <v>16.774699999999999</v>
      </c>
      <c r="HL499">
        <v>56.221499999999999</v>
      </c>
      <c r="HM499">
        <v>0</v>
      </c>
      <c r="HN499">
        <v>22.334900000000001</v>
      </c>
      <c r="HO499">
        <v>218.042</v>
      </c>
      <c r="HP499">
        <v>18.400600000000001</v>
      </c>
      <c r="HQ499">
        <v>95.882000000000005</v>
      </c>
      <c r="HR499">
        <v>99.7928</v>
      </c>
    </row>
    <row r="500" spans="1:226" x14ac:dyDescent="0.2">
      <c r="A500">
        <v>484</v>
      </c>
      <c r="B500">
        <v>1657386788</v>
      </c>
      <c r="C500">
        <v>7431</v>
      </c>
      <c r="D500" t="s">
        <v>1331</v>
      </c>
      <c r="E500" t="s">
        <v>1332</v>
      </c>
      <c r="F500">
        <v>5</v>
      </c>
      <c r="G500" t="s">
        <v>1306</v>
      </c>
      <c r="H500" t="s">
        <v>354</v>
      </c>
      <c r="I500">
        <v>1657386780.5</v>
      </c>
      <c r="J500">
        <f t="shared" si="238"/>
        <v>4.172468935796805E-3</v>
      </c>
      <c r="K500">
        <f t="shared" si="239"/>
        <v>4.1724689357968048</v>
      </c>
      <c r="L500">
        <f t="shared" si="240"/>
        <v>10.280187863504755</v>
      </c>
      <c r="M500">
        <f t="shared" si="241"/>
        <v>259.282222222222</v>
      </c>
      <c r="N500">
        <f t="shared" si="242"/>
        <v>155.55860717378283</v>
      </c>
      <c r="O500">
        <f t="shared" si="243"/>
        <v>11.305412898540165</v>
      </c>
      <c r="P500">
        <f t="shared" si="244"/>
        <v>18.843654058939745</v>
      </c>
      <c r="Q500">
        <f t="shared" si="245"/>
        <v>0.17796427047404764</v>
      </c>
      <c r="R500">
        <f t="shared" si="246"/>
        <v>2.4047665022460101</v>
      </c>
      <c r="S500">
        <f t="shared" si="247"/>
        <v>0.17095792607093324</v>
      </c>
      <c r="T500">
        <f t="shared" si="248"/>
        <v>0.10745521254033828</v>
      </c>
      <c r="U500">
        <f t="shared" si="249"/>
        <v>321.51741369798157</v>
      </c>
      <c r="V500">
        <f t="shared" si="250"/>
        <v>27.031042815122287</v>
      </c>
      <c r="W500">
        <f t="shared" si="251"/>
        <v>26.083400000000001</v>
      </c>
      <c r="X500">
        <f t="shared" si="252"/>
        <v>3.3909465127758147</v>
      </c>
      <c r="Y500">
        <f t="shared" si="253"/>
        <v>49.593173231754726</v>
      </c>
      <c r="Z500">
        <f t="shared" si="254"/>
        <v>1.6790510224784068</v>
      </c>
      <c r="AA500">
        <f t="shared" si="255"/>
        <v>3.3856495018618875</v>
      </c>
      <c r="AB500">
        <f t="shared" si="256"/>
        <v>1.711895490297408</v>
      </c>
      <c r="AC500">
        <f t="shared" si="257"/>
        <v>-184.0058800686391</v>
      </c>
      <c r="AD500">
        <f t="shared" si="258"/>
        <v>-3.4269698977820489</v>
      </c>
      <c r="AE500">
        <f t="shared" si="259"/>
        <v>-0.30469682965981404</v>
      </c>
      <c r="AF500">
        <f t="shared" si="260"/>
        <v>133.77986690190062</v>
      </c>
      <c r="AG500">
        <f t="shared" si="261"/>
        <v>-5.7479175617329732</v>
      </c>
      <c r="AH500">
        <f t="shared" si="262"/>
        <v>4.1246913002168508</v>
      </c>
      <c r="AI500">
        <f t="shared" si="263"/>
        <v>10.280187863504755</v>
      </c>
      <c r="AJ500">
        <v>243.569693613585</v>
      </c>
      <c r="AK500">
        <v>243.24931515151499</v>
      </c>
      <c r="AL500">
        <v>-3.1601757765520802</v>
      </c>
      <c r="AM500">
        <v>66.407816619142494</v>
      </c>
      <c r="AN500">
        <f t="shared" si="264"/>
        <v>4.1724689357968048</v>
      </c>
      <c r="AO500">
        <v>18.306977438418102</v>
      </c>
      <c r="AP500">
        <v>23.160461818181801</v>
      </c>
      <c r="AQ500">
        <v>8.2378244411387292E-3</v>
      </c>
      <c r="AR500">
        <v>77.775449415723699</v>
      </c>
      <c r="AS500">
        <v>12</v>
      </c>
      <c r="AT500">
        <v>2</v>
      </c>
      <c r="AU500">
        <f t="shared" si="265"/>
        <v>1</v>
      </c>
      <c r="AV500">
        <f t="shared" si="266"/>
        <v>0</v>
      </c>
      <c r="AW500">
        <f t="shared" si="267"/>
        <v>38526.970150352958</v>
      </c>
      <c r="AX500">
        <f t="shared" si="268"/>
        <v>2000.0122222222201</v>
      </c>
      <c r="AY500">
        <f t="shared" si="269"/>
        <v>1681.2099884445486</v>
      </c>
      <c r="AZ500">
        <f t="shared" si="270"/>
        <v>0.84059985722314767</v>
      </c>
      <c r="BA500">
        <f t="shared" si="271"/>
        <v>0.16075772444067493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1657386780.5</v>
      </c>
      <c r="BH500">
        <v>259.282222222222</v>
      </c>
      <c r="BI500">
        <v>253.668222222222</v>
      </c>
      <c r="BJ500">
        <v>23.103166666666699</v>
      </c>
      <c r="BK500">
        <v>18.268018518518499</v>
      </c>
      <c r="BL500">
        <v>257.89922222222202</v>
      </c>
      <c r="BM500">
        <v>22.804007407407401</v>
      </c>
      <c r="BN500">
        <v>500.01337037037001</v>
      </c>
      <c r="BO500">
        <v>72.576148148148206</v>
      </c>
      <c r="BP500">
        <v>0.10008047037037</v>
      </c>
      <c r="BQ500">
        <v>26.0569666666667</v>
      </c>
      <c r="BR500">
        <v>26.083400000000001</v>
      </c>
      <c r="BS500">
        <v>999.9</v>
      </c>
      <c r="BT500">
        <v>0</v>
      </c>
      <c r="BU500">
        <v>0</v>
      </c>
      <c r="BV500">
        <v>10008.055925925901</v>
      </c>
      <c r="BW500">
        <v>0</v>
      </c>
      <c r="BX500">
        <v>2133.8233333333301</v>
      </c>
      <c r="BY500">
        <v>5.6140288888888898</v>
      </c>
      <c r="BZ500">
        <v>265.41366666666698</v>
      </c>
      <c r="CA500">
        <v>258.38792592592603</v>
      </c>
      <c r="CB500">
        <v>4.8351440740740701</v>
      </c>
      <c r="CC500">
        <v>253.668222222222</v>
      </c>
      <c r="CD500">
        <v>18.268018518518499</v>
      </c>
      <c r="CE500">
        <v>1.67673851851852</v>
      </c>
      <c r="CF500">
        <v>1.32582222222222</v>
      </c>
      <c r="CG500">
        <v>14.6827222222222</v>
      </c>
      <c r="CH500">
        <v>11.0947888888889</v>
      </c>
      <c r="CI500">
        <v>2000.0122222222201</v>
      </c>
      <c r="CJ500">
        <v>0.980005666666667</v>
      </c>
      <c r="CK500">
        <v>1.99944222222222E-2</v>
      </c>
      <c r="CL500">
        <v>0</v>
      </c>
      <c r="CM500">
        <v>2.5684888888888899</v>
      </c>
      <c r="CN500">
        <v>0</v>
      </c>
      <c r="CO500">
        <v>14610.3851851852</v>
      </c>
      <c r="CP500">
        <v>16705.5296296296</v>
      </c>
      <c r="CQ500">
        <v>43.875</v>
      </c>
      <c r="CR500">
        <v>48.377111111111098</v>
      </c>
      <c r="CS500">
        <v>47.1086666666667</v>
      </c>
      <c r="CT500">
        <v>44.375</v>
      </c>
      <c r="CU500">
        <v>43.186999999999998</v>
      </c>
      <c r="CV500">
        <v>1960.0222222222201</v>
      </c>
      <c r="CW500">
        <v>39.990740740740698</v>
      </c>
      <c r="CX500">
        <v>0</v>
      </c>
      <c r="CY500">
        <v>1651538514.2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3.5000000000000003E-2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4.9866990243902398</v>
      </c>
      <c r="DO500">
        <v>12.4133788850174</v>
      </c>
      <c r="DP500">
        <v>1.2390509358391699</v>
      </c>
      <c r="DQ500">
        <v>0</v>
      </c>
      <c r="DR500">
        <v>4.8291163414634104</v>
      </c>
      <c r="DS500">
        <v>4.02232055749129E-2</v>
      </c>
      <c r="DT500">
        <v>2.3380637367024001E-2</v>
      </c>
      <c r="DU500">
        <v>1</v>
      </c>
      <c r="DV500">
        <v>1</v>
      </c>
      <c r="DW500">
        <v>2</v>
      </c>
      <c r="DX500" t="s">
        <v>357</v>
      </c>
      <c r="DY500">
        <v>2.83968</v>
      </c>
      <c r="DZ500">
        <v>2.7164600000000001</v>
      </c>
      <c r="EA500">
        <v>4.5588799999999999E-2</v>
      </c>
      <c r="EB500">
        <v>4.4675699999999999E-2</v>
      </c>
      <c r="EC500">
        <v>8.0429100000000003E-2</v>
      </c>
      <c r="ED500">
        <v>6.8195400000000003E-2</v>
      </c>
      <c r="EE500">
        <v>26687.599999999999</v>
      </c>
      <c r="EF500">
        <v>23318.2</v>
      </c>
      <c r="EG500">
        <v>25046.9</v>
      </c>
      <c r="EH500">
        <v>23784.6</v>
      </c>
      <c r="EI500">
        <v>39350.5</v>
      </c>
      <c r="EJ500">
        <v>36707.199999999997</v>
      </c>
      <c r="EK500">
        <v>45318.8</v>
      </c>
      <c r="EL500">
        <v>42458.400000000001</v>
      </c>
      <c r="EM500">
        <v>1.7638499999999999</v>
      </c>
      <c r="EN500">
        <v>2.0454500000000002</v>
      </c>
      <c r="EO500">
        <v>0.13447899999999999</v>
      </c>
      <c r="EP500">
        <v>0</v>
      </c>
      <c r="EQ500">
        <v>23.905200000000001</v>
      </c>
      <c r="ER500">
        <v>999.9</v>
      </c>
      <c r="ES500">
        <v>32.688000000000002</v>
      </c>
      <c r="ET500">
        <v>41.402000000000001</v>
      </c>
      <c r="EU500">
        <v>35.975700000000003</v>
      </c>
      <c r="EV500">
        <v>52.077599999999997</v>
      </c>
      <c r="EW500">
        <v>36.890999999999998</v>
      </c>
      <c r="EX500">
        <v>2</v>
      </c>
      <c r="EY500">
        <v>0.18620900000000001</v>
      </c>
      <c r="EZ500">
        <v>2.8843800000000002</v>
      </c>
      <c r="FA500">
        <v>20.219100000000001</v>
      </c>
      <c r="FB500">
        <v>5.2315199999999997</v>
      </c>
      <c r="FC500">
        <v>11.992000000000001</v>
      </c>
      <c r="FD500">
        <v>4.9556500000000003</v>
      </c>
      <c r="FE500">
        <v>3.3039299999999998</v>
      </c>
      <c r="FF500">
        <v>9999</v>
      </c>
      <c r="FG500">
        <v>9999</v>
      </c>
      <c r="FH500">
        <v>5739.4</v>
      </c>
      <c r="FI500">
        <v>338.6</v>
      </c>
      <c r="FJ500">
        <v>1.86822</v>
      </c>
      <c r="FK500">
        <v>1.8640099999999999</v>
      </c>
      <c r="FL500">
        <v>1.8714299999999999</v>
      </c>
      <c r="FM500">
        <v>1.86256</v>
      </c>
      <c r="FN500">
        <v>1.86188</v>
      </c>
      <c r="FO500">
        <v>1.86829</v>
      </c>
      <c r="FP500">
        <v>1.85843</v>
      </c>
      <c r="FQ500">
        <v>1.8646199999999999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1.341</v>
      </c>
      <c r="GF500">
        <v>0.30199999999999999</v>
      </c>
      <c r="GG500">
        <v>0.87106671028062499</v>
      </c>
      <c r="GH500">
        <v>2.2078358276112699E-3</v>
      </c>
      <c r="GI500">
        <v>-9.97550047189517E-7</v>
      </c>
      <c r="GJ500">
        <v>5.2274941419369997E-10</v>
      </c>
      <c r="GK500">
        <v>-0.10956390745111901</v>
      </c>
      <c r="GL500">
        <v>-2.1406983588851E-2</v>
      </c>
      <c r="GM500">
        <v>2.1003907278133302E-3</v>
      </c>
      <c r="GN500">
        <v>-1.64744268727822E-5</v>
      </c>
      <c r="GO500">
        <v>2</v>
      </c>
      <c r="GP500">
        <v>2361</v>
      </c>
      <c r="GQ500">
        <v>3</v>
      </c>
      <c r="GR500">
        <v>32</v>
      </c>
      <c r="GS500">
        <v>1477.8</v>
      </c>
      <c r="GT500">
        <v>1477.8</v>
      </c>
      <c r="GU500">
        <v>0.787354</v>
      </c>
      <c r="GV500">
        <v>2.4511699999999998</v>
      </c>
      <c r="GW500">
        <v>1.9982899999999999</v>
      </c>
      <c r="GX500">
        <v>2.7014200000000002</v>
      </c>
      <c r="GY500">
        <v>2.0935100000000002</v>
      </c>
      <c r="GZ500">
        <v>2.3767100000000001</v>
      </c>
      <c r="HA500">
        <v>44.250900000000001</v>
      </c>
      <c r="HB500">
        <v>14.797499999999999</v>
      </c>
      <c r="HC500">
        <v>18</v>
      </c>
      <c r="HD500">
        <v>431.40899999999999</v>
      </c>
      <c r="HE500">
        <v>612.09299999999996</v>
      </c>
      <c r="HF500">
        <v>22.287299999999998</v>
      </c>
      <c r="HG500">
        <v>29.911899999999999</v>
      </c>
      <c r="HH500">
        <v>29.998899999999999</v>
      </c>
      <c r="HI500">
        <v>30.056999999999999</v>
      </c>
      <c r="HJ500">
        <v>30.025500000000001</v>
      </c>
      <c r="HK500">
        <v>15.807</v>
      </c>
      <c r="HL500">
        <v>56.221499999999999</v>
      </c>
      <c r="HM500">
        <v>0</v>
      </c>
      <c r="HN500">
        <v>22.243300000000001</v>
      </c>
      <c r="HO500">
        <v>197.86699999999999</v>
      </c>
      <c r="HP500">
        <v>18.387799999999999</v>
      </c>
      <c r="HQ500">
        <v>95.886200000000002</v>
      </c>
      <c r="HR500">
        <v>99.796999999999997</v>
      </c>
    </row>
    <row r="501" spans="1:226" x14ac:dyDescent="0.2">
      <c r="A501">
        <v>485</v>
      </c>
      <c r="B501">
        <v>1657386793</v>
      </c>
      <c r="C501">
        <v>7436</v>
      </c>
      <c r="D501" t="s">
        <v>1333</v>
      </c>
      <c r="E501" t="s">
        <v>1334</v>
      </c>
      <c r="F501">
        <v>5</v>
      </c>
      <c r="G501" t="s">
        <v>1306</v>
      </c>
      <c r="H501" t="s">
        <v>354</v>
      </c>
      <c r="I501">
        <v>1657386785.2142899</v>
      </c>
      <c r="J501">
        <f t="shared" si="238"/>
        <v>4.1654427805274483E-3</v>
      </c>
      <c r="K501">
        <f t="shared" si="239"/>
        <v>4.1654427805274485</v>
      </c>
      <c r="L501">
        <f t="shared" si="240"/>
        <v>9.6023184338219885</v>
      </c>
      <c r="M501">
        <f t="shared" si="241"/>
        <v>244.70407142857101</v>
      </c>
      <c r="N501">
        <f t="shared" si="242"/>
        <v>147.49834663960249</v>
      </c>
      <c r="O501">
        <f t="shared" si="243"/>
        <v>10.719730639140769</v>
      </c>
      <c r="P501">
        <f t="shared" si="244"/>
        <v>17.784346684405747</v>
      </c>
      <c r="Q501">
        <f t="shared" si="245"/>
        <v>0.17750510677756071</v>
      </c>
      <c r="R501">
        <f t="shared" si="246"/>
        <v>2.4043927924732342</v>
      </c>
      <c r="S501">
        <f t="shared" si="247"/>
        <v>0.17053307047247676</v>
      </c>
      <c r="T501">
        <f t="shared" si="248"/>
        <v>0.10718676108701938</v>
      </c>
      <c r="U501">
        <f t="shared" si="249"/>
        <v>321.51688653019619</v>
      </c>
      <c r="V501">
        <f t="shared" si="250"/>
        <v>27.042706312351797</v>
      </c>
      <c r="W501">
        <f t="shared" si="251"/>
        <v>26.103453571428599</v>
      </c>
      <c r="X501">
        <f t="shared" si="252"/>
        <v>3.3949699016609363</v>
      </c>
      <c r="Y501">
        <f t="shared" si="253"/>
        <v>49.645868508015091</v>
      </c>
      <c r="Z501">
        <f t="shared" si="254"/>
        <v>1.681763936428996</v>
      </c>
      <c r="AA501">
        <f t="shared" si="255"/>
        <v>3.3875204261105498</v>
      </c>
      <c r="AB501">
        <f t="shared" si="256"/>
        <v>1.7132059652319402</v>
      </c>
      <c r="AC501">
        <f t="shared" si="257"/>
        <v>-183.69602662126047</v>
      </c>
      <c r="AD501">
        <f t="shared" si="258"/>
        <v>-4.8151289914147002</v>
      </c>
      <c r="AE501">
        <f t="shared" si="259"/>
        <v>-0.42824972618084561</v>
      </c>
      <c r="AF501">
        <f t="shared" si="260"/>
        <v>132.57748119134015</v>
      </c>
      <c r="AG501">
        <f t="shared" si="261"/>
        <v>-6.4781362780053557</v>
      </c>
      <c r="AH501">
        <f t="shared" si="262"/>
        <v>4.1247613459677765</v>
      </c>
      <c r="AI501">
        <f t="shared" si="263"/>
        <v>9.6023184338219885</v>
      </c>
      <c r="AJ501">
        <v>226.91183067957999</v>
      </c>
      <c r="AK501">
        <v>227.43772121212101</v>
      </c>
      <c r="AL501">
        <v>-3.1649208814249601</v>
      </c>
      <c r="AM501">
        <v>66.407816619142494</v>
      </c>
      <c r="AN501">
        <f t="shared" si="264"/>
        <v>4.1654427805274485</v>
      </c>
      <c r="AO501">
        <v>18.353558716221301</v>
      </c>
      <c r="AP501">
        <v>23.1948242424242</v>
      </c>
      <c r="AQ501">
        <v>9.1100946230736005E-3</v>
      </c>
      <c r="AR501">
        <v>77.775449415723699</v>
      </c>
      <c r="AS501">
        <v>12</v>
      </c>
      <c r="AT501">
        <v>2</v>
      </c>
      <c r="AU501">
        <f t="shared" si="265"/>
        <v>1</v>
      </c>
      <c r="AV501">
        <f t="shared" si="266"/>
        <v>0</v>
      </c>
      <c r="AW501">
        <f t="shared" si="267"/>
        <v>38516.651088379389</v>
      </c>
      <c r="AX501">
        <f t="shared" si="268"/>
        <v>2000.00892857143</v>
      </c>
      <c r="AY501">
        <f t="shared" si="269"/>
        <v>1681.2072210001027</v>
      </c>
      <c r="AZ501">
        <f t="shared" si="270"/>
        <v>0.84059985782211399</v>
      </c>
      <c r="BA501">
        <f t="shared" si="271"/>
        <v>0.16075772559668014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1657386785.2142899</v>
      </c>
      <c r="BH501">
        <v>244.70407142857101</v>
      </c>
      <c r="BI501">
        <v>238.14150000000001</v>
      </c>
      <c r="BJ501">
        <v>23.140264285714299</v>
      </c>
      <c r="BK501">
        <v>18.305071428571399</v>
      </c>
      <c r="BL501">
        <v>243.34728571428599</v>
      </c>
      <c r="BM501">
        <v>22.839382142857101</v>
      </c>
      <c r="BN501">
        <v>499.99824999999998</v>
      </c>
      <c r="BO501">
        <v>72.576946428571404</v>
      </c>
      <c r="BP501">
        <v>0.10000815</v>
      </c>
      <c r="BQ501">
        <v>26.066307142857099</v>
      </c>
      <c r="BR501">
        <v>26.103453571428599</v>
      </c>
      <c r="BS501">
        <v>999.9</v>
      </c>
      <c r="BT501">
        <v>0</v>
      </c>
      <c r="BU501">
        <v>0</v>
      </c>
      <c r="BV501">
        <v>10005.4717857143</v>
      </c>
      <c r="BW501">
        <v>0</v>
      </c>
      <c r="BX501">
        <v>2037.0403571428601</v>
      </c>
      <c r="BY501">
        <v>6.5625553571428599</v>
      </c>
      <c r="BZ501">
        <v>250.50017857142899</v>
      </c>
      <c r="CA501">
        <v>242.581285714286</v>
      </c>
      <c r="CB501">
        <v>4.8351924999999998</v>
      </c>
      <c r="CC501">
        <v>238.14150000000001</v>
      </c>
      <c r="CD501">
        <v>18.305071428571399</v>
      </c>
      <c r="CE501">
        <v>1.67944892857143</v>
      </c>
      <c r="CF501">
        <v>1.3285253571428599</v>
      </c>
      <c r="CG501">
        <v>14.707760714285699</v>
      </c>
      <c r="CH501">
        <v>11.1254714285714</v>
      </c>
      <c r="CI501">
        <v>2000.00892857143</v>
      </c>
      <c r="CJ501">
        <v>0.98000592857142899</v>
      </c>
      <c r="CK501">
        <v>1.9994142857142901E-2</v>
      </c>
      <c r="CL501">
        <v>0</v>
      </c>
      <c r="CM501">
        <v>2.5819999999999999</v>
      </c>
      <c r="CN501">
        <v>0</v>
      </c>
      <c r="CO501">
        <v>14495.9857142857</v>
      </c>
      <c r="CP501">
        <v>16705.5</v>
      </c>
      <c r="CQ501">
        <v>43.875</v>
      </c>
      <c r="CR501">
        <v>48.408214285714301</v>
      </c>
      <c r="CS501">
        <v>47.125</v>
      </c>
      <c r="CT501">
        <v>44.375</v>
      </c>
      <c r="CU501">
        <v>43.186999999999998</v>
      </c>
      <c r="CV501">
        <v>1960.01892857143</v>
      </c>
      <c r="CW501">
        <v>39.990714285714297</v>
      </c>
      <c r="CX501">
        <v>0</v>
      </c>
      <c r="CY501">
        <v>1651538519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3.5000000000000003E-2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5.8282519512195101</v>
      </c>
      <c r="DO501">
        <v>11.686611010452999</v>
      </c>
      <c r="DP501">
        <v>1.1632714421547401</v>
      </c>
      <c r="DQ501">
        <v>0</v>
      </c>
      <c r="DR501">
        <v>4.8306412195122004</v>
      </c>
      <c r="DS501">
        <v>-7.2493379791008696E-3</v>
      </c>
      <c r="DT501">
        <v>2.2373644468558801E-2</v>
      </c>
      <c r="DU501">
        <v>1</v>
      </c>
      <c r="DV501">
        <v>1</v>
      </c>
      <c r="DW501">
        <v>2</v>
      </c>
      <c r="DX501" t="s">
        <v>357</v>
      </c>
      <c r="DY501">
        <v>2.83975</v>
      </c>
      <c r="DZ501">
        <v>2.7166299999999999</v>
      </c>
      <c r="EA501">
        <v>4.2966400000000002E-2</v>
      </c>
      <c r="EB501">
        <v>4.1779400000000001E-2</v>
      </c>
      <c r="EC501">
        <v>8.0512899999999998E-2</v>
      </c>
      <c r="ED501">
        <v>6.8210000000000007E-2</v>
      </c>
      <c r="EE501">
        <v>26761.5</v>
      </c>
      <c r="EF501">
        <v>23389.8</v>
      </c>
      <c r="EG501">
        <v>25047.4</v>
      </c>
      <c r="EH501">
        <v>23785.4</v>
      </c>
      <c r="EI501">
        <v>39347.4</v>
      </c>
      <c r="EJ501">
        <v>36707.800000000003</v>
      </c>
      <c r="EK501">
        <v>45319.4</v>
      </c>
      <c r="EL501">
        <v>42459.9</v>
      </c>
      <c r="EM501">
        <v>1.7642</v>
      </c>
      <c r="EN501">
        <v>2.0455700000000001</v>
      </c>
      <c r="EO501">
        <v>0.134405</v>
      </c>
      <c r="EP501">
        <v>0</v>
      </c>
      <c r="EQ501">
        <v>23.9314</v>
      </c>
      <c r="ER501">
        <v>999.9</v>
      </c>
      <c r="ES501">
        <v>32.688000000000002</v>
      </c>
      <c r="ET501">
        <v>41.381999999999998</v>
      </c>
      <c r="EU501">
        <v>35.936199999999999</v>
      </c>
      <c r="EV501">
        <v>51.697600000000001</v>
      </c>
      <c r="EW501">
        <v>36.847000000000001</v>
      </c>
      <c r="EX501">
        <v>2</v>
      </c>
      <c r="EY501">
        <v>0.18587699999999999</v>
      </c>
      <c r="EZ501">
        <v>3.1538300000000001</v>
      </c>
      <c r="FA501">
        <v>20.214200000000002</v>
      </c>
      <c r="FB501">
        <v>5.2315199999999997</v>
      </c>
      <c r="FC501">
        <v>11.992000000000001</v>
      </c>
      <c r="FD501">
        <v>4.9556500000000003</v>
      </c>
      <c r="FE501">
        <v>3.3039299999999998</v>
      </c>
      <c r="FF501">
        <v>9999</v>
      </c>
      <c r="FG501">
        <v>9999</v>
      </c>
      <c r="FH501">
        <v>5739.4</v>
      </c>
      <c r="FI501">
        <v>338.6</v>
      </c>
      <c r="FJ501">
        <v>1.8682099999999999</v>
      </c>
      <c r="FK501">
        <v>1.8640099999999999</v>
      </c>
      <c r="FL501">
        <v>1.8714299999999999</v>
      </c>
      <c r="FM501">
        <v>1.8625100000000001</v>
      </c>
      <c r="FN501">
        <v>1.86188</v>
      </c>
      <c r="FO501">
        <v>1.86829</v>
      </c>
      <c r="FP501">
        <v>1.8583799999999999</v>
      </c>
      <c r="FQ501">
        <v>1.8646199999999999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1.3129999999999999</v>
      </c>
      <c r="GF501">
        <v>0.30359999999999998</v>
      </c>
      <c r="GG501">
        <v>0.87106671028062499</v>
      </c>
      <c r="GH501">
        <v>2.2078358276112699E-3</v>
      </c>
      <c r="GI501">
        <v>-9.97550047189517E-7</v>
      </c>
      <c r="GJ501">
        <v>5.2274941419369997E-10</v>
      </c>
      <c r="GK501">
        <v>-0.10956390745111901</v>
      </c>
      <c r="GL501">
        <v>-2.1406983588851E-2</v>
      </c>
      <c r="GM501">
        <v>2.1003907278133302E-3</v>
      </c>
      <c r="GN501">
        <v>-1.64744268727822E-5</v>
      </c>
      <c r="GO501">
        <v>2</v>
      </c>
      <c r="GP501">
        <v>2361</v>
      </c>
      <c r="GQ501">
        <v>3</v>
      </c>
      <c r="GR501">
        <v>32</v>
      </c>
      <c r="GS501">
        <v>1477.9</v>
      </c>
      <c r="GT501">
        <v>1477.9</v>
      </c>
      <c r="GU501">
        <v>0.74096700000000004</v>
      </c>
      <c r="GV501">
        <v>2.4584999999999999</v>
      </c>
      <c r="GW501">
        <v>1.9982899999999999</v>
      </c>
      <c r="GX501">
        <v>2.7014200000000002</v>
      </c>
      <c r="GY501">
        <v>2.0935100000000002</v>
      </c>
      <c r="GZ501">
        <v>2.3877000000000002</v>
      </c>
      <c r="HA501">
        <v>44.223199999999999</v>
      </c>
      <c r="HB501">
        <v>14.7887</v>
      </c>
      <c r="HC501">
        <v>18</v>
      </c>
      <c r="HD501">
        <v>431.524</v>
      </c>
      <c r="HE501">
        <v>612.05499999999995</v>
      </c>
      <c r="HF501">
        <v>22.188500000000001</v>
      </c>
      <c r="HG501">
        <v>29.899000000000001</v>
      </c>
      <c r="HH501">
        <v>29.999500000000001</v>
      </c>
      <c r="HI501">
        <v>30.0442</v>
      </c>
      <c r="HJ501">
        <v>30.012599999999999</v>
      </c>
      <c r="HK501">
        <v>14.8741</v>
      </c>
      <c r="HL501">
        <v>56.221499999999999</v>
      </c>
      <c r="HM501">
        <v>0</v>
      </c>
      <c r="HN501">
        <v>22.134699999999999</v>
      </c>
      <c r="HO501">
        <v>184.476</v>
      </c>
      <c r="HP501">
        <v>18.386399999999998</v>
      </c>
      <c r="HQ501">
        <v>95.887699999999995</v>
      </c>
      <c r="HR501">
        <v>99.800399999999996</v>
      </c>
    </row>
    <row r="502" spans="1:226" x14ac:dyDescent="0.2">
      <c r="A502">
        <v>486</v>
      </c>
      <c r="B502">
        <v>1657386798</v>
      </c>
      <c r="C502">
        <v>7441</v>
      </c>
      <c r="D502" t="s">
        <v>1335</v>
      </c>
      <c r="E502" t="s">
        <v>1336</v>
      </c>
      <c r="F502">
        <v>5</v>
      </c>
      <c r="G502" t="s">
        <v>1306</v>
      </c>
      <c r="H502" t="s">
        <v>354</v>
      </c>
      <c r="I502">
        <v>1657386790.5</v>
      </c>
      <c r="J502">
        <f t="shared" si="238"/>
        <v>4.1482358761416524E-3</v>
      </c>
      <c r="K502">
        <f t="shared" si="239"/>
        <v>4.1482358761416522</v>
      </c>
      <c r="L502">
        <f t="shared" si="240"/>
        <v>8.725881997923544</v>
      </c>
      <c r="M502">
        <f t="shared" si="241"/>
        <v>228.33485185185199</v>
      </c>
      <c r="N502">
        <f t="shared" si="242"/>
        <v>139.38860021461011</v>
      </c>
      <c r="O502">
        <f t="shared" si="243"/>
        <v>10.130431707888022</v>
      </c>
      <c r="P502">
        <f t="shared" si="244"/>
        <v>16.594833577885826</v>
      </c>
      <c r="Q502">
        <f t="shared" si="245"/>
        <v>0.17663669366823212</v>
      </c>
      <c r="R502">
        <f t="shared" si="246"/>
        <v>2.4028797297290914</v>
      </c>
      <c r="S502">
        <f t="shared" si="247"/>
        <v>0.1697271170267495</v>
      </c>
      <c r="T502">
        <f t="shared" si="248"/>
        <v>0.10667772538411321</v>
      </c>
      <c r="U502">
        <f t="shared" si="249"/>
        <v>321.51565744444417</v>
      </c>
      <c r="V502">
        <f t="shared" si="250"/>
        <v>27.055561844434575</v>
      </c>
      <c r="W502">
        <f t="shared" si="251"/>
        <v>26.1215444444444</v>
      </c>
      <c r="X502">
        <f t="shared" si="252"/>
        <v>3.3986030868011863</v>
      </c>
      <c r="Y502">
        <f t="shared" si="253"/>
        <v>49.704304279537411</v>
      </c>
      <c r="Z502">
        <f t="shared" si="254"/>
        <v>1.6844333155315117</v>
      </c>
      <c r="AA502">
        <f t="shared" si="255"/>
        <v>3.3889083449558917</v>
      </c>
      <c r="AB502">
        <f t="shared" si="256"/>
        <v>1.7141697712696746</v>
      </c>
      <c r="AC502">
        <f t="shared" si="257"/>
        <v>-182.93720213784687</v>
      </c>
      <c r="AD502">
        <f t="shared" si="258"/>
        <v>-6.25841708943027</v>
      </c>
      <c r="AE502">
        <f t="shared" si="259"/>
        <v>-0.55703379571851441</v>
      </c>
      <c r="AF502">
        <f t="shared" si="260"/>
        <v>131.76300442144853</v>
      </c>
      <c r="AG502">
        <f t="shared" si="261"/>
        <v>-7.3699562370416487</v>
      </c>
      <c r="AH502">
        <f t="shared" si="262"/>
        <v>4.1202614065305028</v>
      </c>
      <c r="AI502">
        <f t="shared" si="263"/>
        <v>8.725881997923544</v>
      </c>
      <c r="AJ502">
        <v>209.79144057596901</v>
      </c>
      <c r="AK502">
        <v>211.50323030302999</v>
      </c>
      <c r="AL502">
        <v>-3.19464721498082</v>
      </c>
      <c r="AM502">
        <v>66.407816619142494</v>
      </c>
      <c r="AN502">
        <f t="shared" si="264"/>
        <v>4.1482358761416522</v>
      </c>
      <c r="AO502">
        <v>18.357925943709201</v>
      </c>
      <c r="AP502">
        <v>23.214822424242399</v>
      </c>
      <c r="AQ502">
        <v>1.2075366089772401E-3</v>
      </c>
      <c r="AR502">
        <v>77.775449415723699</v>
      </c>
      <c r="AS502">
        <v>12</v>
      </c>
      <c r="AT502">
        <v>2</v>
      </c>
      <c r="AU502">
        <f t="shared" si="265"/>
        <v>1</v>
      </c>
      <c r="AV502">
        <f t="shared" si="266"/>
        <v>0</v>
      </c>
      <c r="AW502">
        <f t="shared" si="267"/>
        <v>38478.798035787899</v>
      </c>
      <c r="AX502">
        <f t="shared" si="268"/>
        <v>2000.0014814814799</v>
      </c>
      <c r="AY502">
        <f t="shared" si="269"/>
        <v>1681.2009444444432</v>
      </c>
      <c r="AZ502">
        <f t="shared" si="270"/>
        <v>0.84059984955566702</v>
      </c>
      <c r="BA502">
        <f t="shared" si="271"/>
        <v>0.1607577096424373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1657386790.5</v>
      </c>
      <c r="BH502">
        <v>228.33485185185199</v>
      </c>
      <c r="BI502">
        <v>220.61977777777801</v>
      </c>
      <c r="BJ502">
        <v>23.176781481481498</v>
      </c>
      <c r="BK502">
        <v>18.3470074074074</v>
      </c>
      <c r="BL502">
        <v>227.00796296296301</v>
      </c>
      <c r="BM502">
        <v>22.8742074074074</v>
      </c>
      <c r="BN502">
        <v>499.99444444444401</v>
      </c>
      <c r="BO502">
        <v>72.577562962963</v>
      </c>
      <c r="BP502">
        <v>0.100056959259259</v>
      </c>
      <c r="BQ502">
        <v>26.073233333333299</v>
      </c>
      <c r="BR502">
        <v>26.1215444444444</v>
      </c>
      <c r="BS502">
        <v>999.9</v>
      </c>
      <c r="BT502">
        <v>0</v>
      </c>
      <c r="BU502">
        <v>0</v>
      </c>
      <c r="BV502">
        <v>9995.3725925925901</v>
      </c>
      <c r="BW502">
        <v>0</v>
      </c>
      <c r="BX502">
        <v>1904.0514814814801</v>
      </c>
      <c r="BY502">
        <v>7.7150340740740697</v>
      </c>
      <c r="BZ502">
        <v>233.75207407407399</v>
      </c>
      <c r="CA502">
        <v>224.743037037037</v>
      </c>
      <c r="CB502">
        <v>4.8297814814814801</v>
      </c>
      <c r="CC502">
        <v>220.61977777777801</v>
      </c>
      <c r="CD502">
        <v>18.3470074074074</v>
      </c>
      <c r="CE502">
        <v>1.6821140740740701</v>
      </c>
      <c r="CF502">
        <v>1.3315796296296301</v>
      </c>
      <c r="CG502">
        <v>14.7323481481481</v>
      </c>
      <c r="CH502">
        <v>11.1601259259259</v>
      </c>
      <c r="CI502">
        <v>2000.0014814814799</v>
      </c>
      <c r="CJ502">
        <v>0.98000644444444496</v>
      </c>
      <c r="CK502">
        <v>1.9993592592592601E-2</v>
      </c>
      <c r="CL502">
        <v>0</v>
      </c>
      <c r="CM502">
        <v>2.5818185185185198</v>
      </c>
      <c r="CN502">
        <v>0</v>
      </c>
      <c r="CO502">
        <v>14248.833333333299</v>
      </c>
      <c r="CP502">
        <v>16705.444444444402</v>
      </c>
      <c r="CQ502">
        <v>43.875</v>
      </c>
      <c r="CR502">
        <v>48.434777777777803</v>
      </c>
      <c r="CS502">
        <v>47.129592592592601</v>
      </c>
      <c r="CT502">
        <v>44.375</v>
      </c>
      <c r="CU502">
        <v>43.186999999999998</v>
      </c>
      <c r="CV502">
        <v>1960.0114814814799</v>
      </c>
      <c r="CW502">
        <v>39.99</v>
      </c>
      <c r="CX502">
        <v>0</v>
      </c>
      <c r="CY502">
        <v>1651538524.4000001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3.5000000000000003E-2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6.8575804878048796</v>
      </c>
      <c r="DO502">
        <v>13.3509842508711</v>
      </c>
      <c r="DP502">
        <v>1.32366134976371</v>
      </c>
      <c r="DQ502">
        <v>0</v>
      </c>
      <c r="DR502">
        <v>4.8377495121951197</v>
      </c>
      <c r="DS502">
        <v>-4.9701114982581403E-2</v>
      </c>
      <c r="DT502">
        <v>1.99789540426944E-2</v>
      </c>
      <c r="DU502">
        <v>1</v>
      </c>
      <c r="DV502">
        <v>1</v>
      </c>
      <c r="DW502">
        <v>2</v>
      </c>
      <c r="DX502" t="s">
        <v>357</v>
      </c>
      <c r="DY502">
        <v>2.8400500000000002</v>
      </c>
      <c r="DZ502">
        <v>2.7162500000000001</v>
      </c>
      <c r="EA502">
        <v>4.0261499999999999E-2</v>
      </c>
      <c r="EB502">
        <v>3.8938300000000002E-2</v>
      </c>
      <c r="EC502">
        <v>8.0557100000000006E-2</v>
      </c>
      <c r="ED502">
        <v>6.8221199999999996E-2</v>
      </c>
      <c r="EE502">
        <v>26838.1</v>
      </c>
      <c r="EF502">
        <v>23460.2</v>
      </c>
      <c r="EG502">
        <v>25048.400000000001</v>
      </c>
      <c r="EH502">
        <v>23786.5</v>
      </c>
      <c r="EI502">
        <v>39347</v>
      </c>
      <c r="EJ502">
        <v>36708.9</v>
      </c>
      <c r="EK502">
        <v>45321.2</v>
      </c>
      <c r="EL502">
        <v>42461.7</v>
      </c>
      <c r="EM502">
        <v>1.7645999999999999</v>
      </c>
      <c r="EN502">
        <v>2.04542</v>
      </c>
      <c r="EO502">
        <v>0.13267599999999999</v>
      </c>
      <c r="EP502">
        <v>0</v>
      </c>
      <c r="EQ502">
        <v>23.9575</v>
      </c>
      <c r="ER502">
        <v>999.9</v>
      </c>
      <c r="ES502">
        <v>32.688000000000002</v>
      </c>
      <c r="ET502">
        <v>41.372</v>
      </c>
      <c r="EU502">
        <v>35.917700000000004</v>
      </c>
      <c r="EV502">
        <v>52.247599999999998</v>
      </c>
      <c r="EW502">
        <v>36.8429</v>
      </c>
      <c r="EX502">
        <v>2</v>
      </c>
      <c r="EY502">
        <v>0.18593000000000001</v>
      </c>
      <c r="EZ502">
        <v>3.3811599999999999</v>
      </c>
      <c r="FA502">
        <v>20.209299999999999</v>
      </c>
      <c r="FB502">
        <v>5.2307699999999997</v>
      </c>
      <c r="FC502">
        <v>11.992000000000001</v>
      </c>
      <c r="FD502">
        <v>4.9557000000000002</v>
      </c>
      <c r="FE502">
        <v>3.3039299999999998</v>
      </c>
      <c r="FF502">
        <v>9999</v>
      </c>
      <c r="FG502">
        <v>9999</v>
      </c>
      <c r="FH502">
        <v>5739.6</v>
      </c>
      <c r="FI502">
        <v>338.6</v>
      </c>
      <c r="FJ502">
        <v>1.8682300000000001</v>
      </c>
      <c r="FK502">
        <v>1.8640099999999999</v>
      </c>
      <c r="FL502">
        <v>1.8714</v>
      </c>
      <c r="FM502">
        <v>1.86249</v>
      </c>
      <c r="FN502">
        <v>1.86188</v>
      </c>
      <c r="FO502">
        <v>1.86829</v>
      </c>
      <c r="FP502">
        <v>1.8583799999999999</v>
      </c>
      <c r="FQ502">
        <v>1.8646199999999999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1.284</v>
      </c>
      <c r="GF502">
        <v>0.3044</v>
      </c>
      <c r="GG502">
        <v>0.87106671028062499</v>
      </c>
      <c r="GH502">
        <v>2.2078358276112699E-3</v>
      </c>
      <c r="GI502">
        <v>-9.97550047189517E-7</v>
      </c>
      <c r="GJ502">
        <v>5.2274941419369997E-10</v>
      </c>
      <c r="GK502">
        <v>-0.10956390745111901</v>
      </c>
      <c r="GL502">
        <v>-2.1406983588851E-2</v>
      </c>
      <c r="GM502">
        <v>2.1003907278133302E-3</v>
      </c>
      <c r="GN502">
        <v>-1.64744268727822E-5</v>
      </c>
      <c r="GO502">
        <v>2</v>
      </c>
      <c r="GP502">
        <v>2361</v>
      </c>
      <c r="GQ502">
        <v>3</v>
      </c>
      <c r="GR502">
        <v>32</v>
      </c>
      <c r="GS502">
        <v>1478</v>
      </c>
      <c r="GT502">
        <v>1478</v>
      </c>
      <c r="GU502">
        <v>0.689697</v>
      </c>
      <c r="GV502">
        <v>2.34253</v>
      </c>
      <c r="GW502">
        <v>1.9982899999999999</v>
      </c>
      <c r="GX502">
        <v>2.7026400000000002</v>
      </c>
      <c r="GY502">
        <v>2.0935100000000002</v>
      </c>
      <c r="GZ502">
        <v>2.3718300000000001</v>
      </c>
      <c r="HA502">
        <v>44.223199999999999</v>
      </c>
      <c r="HB502">
        <v>14.7887</v>
      </c>
      <c r="HC502">
        <v>18</v>
      </c>
      <c r="HD502">
        <v>431.685</v>
      </c>
      <c r="HE502">
        <v>611.82500000000005</v>
      </c>
      <c r="HF502">
        <v>22.0731</v>
      </c>
      <c r="HG502">
        <v>29.886099999999999</v>
      </c>
      <c r="HH502">
        <v>29.9998</v>
      </c>
      <c r="HI502">
        <v>30.033799999999999</v>
      </c>
      <c r="HJ502">
        <v>30.002199999999998</v>
      </c>
      <c r="HK502">
        <v>13.8857</v>
      </c>
      <c r="HL502">
        <v>56.221499999999999</v>
      </c>
      <c r="HM502">
        <v>0</v>
      </c>
      <c r="HN502">
        <v>22.0046</v>
      </c>
      <c r="HO502">
        <v>164.28800000000001</v>
      </c>
      <c r="HP502">
        <v>18.386500000000002</v>
      </c>
      <c r="HQ502">
        <v>95.891499999999994</v>
      </c>
      <c r="HR502">
        <v>99.804699999999997</v>
      </c>
    </row>
    <row r="503" spans="1:226" x14ac:dyDescent="0.2">
      <c r="A503">
        <v>487</v>
      </c>
      <c r="B503">
        <v>1657386803</v>
      </c>
      <c r="C503">
        <v>7446</v>
      </c>
      <c r="D503" t="s">
        <v>1337</v>
      </c>
      <c r="E503" t="s">
        <v>1338</v>
      </c>
      <c r="F503">
        <v>5</v>
      </c>
      <c r="G503" t="s">
        <v>1306</v>
      </c>
      <c r="H503" t="s">
        <v>354</v>
      </c>
      <c r="I503">
        <v>1657386795.2142899</v>
      </c>
      <c r="J503">
        <f t="shared" si="238"/>
        <v>4.1474388379831697E-3</v>
      </c>
      <c r="K503">
        <f t="shared" si="239"/>
        <v>4.1474388379831693</v>
      </c>
      <c r="L503">
        <f t="shared" si="240"/>
        <v>8.096647368364378</v>
      </c>
      <c r="M503">
        <f t="shared" si="241"/>
        <v>213.72232142857101</v>
      </c>
      <c r="N503">
        <f t="shared" si="242"/>
        <v>131.11031538216935</v>
      </c>
      <c r="O503">
        <f t="shared" si="243"/>
        <v>9.5287628142547067</v>
      </c>
      <c r="P503">
        <f t="shared" si="244"/>
        <v>15.532792389893977</v>
      </c>
      <c r="Q503">
        <f t="shared" si="245"/>
        <v>0.17661484946084297</v>
      </c>
      <c r="R503">
        <f t="shared" si="246"/>
        <v>2.4022781660135166</v>
      </c>
      <c r="S503">
        <f t="shared" si="247"/>
        <v>0.1697052887020723</v>
      </c>
      <c r="T503">
        <f t="shared" si="248"/>
        <v>0.10666407856833174</v>
      </c>
      <c r="U503">
        <f t="shared" si="249"/>
        <v>321.51542099999995</v>
      </c>
      <c r="V503">
        <f t="shared" si="250"/>
        <v>27.055709341475502</v>
      </c>
      <c r="W503">
        <f t="shared" si="251"/>
        <v>26.129860714285702</v>
      </c>
      <c r="X503">
        <f t="shared" si="252"/>
        <v>3.4002743799719433</v>
      </c>
      <c r="Y503">
        <f t="shared" si="253"/>
        <v>49.759181842083407</v>
      </c>
      <c r="Z503">
        <f t="shared" si="254"/>
        <v>1.686260535520232</v>
      </c>
      <c r="AA503">
        <f t="shared" si="255"/>
        <v>3.3888429694679818</v>
      </c>
      <c r="AB503">
        <f t="shared" si="256"/>
        <v>1.7140138444517112</v>
      </c>
      <c r="AC503">
        <f t="shared" si="257"/>
        <v>-182.90205275505778</v>
      </c>
      <c r="AD503">
        <f t="shared" si="258"/>
        <v>-7.3761493281900714</v>
      </c>
      <c r="AE503">
        <f t="shared" si="259"/>
        <v>-0.65670887492078445</v>
      </c>
      <c r="AF503">
        <f t="shared" si="260"/>
        <v>130.58051004183127</v>
      </c>
      <c r="AG503">
        <f t="shared" si="261"/>
        <v>-8.1165926533175412</v>
      </c>
      <c r="AH503">
        <f t="shared" si="262"/>
        <v>4.1328556182607112</v>
      </c>
      <c r="AI503">
        <f t="shared" si="263"/>
        <v>8.096647368364378</v>
      </c>
      <c r="AJ503">
        <v>193.196614026482</v>
      </c>
      <c r="AK503">
        <v>195.61778787878799</v>
      </c>
      <c r="AL503">
        <v>-3.1792381443979401</v>
      </c>
      <c r="AM503">
        <v>66.407816619142494</v>
      </c>
      <c r="AN503">
        <f t="shared" si="264"/>
        <v>4.1474388379831693</v>
      </c>
      <c r="AO503">
        <v>18.359970410911199</v>
      </c>
      <c r="AP503">
        <v>23.2204375757576</v>
      </c>
      <c r="AQ503">
        <v>2.09180046405191E-4</v>
      </c>
      <c r="AR503">
        <v>77.775449415723699</v>
      </c>
      <c r="AS503">
        <v>11</v>
      </c>
      <c r="AT503">
        <v>2</v>
      </c>
      <c r="AU503">
        <f t="shared" si="265"/>
        <v>1</v>
      </c>
      <c r="AV503">
        <f t="shared" si="266"/>
        <v>0</v>
      </c>
      <c r="AW503">
        <f t="shared" si="267"/>
        <v>38464.138519308319</v>
      </c>
      <c r="AX503">
        <f t="shared" si="268"/>
        <v>2000</v>
      </c>
      <c r="AY503">
        <f t="shared" si="269"/>
        <v>1681.1996999999999</v>
      </c>
      <c r="AZ503">
        <f t="shared" si="270"/>
        <v>0.84059984999999993</v>
      </c>
      <c r="BA503">
        <f t="shared" si="271"/>
        <v>0.16075771049999998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1657386795.2142899</v>
      </c>
      <c r="BH503">
        <v>213.72232142857101</v>
      </c>
      <c r="BI503">
        <v>205.04225</v>
      </c>
      <c r="BJ503">
        <v>23.201978571428601</v>
      </c>
      <c r="BK503">
        <v>18.3575642857143</v>
      </c>
      <c r="BL503">
        <v>212.42242857142901</v>
      </c>
      <c r="BM503">
        <v>22.898232142857101</v>
      </c>
      <c r="BN503">
        <v>499.99421428571401</v>
      </c>
      <c r="BO503">
        <v>72.577449999999999</v>
      </c>
      <c r="BP503">
        <v>9.9995603571428504E-2</v>
      </c>
      <c r="BQ503">
        <v>26.072907142857101</v>
      </c>
      <c r="BR503">
        <v>26.129860714285702</v>
      </c>
      <c r="BS503">
        <v>999.9</v>
      </c>
      <c r="BT503">
        <v>0</v>
      </c>
      <c r="BU503">
        <v>0</v>
      </c>
      <c r="BV503">
        <v>9991.4078571428599</v>
      </c>
      <c r="BW503">
        <v>0</v>
      </c>
      <c r="BX503">
        <v>1793.635</v>
      </c>
      <c r="BY503">
        <v>8.6801007142857092</v>
      </c>
      <c r="BZ503">
        <v>218.798714285714</v>
      </c>
      <c r="CA503">
        <v>208.87674999999999</v>
      </c>
      <c r="CB503">
        <v>4.8444149999999997</v>
      </c>
      <c r="CC503">
        <v>205.04225</v>
      </c>
      <c r="CD503">
        <v>18.3575642857143</v>
      </c>
      <c r="CE503">
        <v>1.6839403571428599</v>
      </c>
      <c r="CF503">
        <v>1.3323446428571399</v>
      </c>
      <c r="CG503">
        <v>14.749171428571399</v>
      </c>
      <c r="CH503">
        <v>11.168785714285701</v>
      </c>
      <c r="CI503">
        <v>2000</v>
      </c>
      <c r="CJ503">
        <v>0.98000657142857195</v>
      </c>
      <c r="CK503">
        <v>1.99934571428571E-2</v>
      </c>
      <c r="CL503">
        <v>0</v>
      </c>
      <c r="CM503">
        <v>2.5227107142857101</v>
      </c>
      <c r="CN503">
        <v>0</v>
      </c>
      <c r="CO503">
        <v>14193.15</v>
      </c>
      <c r="CP503">
        <v>16705.432142857098</v>
      </c>
      <c r="CQ503">
        <v>43.875</v>
      </c>
      <c r="CR503">
        <v>48.457250000000002</v>
      </c>
      <c r="CS503">
        <v>47.149357142857099</v>
      </c>
      <c r="CT503">
        <v>44.375</v>
      </c>
      <c r="CU503">
        <v>43.186999999999998</v>
      </c>
      <c r="CV503">
        <v>1960.01</v>
      </c>
      <c r="CW503">
        <v>39.99</v>
      </c>
      <c r="CX503">
        <v>0</v>
      </c>
      <c r="CY503">
        <v>1651538529.2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3.5000000000000003E-2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7.9020507317073196</v>
      </c>
      <c r="DO503">
        <v>12.3808406968641</v>
      </c>
      <c r="DP503">
        <v>1.23066496630468</v>
      </c>
      <c r="DQ503">
        <v>0</v>
      </c>
      <c r="DR503">
        <v>4.8381268292682904</v>
      </c>
      <c r="DS503">
        <v>0.106118675958203</v>
      </c>
      <c r="DT503">
        <v>1.9833671595820401E-2</v>
      </c>
      <c r="DU503">
        <v>0</v>
      </c>
      <c r="DV503">
        <v>0</v>
      </c>
      <c r="DW503">
        <v>2</v>
      </c>
      <c r="DX503" t="s">
        <v>365</v>
      </c>
      <c r="DY503">
        <v>2.8399899999999998</v>
      </c>
      <c r="DZ503">
        <v>2.71645</v>
      </c>
      <c r="EA503">
        <v>3.7515399999999997E-2</v>
      </c>
      <c r="EB503">
        <v>3.5933800000000002E-2</v>
      </c>
      <c r="EC503">
        <v>8.0572099999999994E-2</v>
      </c>
      <c r="ED503">
        <v>6.8222400000000002E-2</v>
      </c>
      <c r="EE503">
        <v>26915.599999999999</v>
      </c>
      <c r="EF503">
        <v>23534.1</v>
      </c>
      <c r="EG503">
        <v>25048.9</v>
      </c>
      <c r="EH503">
        <v>23787.1</v>
      </c>
      <c r="EI503">
        <v>39347.199999999997</v>
      </c>
      <c r="EJ503">
        <v>36709.4</v>
      </c>
      <c r="EK503">
        <v>45322.3</v>
      </c>
      <c r="EL503">
        <v>42462.400000000001</v>
      </c>
      <c r="EM503">
        <v>1.7647299999999999</v>
      </c>
      <c r="EN503">
        <v>2.04555</v>
      </c>
      <c r="EO503">
        <v>0.131082</v>
      </c>
      <c r="EP503">
        <v>0</v>
      </c>
      <c r="EQ503">
        <v>23.982700000000001</v>
      </c>
      <c r="ER503">
        <v>999.9</v>
      </c>
      <c r="ES503">
        <v>32.688000000000002</v>
      </c>
      <c r="ET503">
        <v>41.362000000000002</v>
      </c>
      <c r="EU503">
        <v>35.896799999999999</v>
      </c>
      <c r="EV503">
        <v>52.617600000000003</v>
      </c>
      <c r="EW503">
        <v>36.890999999999998</v>
      </c>
      <c r="EX503">
        <v>2</v>
      </c>
      <c r="EY503">
        <v>0.18593199999999999</v>
      </c>
      <c r="EZ503">
        <v>3.6109399999999998</v>
      </c>
      <c r="FA503">
        <v>20.204499999999999</v>
      </c>
      <c r="FB503">
        <v>5.2310699999999999</v>
      </c>
      <c r="FC503">
        <v>11.992000000000001</v>
      </c>
      <c r="FD503">
        <v>4.9556500000000003</v>
      </c>
      <c r="FE503">
        <v>3.3039000000000001</v>
      </c>
      <c r="FF503">
        <v>9999</v>
      </c>
      <c r="FG503">
        <v>9999</v>
      </c>
      <c r="FH503">
        <v>5739.6</v>
      </c>
      <c r="FI503">
        <v>338.6</v>
      </c>
      <c r="FJ503">
        <v>1.8682099999999999</v>
      </c>
      <c r="FK503">
        <v>1.8640000000000001</v>
      </c>
      <c r="FL503">
        <v>1.8714</v>
      </c>
      <c r="FM503">
        <v>1.8625</v>
      </c>
      <c r="FN503">
        <v>1.86188</v>
      </c>
      <c r="FO503">
        <v>1.8682799999999999</v>
      </c>
      <c r="FP503">
        <v>1.8583700000000001</v>
      </c>
      <c r="FQ503">
        <v>1.8646199999999999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1.2549999999999999</v>
      </c>
      <c r="GF503">
        <v>0.30470000000000003</v>
      </c>
      <c r="GG503">
        <v>0.87106671028062499</v>
      </c>
      <c r="GH503">
        <v>2.2078358276112699E-3</v>
      </c>
      <c r="GI503">
        <v>-9.97550047189517E-7</v>
      </c>
      <c r="GJ503">
        <v>5.2274941419369997E-10</v>
      </c>
      <c r="GK503">
        <v>-0.10956390745111901</v>
      </c>
      <c r="GL503">
        <v>-2.1406983588851E-2</v>
      </c>
      <c r="GM503">
        <v>2.1003907278133302E-3</v>
      </c>
      <c r="GN503">
        <v>-1.64744268727822E-5</v>
      </c>
      <c r="GO503">
        <v>2</v>
      </c>
      <c r="GP503">
        <v>2361</v>
      </c>
      <c r="GQ503">
        <v>3</v>
      </c>
      <c r="GR503">
        <v>32</v>
      </c>
      <c r="GS503">
        <v>1478</v>
      </c>
      <c r="GT503">
        <v>1478</v>
      </c>
      <c r="GU503">
        <v>0.64697300000000002</v>
      </c>
      <c r="GV503">
        <v>2.4658199999999999</v>
      </c>
      <c r="GW503">
        <v>1.9982899999999999</v>
      </c>
      <c r="GX503">
        <v>2.7014200000000002</v>
      </c>
      <c r="GY503">
        <v>2.0935100000000002</v>
      </c>
      <c r="GZ503">
        <v>2.3889200000000002</v>
      </c>
      <c r="HA503">
        <v>44.223199999999999</v>
      </c>
      <c r="HB503">
        <v>14.7887</v>
      </c>
      <c r="HC503">
        <v>18</v>
      </c>
      <c r="HD503">
        <v>431.673</v>
      </c>
      <c r="HE503">
        <v>611.78800000000001</v>
      </c>
      <c r="HF503">
        <v>21.928699999999999</v>
      </c>
      <c r="HG503">
        <v>29.873200000000001</v>
      </c>
      <c r="HH503">
        <v>29.9999</v>
      </c>
      <c r="HI503">
        <v>30.021599999999999</v>
      </c>
      <c r="HJ503">
        <v>29.9893</v>
      </c>
      <c r="HK503">
        <v>12.978300000000001</v>
      </c>
      <c r="HL503">
        <v>56.221499999999999</v>
      </c>
      <c r="HM503">
        <v>0</v>
      </c>
      <c r="HN503">
        <v>21.8705</v>
      </c>
      <c r="HO503">
        <v>150.65100000000001</v>
      </c>
      <c r="HP503">
        <v>18.397500000000001</v>
      </c>
      <c r="HQ503">
        <v>95.893699999999995</v>
      </c>
      <c r="HR503">
        <v>99.806700000000006</v>
      </c>
    </row>
    <row r="504" spans="1:226" x14ac:dyDescent="0.2">
      <c r="A504">
        <v>488</v>
      </c>
      <c r="B504">
        <v>1657386808</v>
      </c>
      <c r="C504">
        <v>7451</v>
      </c>
      <c r="D504" t="s">
        <v>1339</v>
      </c>
      <c r="E504" t="s">
        <v>1340</v>
      </c>
      <c r="F504">
        <v>5</v>
      </c>
      <c r="G504" t="s">
        <v>1306</v>
      </c>
      <c r="H504" t="s">
        <v>354</v>
      </c>
      <c r="I504">
        <v>1657386800.5</v>
      </c>
      <c r="J504">
        <f t="shared" si="238"/>
        <v>4.148033997373843E-3</v>
      </c>
      <c r="K504">
        <f t="shared" si="239"/>
        <v>4.1480339973738429</v>
      </c>
      <c r="L504">
        <f t="shared" si="240"/>
        <v>7.1826287597082228</v>
      </c>
      <c r="M504">
        <f t="shared" si="241"/>
        <v>197.313444444444</v>
      </c>
      <c r="N504">
        <f t="shared" si="242"/>
        <v>123.74258974911969</v>
      </c>
      <c r="O504">
        <f t="shared" si="243"/>
        <v>8.9931659212279591</v>
      </c>
      <c r="P504">
        <f t="shared" si="244"/>
        <v>14.340030768513179</v>
      </c>
      <c r="Q504">
        <f t="shared" si="245"/>
        <v>0.17664497741679136</v>
      </c>
      <c r="R504">
        <f t="shared" si="246"/>
        <v>2.4008528814112022</v>
      </c>
      <c r="S504">
        <f t="shared" si="247"/>
        <v>0.1697291782144783</v>
      </c>
      <c r="T504">
        <f t="shared" si="248"/>
        <v>0.10667953314745825</v>
      </c>
      <c r="U504">
        <f t="shared" si="249"/>
        <v>321.51618944444527</v>
      </c>
      <c r="V504">
        <f t="shared" si="250"/>
        <v>27.050842886194506</v>
      </c>
      <c r="W504">
        <f t="shared" si="251"/>
        <v>26.134825925925899</v>
      </c>
      <c r="X504">
        <f t="shared" si="252"/>
        <v>3.40127256425381</v>
      </c>
      <c r="Y504">
        <f t="shared" si="253"/>
        <v>49.80537972067097</v>
      </c>
      <c r="Z504">
        <f t="shared" si="254"/>
        <v>1.6873045555176536</v>
      </c>
      <c r="AA504">
        <f t="shared" si="255"/>
        <v>3.3877957862800177</v>
      </c>
      <c r="AB504">
        <f t="shared" si="256"/>
        <v>1.7139680087361564</v>
      </c>
      <c r="AC504">
        <f t="shared" si="257"/>
        <v>-182.92829928418647</v>
      </c>
      <c r="AD504">
        <f t="shared" si="258"/>
        <v>-8.6908264313182517</v>
      </c>
      <c r="AE504">
        <f t="shared" si="259"/>
        <v>-0.77421475113435312</v>
      </c>
      <c r="AF504">
        <f t="shared" si="260"/>
        <v>129.1228489778062</v>
      </c>
      <c r="AG504">
        <f t="shared" si="261"/>
        <v>-8.8908821023582529</v>
      </c>
      <c r="AH504">
        <f t="shared" si="262"/>
        <v>4.1432133213013973</v>
      </c>
      <c r="AI504">
        <f t="shared" si="263"/>
        <v>7.1826287597082228</v>
      </c>
      <c r="AJ504">
        <v>176.45498323138901</v>
      </c>
      <c r="AK504">
        <v>179.84427878787901</v>
      </c>
      <c r="AL504">
        <v>-3.1407380780194898</v>
      </c>
      <c r="AM504">
        <v>66.407816619142494</v>
      </c>
      <c r="AN504">
        <f t="shared" si="264"/>
        <v>4.1480339973738429</v>
      </c>
      <c r="AO504">
        <v>18.361785665547199</v>
      </c>
      <c r="AP504">
        <v>23.223287272727301</v>
      </c>
      <c r="AQ504">
        <v>1.1451592966631399E-4</v>
      </c>
      <c r="AR504">
        <v>77.775449415723699</v>
      </c>
      <c r="AS504">
        <v>11</v>
      </c>
      <c r="AT504">
        <v>2</v>
      </c>
      <c r="AU504">
        <f t="shared" si="265"/>
        <v>1</v>
      </c>
      <c r="AV504">
        <f t="shared" si="266"/>
        <v>0</v>
      </c>
      <c r="AW504">
        <f t="shared" si="267"/>
        <v>38429.963747474772</v>
      </c>
      <c r="AX504">
        <f t="shared" si="268"/>
        <v>2000.0048148148201</v>
      </c>
      <c r="AY504">
        <f t="shared" si="269"/>
        <v>1681.2037444444486</v>
      </c>
      <c r="AZ504">
        <f t="shared" si="270"/>
        <v>0.84059984855592007</v>
      </c>
      <c r="BA504">
        <f t="shared" si="271"/>
        <v>0.16075770771292586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1657386800.5</v>
      </c>
      <c r="BH504">
        <v>197.313444444444</v>
      </c>
      <c r="BI504">
        <v>187.62544444444401</v>
      </c>
      <c r="BJ504">
        <v>23.2166777777778</v>
      </c>
      <c r="BK504">
        <v>18.360274074074098</v>
      </c>
      <c r="BL504">
        <v>196.044148148148</v>
      </c>
      <c r="BM504">
        <v>22.9122407407407</v>
      </c>
      <c r="BN504">
        <v>500.00229629629598</v>
      </c>
      <c r="BO504">
        <v>72.5763888888889</v>
      </c>
      <c r="BP504">
        <v>0.100010881481481</v>
      </c>
      <c r="BQ504">
        <v>26.0676814814815</v>
      </c>
      <c r="BR504">
        <v>26.134825925925899</v>
      </c>
      <c r="BS504">
        <v>999.9</v>
      </c>
      <c r="BT504">
        <v>0</v>
      </c>
      <c r="BU504">
        <v>0</v>
      </c>
      <c r="BV504">
        <v>9982.1259259259296</v>
      </c>
      <c r="BW504">
        <v>0</v>
      </c>
      <c r="BX504">
        <v>1777.54481481481</v>
      </c>
      <c r="BY504">
        <v>9.6880500000000005</v>
      </c>
      <c r="BZ504">
        <v>202.00325925925901</v>
      </c>
      <c r="CA504">
        <v>191.13474074074099</v>
      </c>
      <c r="CB504">
        <v>4.8564029629629601</v>
      </c>
      <c r="CC504">
        <v>187.62544444444401</v>
      </c>
      <c r="CD504">
        <v>18.360274074074098</v>
      </c>
      <c r="CE504">
        <v>1.6849833333333299</v>
      </c>
      <c r="CF504">
        <v>1.3325225925925901</v>
      </c>
      <c r="CG504">
        <v>14.758762962963001</v>
      </c>
      <c r="CH504">
        <v>11.1707888888889</v>
      </c>
      <c r="CI504">
        <v>2000.0048148148201</v>
      </c>
      <c r="CJ504">
        <v>0.98000655555555605</v>
      </c>
      <c r="CK504">
        <v>1.9993474074074102E-2</v>
      </c>
      <c r="CL504">
        <v>0</v>
      </c>
      <c r="CM504">
        <v>2.5611740740740698</v>
      </c>
      <c r="CN504">
        <v>0</v>
      </c>
      <c r="CO504">
        <v>14173.5777777778</v>
      </c>
      <c r="CP504">
        <v>16705.4814814815</v>
      </c>
      <c r="CQ504">
        <v>43.875</v>
      </c>
      <c r="CR504">
        <v>48.483592592592601</v>
      </c>
      <c r="CS504">
        <v>47.1709259259259</v>
      </c>
      <c r="CT504">
        <v>44.375</v>
      </c>
      <c r="CU504">
        <v>43.186999999999998</v>
      </c>
      <c r="CV504">
        <v>1960.0148148148101</v>
      </c>
      <c r="CW504">
        <v>39.99</v>
      </c>
      <c r="CX504">
        <v>0</v>
      </c>
      <c r="CY504">
        <v>1651538534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3.5000000000000003E-2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8.8893619512195095</v>
      </c>
      <c r="DO504">
        <v>12.0604413240418</v>
      </c>
      <c r="DP504">
        <v>1.20295282730175</v>
      </c>
      <c r="DQ504">
        <v>0</v>
      </c>
      <c r="DR504">
        <v>4.8452053658536602</v>
      </c>
      <c r="DS504">
        <v>0.16744891986063801</v>
      </c>
      <c r="DT504">
        <v>1.7738469851456499E-2</v>
      </c>
      <c r="DU504">
        <v>0</v>
      </c>
      <c r="DV504">
        <v>0</v>
      </c>
      <c r="DW504">
        <v>2</v>
      </c>
      <c r="DX504" t="s">
        <v>365</v>
      </c>
      <c r="DY504">
        <v>2.8400599999999998</v>
      </c>
      <c r="DZ504">
        <v>2.7162700000000002</v>
      </c>
      <c r="EA504">
        <v>3.4733899999999998E-2</v>
      </c>
      <c r="EB504">
        <v>3.3025699999999998E-2</v>
      </c>
      <c r="EC504">
        <v>8.0576800000000004E-2</v>
      </c>
      <c r="ED504">
        <v>6.8224800000000002E-2</v>
      </c>
      <c r="EE504">
        <v>26994</v>
      </c>
      <c r="EF504">
        <v>23605.9</v>
      </c>
      <c r="EG504">
        <v>25049.5</v>
      </c>
      <c r="EH504">
        <v>23787.9</v>
      </c>
      <c r="EI504">
        <v>39347.599999999999</v>
      </c>
      <c r="EJ504">
        <v>36710.6</v>
      </c>
      <c r="EK504">
        <v>45323.1</v>
      </c>
      <c r="EL504">
        <v>42463.9</v>
      </c>
      <c r="EM504">
        <v>1.76485</v>
      </c>
      <c r="EN504">
        <v>2.04555</v>
      </c>
      <c r="EO504">
        <v>0.129968</v>
      </c>
      <c r="EP504">
        <v>0</v>
      </c>
      <c r="EQ504">
        <v>24.0047</v>
      </c>
      <c r="ER504">
        <v>999.9</v>
      </c>
      <c r="ES504">
        <v>32.688000000000002</v>
      </c>
      <c r="ET504">
        <v>41.362000000000002</v>
      </c>
      <c r="EU504">
        <v>35.9024</v>
      </c>
      <c r="EV504">
        <v>52.177599999999998</v>
      </c>
      <c r="EW504">
        <v>36.854999999999997</v>
      </c>
      <c r="EX504">
        <v>2</v>
      </c>
      <c r="EY504">
        <v>0.185394</v>
      </c>
      <c r="EZ504">
        <v>3.7056800000000001</v>
      </c>
      <c r="FA504">
        <v>20.202500000000001</v>
      </c>
      <c r="FB504">
        <v>5.23062</v>
      </c>
      <c r="FC504">
        <v>11.992000000000001</v>
      </c>
      <c r="FD504">
        <v>4.9555499999999997</v>
      </c>
      <c r="FE504">
        <v>3.3039499999999999</v>
      </c>
      <c r="FF504">
        <v>9999</v>
      </c>
      <c r="FG504">
        <v>9999</v>
      </c>
      <c r="FH504">
        <v>5739.9</v>
      </c>
      <c r="FI504">
        <v>338.6</v>
      </c>
      <c r="FJ504">
        <v>1.86819</v>
      </c>
      <c r="FK504">
        <v>1.8640099999999999</v>
      </c>
      <c r="FL504">
        <v>1.87138</v>
      </c>
      <c r="FM504">
        <v>1.8625</v>
      </c>
      <c r="FN504">
        <v>1.86188</v>
      </c>
      <c r="FO504">
        <v>1.86829</v>
      </c>
      <c r="FP504">
        <v>1.8583799999999999</v>
      </c>
      <c r="FQ504">
        <v>1.8646199999999999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1.2250000000000001</v>
      </c>
      <c r="GF504">
        <v>0.30480000000000002</v>
      </c>
      <c r="GG504">
        <v>0.87106671028062499</v>
      </c>
      <c r="GH504">
        <v>2.2078358276112699E-3</v>
      </c>
      <c r="GI504">
        <v>-9.97550047189517E-7</v>
      </c>
      <c r="GJ504">
        <v>5.2274941419369997E-10</v>
      </c>
      <c r="GK504">
        <v>-0.10956390745111901</v>
      </c>
      <c r="GL504">
        <v>-2.1406983588851E-2</v>
      </c>
      <c r="GM504">
        <v>2.1003907278133302E-3</v>
      </c>
      <c r="GN504">
        <v>-1.64744268727822E-5</v>
      </c>
      <c r="GO504">
        <v>2</v>
      </c>
      <c r="GP504">
        <v>2361</v>
      </c>
      <c r="GQ504">
        <v>3</v>
      </c>
      <c r="GR504">
        <v>32</v>
      </c>
      <c r="GS504">
        <v>1478.1</v>
      </c>
      <c r="GT504">
        <v>1478.1</v>
      </c>
      <c r="GU504">
        <v>0.60058599999999995</v>
      </c>
      <c r="GV504">
        <v>2.4658199999999999</v>
      </c>
      <c r="GW504">
        <v>1.9982899999999999</v>
      </c>
      <c r="GX504">
        <v>2.7026400000000002</v>
      </c>
      <c r="GY504">
        <v>2.0935100000000002</v>
      </c>
      <c r="GZ504">
        <v>2.4023400000000001</v>
      </c>
      <c r="HA504">
        <v>44.195399999999999</v>
      </c>
      <c r="HB504">
        <v>14.7887</v>
      </c>
      <c r="HC504">
        <v>18</v>
      </c>
      <c r="HD504">
        <v>431.67500000000001</v>
      </c>
      <c r="HE504">
        <v>611.66999999999996</v>
      </c>
      <c r="HF504">
        <v>21.799900000000001</v>
      </c>
      <c r="HG504">
        <v>29.8611</v>
      </c>
      <c r="HH504">
        <v>29.9998</v>
      </c>
      <c r="HI504">
        <v>30.011399999999998</v>
      </c>
      <c r="HJ504">
        <v>29.978100000000001</v>
      </c>
      <c r="HK504">
        <v>12.0512</v>
      </c>
      <c r="HL504">
        <v>56.221499999999999</v>
      </c>
      <c r="HM504">
        <v>0</v>
      </c>
      <c r="HN504">
        <v>21.737500000000001</v>
      </c>
      <c r="HO504">
        <v>130.441</v>
      </c>
      <c r="HP504">
        <v>18.404699999999998</v>
      </c>
      <c r="HQ504">
        <v>95.895600000000002</v>
      </c>
      <c r="HR504">
        <v>99.810199999999995</v>
      </c>
    </row>
    <row r="505" spans="1:226" x14ac:dyDescent="0.2">
      <c r="A505">
        <v>489</v>
      </c>
      <c r="B505">
        <v>1657386813</v>
      </c>
      <c r="C505">
        <v>7456</v>
      </c>
      <c r="D505" t="s">
        <v>1341</v>
      </c>
      <c r="E505" t="s">
        <v>1342</v>
      </c>
      <c r="F505">
        <v>5</v>
      </c>
      <c r="G505" t="s">
        <v>1306</v>
      </c>
      <c r="H505" t="s">
        <v>354</v>
      </c>
      <c r="I505">
        <v>1657386805.2142899</v>
      </c>
      <c r="J505">
        <f t="shared" si="238"/>
        <v>4.1465179768177532E-3</v>
      </c>
      <c r="K505">
        <f t="shared" si="239"/>
        <v>4.1465179768177531</v>
      </c>
      <c r="L505">
        <f t="shared" si="240"/>
        <v>6.6037225824336945</v>
      </c>
      <c r="M505">
        <f t="shared" si="241"/>
        <v>182.74207142857099</v>
      </c>
      <c r="N505">
        <f t="shared" si="242"/>
        <v>115.03519894562741</v>
      </c>
      <c r="O505">
        <f t="shared" si="243"/>
        <v>8.3601529285394314</v>
      </c>
      <c r="P505">
        <f t="shared" si="244"/>
        <v>13.280732137847979</v>
      </c>
      <c r="Q505">
        <f t="shared" si="245"/>
        <v>0.17659544183226536</v>
      </c>
      <c r="R505">
        <f t="shared" si="246"/>
        <v>2.4019588558555869</v>
      </c>
      <c r="S505">
        <f t="shared" si="247"/>
        <v>0.16968648788755852</v>
      </c>
      <c r="T505">
        <f t="shared" si="248"/>
        <v>0.1066522750197916</v>
      </c>
      <c r="U505">
        <f t="shared" si="249"/>
        <v>321.51707400000038</v>
      </c>
      <c r="V505">
        <f t="shared" si="250"/>
        <v>27.043257246579245</v>
      </c>
      <c r="W505">
        <f t="shared" si="251"/>
        <v>26.135239285714299</v>
      </c>
      <c r="X505">
        <f t="shared" si="252"/>
        <v>3.401355675823329</v>
      </c>
      <c r="Y505">
        <f t="shared" si="253"/>
        <v>49.837508927729132</v>
      </c>
      <c r="Z505">
        <f t="shared" si="254"/>
        <v>1.6876286242893705</v>
      </c>
      <c r="AA505">
        <f t="shared" si="255"/>
        <v>3.3862619954312958</v>
      </c>
      <c r="AB505">
        <f t="shared" si="256"/>
        <v>1.7137270515339584</v>
      </c>
      <c r="AC505">
        <f t="shared" si="257"/>
        <v>-182.86144277766292</v>
      </c>
      <c r="AD505">
        <f t="shared" si="258"/>
        <v>-9.7398292390189916</v>
      </c>
      <c r="AE505">
        <f t="shared" si="259"/>
        <v>-0.86723324536978197</v>
      </c>
      <c r="AF505">
        <f t="shared" si="260"/>
        <v>128.04856873794867</v>
      </c>
      <c r="AG505">
        <f t="shared" si="261"/>
        <v>-9.4963678949075767</v>
      </c>
      <c r="AH505">
        <f t="shared" si="262"/>
        <v>4.1465432624982341</v>
      </c>
      <c r="AI505">
        <f t="shared" si="263"/>
        <v>6.6037225824336945</v>
      </c>
      <c r="AJ505">
        <v>160.02616366253099</v>
      </c>
      <c r="AK505">
        <v>164.14575757575801</v>
      </c>
      <c r="AL505">
        <v>-3.1465311575027202</v>
      </c>
      <c r="AM505">
        <v>66.407816619142494</v>
      </c>
      <c r="AN505">
        <f t="shared" si="264"/>
        <v>4.1465179768177531</v>
      </c>
      <c r="AO505">
        <v>18.362342504789599</v>
      </c>
      <c r="AP505">
        <v>23.2230793939394</v>
      </c>
      <c r="AQ505">
        <v>-7.2868993640854297E-5</v>
      </c>
      <c r="AR505">
        <v>77.775449415723699</v>
      </c>
      <c r="AS505">
        <v>12</v>
      </c>
      <c r="AT505">
        <v>2</v>
      </c>
      <c r="AU505">
        <f t="shared" si="265"/>
        <v>1</v>
      </c>
      <c r="AV505">
        <f t="shared" si="266"/>
        <v>0</v>
      </c>
      <c r="AW505">
        <f t="shared" si="267"/>
        <v>38457.936121433799</v>
      </c>
      <c r="AX505">
        <f t="shared" si="268"/>
        <v>2000.0103571428599</v>
      </c>
      <c r="AY505">
        <f t="shared" si="269"/>
        <v>1681.2084000000023</v>
      </c>
      <c r="AZ505">
        <f t="shared" si="270"/>
        <v>0.84059984689364997</v>
      </c>
      <c r="BA505">
        <f t="shared" si="271"/>
        <v>0.1607577045047445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1657386805.2142899</v>
      </c>
      <c r="BH505">
        <v>182.74207142857099</v>
      </c>
      <c r="BI505">
        <v>172.25542857142901</v>
      </c>
      <c r="BJ505">
        <v>23.221667857142901</v>
      </c>
      <c r="BK505">
        <v>18.361225000000001</v>
      </c>
      <c r="BL505">
        <v>181.50024999999999</v>
      </c>
      <c r="BM505">
        <v>22.916985714285701</v>
      </c>
      <c r="BN505">
        <v>499.98575</v>
      </c>
      <c r="BO505">
        <v>72.574803571428603</v>
      </c>
      <c r="BP505">
        <v>9.9934292857142906E-2</v>
      </c>
      <c r="BQ505">
        <v>26.060025</v>
      </c>
      <c r="BR505">
        <v>26.135239285714299</v>
      </c>
      <c r="BS505">
        <v>999.9</v>
      </c>
      <c r="BT505">
        <v>0</v>
      </c>
      <c r="BU505">
        <v>0</v>
      </c>
      <c r="BV505">
        <v>9989.6596428571393</v>
      </c>
      <c r="BW505">
        <v>0</v>
      </c>
      <c r="BX505">
        <v>1851.4642857142901</v>
      </c>
      <c r="BY505">
        <v>10.486689642857099</v>
      </c>
      <c r="BZ505">
        <v>187.08653571428599</v>
      </c>
      <c r="CA505">
        <v>175.47735714285699</v>
      </c>
      <c r="CB505">
        <v>4.8604342857142901</v>
      </c>
      <c r="CC505">
        <v>172.25542857142901</v>
      </c>
      <c r="CD505">
        <v>18.361225000000001</v>
      </c>
      <c r="CE505">
        <v>1.6853082142857101</v>
      </c>
      <c r="CF505">
        <v>1.33256321428571</v>
      </c>
      <c r="CG505">
        <v>14.7617571428571</v>
      </c>
      <c r="CH505">
        <v>11.1712392857143</v>
      </c>
      <c r="CI505">
        <v>2000.0103571428599</v>
      </c>
      <c r="CJ505">
        <v>0.98000646428571403</v>
      </c>
      <c r="CK505">
        <v>1.9993571428571399E-2</v>
      </c>
      <c r="CL505">
        <v>0</v>
      </c>
      <c r="CM505">
        <v>2.5205285714285699</v>
      </c>
      <c r="CN505">
        <v>0</v>
      </c>
      <c r="CO505">
        <v>14339.853571428601</v>
      </c>
      <c r="CP505">
        <v>16705.517857142899</v>
      </c>
      <c r="CQ505">
        <v>43.875</v>
      </c>
      <c r="CR505">
        <v>48.517607142857102</v>
      </c>
      <c r="CS505">
        <v>47.204999999999998</v>
      </c>
      <c r="CT505">
        <v>44.375</v>
      </c>
      <c r="CU505">
        <v>43.186999999999998</v>
      </c>
      <c r="CV505">
        <v>1960.0203571428599</v>
      </c>
      <c r="CW505">
        <v>39.99</v>
      </c>
      <c r="CX505">
        <v>0</v>
      </c>
      <c r="CY505">
        <v>1651538539.4000001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3.5000000000000003E-2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9.8469704878048798</v>
      </c>
      <c r="DO505">
        <v>10.217202229965199</v>
      </c>
      <c r="DP505">
        <v>1.01528687178515</v>
      </c>
      <c r="DQ505">
        <v>0</v>
      </c>
      <c r="DR505">
        <v>4.8556426829268302</v>
      </c>
      <c r="DS505">
        <v>6.87487108013973E-2</v>
      </c>
      <c r="DT505">
        <v>7.8862646957025308E-3</v>
      </c>
      <c r="DU505">
        <v>1</v>
      </c>
      <c r="DV505">
        <v>1</v>
      </c>
      <c r="DW505">
        <v>2</v>
      </c>
      <c r="DX505" t="s">
        <v>357</v>
      </c>
      <c r="DY505">
        <v>2.8401900000000002</v>
      </c>
      <c r="DZ505">
        <v>2.7164199999999998</v>
      </c>
      <c r="EA505">
        <v>3.1903000000000001E-2</v>
      </c>
      <c r="EB505">
        <v>2.9938699999999999E-2</v>
      </c>
      <c r="EC505">
        <v>8.0575999999999995E-2</v>
      </c>
      <c r="ED505">
        <v>6.8223900000000004E-2</v>
      </c>
      <c r="EE505">
        <v>27074.3</v>
      </c>
      <c r="EF505">
        <v>23681.7</v>
      </c>
      <c r="EG505">
        <v>25050.5</v>
      </c>
      <c r="EH505">
        <v>23788.3</v>
      </c>
      <c r="EI505">
        <v>39349.1</v>
      </c>
      <c r="EJ505">
        <v>36710.9</v>
      </c>
      <c r="EK505">
        <v>45324.800000000003</v>
      </c>
      <c r="EL505">
        <v>42464.3</v>
      </c>
      <c r="EM505">
        <v>1.76495</v>
      </c>
      <c r="EN505">
        <v>2.0456300000000001</v>
      </c>
      <c r="EO505">
        <v>0.12842200000000001</v>
      </c>
      <c r="EP505">
        <v>0</v>
      </c>
      <c r="EQ505">
        <v>24.029299999999999</v>
      </c>
      <c r="ER505">
        <v>999.9</v>
      </c>
      <c r="ES505">
        <v>32.688000000000002</v>
      </c>
      <c r="ET505">
        <v>41.341999999999999</v>
      </c>
      <c r="EU505">
        <v>35.864699999999999</v>
      </c>
      <c r="EV505">
        <v>51.467599999999997</v>
      </c>
      <c r="EW505">
        <v>36.9191</v>
      </c>
      <c r="EX505">
        <v>2</v>
      </c>
      <c r="EY505">
        <v>0.18532999999999999</v>
      </c>
      <c r="EZ505">
        <v>3.9027099999999999</v>
      </c>
      <c r="FA505">
        <v>20.1982</v>
      </c>
      <c r="FB505">
        <v>5.2315199999999997</v>
      </c>
      <c r="FC505">
        <v>11.992000000000001</v>
      </c>
      <c r="FD505">
        <v>4.9557000000000002</v>
      </c>
      <c r="FE505">
        <v>3.3039999999999998</v>
      </c>
      <c r="FF505">
        <v>9999</v>
      </c>
      <c r="FG505">
        <v>9999</v>
      </c>
      <c r="FH505">
        <v>5739.9</v>
      </c>
      <c r="FI505">
        <v>338.6</v>
      </c>
      <c r="FJ505">
        <v>1.8682000000000001</v>
      </c>
      <c r="FK505">
        <v>1.8640000000000001</v>
      </c>
      <c r="FL505">
        <v>1.8713599999999999</v>
      </c>
      <c r="FM505">
        <v>1.8625</v>
      </c>
      <c r="FN505">
        <v>1.86188</v>
      </c>
      <c r="FO505">
        <v>1.86829</v>
      </c>
      <c r="FP505">
        <v>1.8583700000000001</v>
      </c>
      <c r="FQ505">
        <v>1.8646199999999999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1.196</v>
      </c>
      <c r="GF505">
        <v>0.30480000000000002</v>
      </c>
      <c r="GG505">
        <v>0.87106671028062499</v>
      </c>
      <c r="GH505">
        <v>2.2078358276112699E-3</v>
      </c>
      <c r="GI505">
        <v>-9.97550047189517E-7</v>
      </c>
      <c r="GJ505">
        <v>5.2274941419369997E-10</v>
      </c>
      <c r="GK505">
        <v>-0.10956390745111901</v>
      </c>
      <c r="GL505">
        <v>-2.1406983588851E-2</v>
      </c>
      <c r="GM505">
        <v>2.1003907278133302E-3</v>
      </c>
      <c r="GN505">
        <v>-1.64744268727822E-5</v>
      </c>
      <c r="GO505">
        <v>2</v>
      </c>
      <c r="GP505">
        <v>2361</v>
      </c>
      <c r="GQ505">
        <v>3</v>
      </c>
      <c r="GR505">
        <v>32</v>
      </c>
      <c r="GS505">
        <v>1478.2</v>
      </c>
      <c r="GT505">
        <v>1478.2</v>
      </c>
      <c r="GU505">
        <v>0.54931600000000003</v>
      </c>
      <c r="GV505">
        <v>2.4719199999999999</v>
      </c>
      <c r="GW505">
        <v>1.9982899999999999</v>
      </c>
      <c r="GX505">
        <v>2.7026400000000002</v>
      </c>
      <c r="GY505">
        <v>2.0935100000000002</v>
      </c>
      <c r="GZ505">
        <v>2.4194300000000002</v>
      </c>
      <c r="HA505">
        <v>44.195399999999999</v>
      </c>
      <c r="HB505">
        <v>14.7887</v>
      </c>
      <c r="HC505">
        <v>18</v>
      </c>
      <c r="HD505">
        <v>431.65699999999998</v>
      </c>
      <c r="HE505">
        <v>611.601</v>
      </c>
      <c r="HF505">
        <v>21.648099999999999</v>
      </c>
      <c r="HG505">
        <v>29.848199999999999</v>
      </c>
      <c r="HH505">
        <v>29.9999</v>
      </c>
      <c r="HI505">
        <v>30.000299999999999</v>
      </c>
      <c r="HJ505">
        <v>29.966000000000001</v>
      </c>
      <c r="HK505">
        <v>11.035</v>
      </c>
      <c r="HL505">
        <v>56.221499999999999</v>
      </c>
      <c r="HM505">
        <v>0</v>
      </c>
      <c r="HN505">
        <v>21.600300000000001</v>
      </c>
      <c r="HO505">
        <v>116.98099999999999</v>
      </c>
      <c r="HP505">
        <v>18.4161</v>
      </c>
      <c r="HQ505">
        <v>95.899299999999997</v>
      </c>
      <c r="HR505">
        <v>99.811400000000006</v>
      </c>
    </row>
    <row r="506" spans="1:226" x14ac:dyDescent="0.2">
      <c r="A506">
        <v>490</v>
      </c>
      <c r="B506">
        <v>1657386818</v>
      </c>
      <c r="C506">
        <v>7461</v>
      </c>
      <c r="D506" t="s">
        <v>1343</v>
      </c>
      <c r="E506" t="s">
        <v>1344</v>
      </c>
      <c r="F506">
        <v>5</v>
      </c>
      <c r="G506" t="s">
        <v>1306</v>
      </c>
      <c r="H506" t="s">
        <v>354</v>
      </c>
      <c r="I506">
        <v>1657386810.5</v>
      </c>
      <c r="J506">
        <f t="shared" si="238"/>
        <v>4.1483118949234964E-3</v>
      </c>
      <c r="K506">
        <f t="shared" si="239"/>
        <v>4.1483118949234967</v>
      </c>
      <c r="L506">
        <f t="shared" si="240"/>
        <v>5.7606711803964412</v>
      </c>
      <c r="M506">
        <f t="shared" si="241"/>
        <v>166.467555555556</v>
      </c>
      <c r="N506">
        <f t="shared" si="242"/>
        <v>107.15761186112827</v>
      </c>
      <c r="O506">
        <f t="shared" si="243"/>
        <v>7.787524420265461</v>
      </c>
      <c r="P506">
        <f t="shared" si="244"/>
        <v>12.097788776319787</v>
      </c>
      <c r="Q506">
        <f t="shared" si="245"/>
        <v>0.17666888353142543</v>
      </c>
      <c r="R506">
        <f t="shared" si="246"/>
        <v>2.4034253845722025</v>
      </c>
      <c r="S506">
        <f t="shared" si="247"/>
        <v>0.16975834452260735</v>
      </c>
      <c r="T506">
        <f t="shared" si="248"/>
        <v>0.10669732686600947</v>
      </c>
      <c r="U506">
        <f t="shared" si="249"/>
        <v>321.51672144444467</v>
      </c>
      <c r="V506">
        <f t="shared" si="250"/>
        <v>27.031582183766183</v>
      </c>
      <c r="W506">
        <f t="shared" si="251"/>
        <v>26.135677777777801</v>
      </c>
      <c r="X506">
        <f t="shared" si="252"/>
        <v>3.4014438425149178</v>
      </c>
      <c r="Y506">
        <f t="shared" si="253"/>
        <v>49.871741688451031</v>
      </c>
      <c r="Z506">
        <f t="shared" si="254"/>
        <v>1.687732381621496</v>
      </c>
      <c r="AA506">
        <f t="shared" si="255"/>
        <v>3.3841456594092238</v>
      </c>
      <c r="AB506">
        <f t="shared" si="256"/>
        <v>1.7137114608934219</v>
      </c>
      <c r="AC506">
        <f t="shared" si="257"/>
        <v>-182.9405545661262</v>
      </c>
      <c r="AD506">
        <f t="shared" si="258"/>
        <v>-11.172112466936339</v>
      </c>
      <c r="AE506">
        <f t="shared" si="259"/>
        <v>-0.99410608238102605</v>
      </c>
      <c r="AF506">
        <f t="shared" si="260"/>
        <v>126.40994832900108</v>
      </c>
      <c r="AG506">
        <f t="shared" si="261"/>
        <v>-10.249689495350539</v>
      </c>
      <c r="AH506">
        <f t="shared" si="262"/>
        <v>4.1479346371368102</v>
      </c>
      <c r="AI506">
        <f t="shared" si="263"/>
        <v>5.7606711803964412</v>
      </c>
      <c r="AJ506">
        <v>143.23885947367199</v>
      </c>
      <c r="AK506">
        <v>148.40713939393899</v>
      </c>
      <c r="AL506">
        <v>-3.1510968937919102</v>
      </c>
      <c r="AM506">
        <v>66.407816619142494</v>
      </c>
      <c r="AN506">
        <f t="shared" si="264"/>
        <v>4.1483118949234967</v>
      </c>
      <c r="AO506">
        <v>18.360228698363599</v>
      </c>
      <c r="AP506">
        <v>23.222695151515101</v>
      </c>
      <c r="AQ506">
        <v>4.2031582404101099E-5</v>
      </c>
      <c r="AR506">
        <v>77.775449415723699</v>
      </c>
      <c r="AS506">
        <v>11</v>
      </c>
      <c r="AT506">
        <v>2</v>
      </c>
      <c r="AU506">
        <f t="shared" si="265"/>
        <v>1</v>
      </c>
      <c r="AV506">
        <f t="shared" si="266"/>
        <v>0</v>
      </c>
      <c r="AW506">
        <f t="shared" si="267"/>
        <v>38495.10577849605</v>
      </c>
      <c r="AX506">
        <f t="shared" si="268"/>
        <v>2000.00814814815</v>
      </c>
      <c r="AY506">
        <f t="shared" si="269"/>
        <v>1681.2065444444459</v>
      </c>
      <c r="AZ506">
        <f t="shared" si="270"/>
        <v>0.84059984755617656</v>
      </c>
      <c r="BA506">
        <f t="shared" si="271"/>
        <v>0.16075770578342086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1657386810.5</v>
      </c>
      <c r="BH506">
        <v>166.467555555556</v>
      </c>
      <c r="BI506">
        <v>154.995851851852</v>
      </c>
      <c r="BJ506">
        <v>23.223474074074101</v>
      </c>
      <c r="BK506">
        <v>18.361262962963</v>
      </c>
      <c r="BL506">
        <v>165.25670370370401</v>
      </c>
      <c r="BM506">
        <v>22.918711111111101</v>
      </c>
      <c r="BN506">
        <v>499.97070370370398</v>
      </c>
      <c r="BO506">
        <v>72.5735777777778</v>
      </c>
      <c r="BP506">
        <v>9.9975551851851904E-2</v>
      </c>
      <c r="BQ506">
        <v>26.0494555555556</v>
      </c>
      <c r="BR506">
        <v>26.135677777777801</v>
      </c>
      <c r="BS506">
        <v>999.9</v>
      </c>
      <c r="BT506">
        <v>0</v>
      </c>
      <c r="BU506">
        <v>0</v>
      </c>
      <c r="BV506">
        <v>9999.5325925925899</v>
      </c>
      <c r="BW506">
        <v>0</v>
      </c>
      <c r="BX506">
        <v>2021.5062962963</v>
      </c>
      <c r="BY506">
        <v>11.4716814814815</v>
      </c>
      <c r="BZ506">
        <v>170.42533333333299</v>
      </c>
      <c r="CA506">
        <v>157.89500000000001</v>
      </c>
      <c r="CB506">
        <v>4.8622133333333304</v>
      </c>
      <c r="CC506">
        <v>154.995851851852</v>
      </c>
      <c r="CD506">
        <v>18.361262962963</v>
      </c>
      <c r="CE506">
        <v>1.68541148148148</v>
      </c>
      <c r="CF506">
        <v>1.3325429629629599</v>
      </c>
      <c r="CG506">
        <v>14.762707407407399</v>
      </c>
      <c r="CH506">
        <v>11.1710148148148</v>
      </c>
      <c r="CI506">
        <v>2000.00814814815</v>
      </c>
      <c r="CJ506">
        <v>0.98000644444444496</v>
      </c>
      <c r="CK506">
        <v>1.9993592592592601E-2</v>
      </c>
      <c r="CL506">
        <v>0</v>
      </c>
      <c r="CM506">
        <v>2.5603407407407399</v>
      </c>
      <c r="CN506">
        <v>0</v>
      </c>
      <c r="CO506">
        <v>14486.677777777801</v>
      </c>
      <c r="CP506">
        <v>16705.5111111111</v>
      </c>
      <c r="CQ506">
        <v>43.875</v>
      </c>
      <c r="CR506">
        <v>48.5459259259259</v>
      </c>
      <c r="CS506">
        <v>47.226666666666702</v>
      </c>
      <c r="CT506">
        <v>44.375</v>
      </c>
      <c r="CU506">
        <v>43.186999999999998</v>
      </c>
      <c r="CV506">
        <v>1960.01814814815</v>
      </c>
      <c r="CW506">
        <v>39.99</v>
      </c>
      <c r="CX506">
        <v>0</v>
      </c>
      <c r="CY506">
        <v>1651538544.2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3.5000000000000003E-2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10.7473156097561</v>
      </c>
      <c r="DO506">
        <v>11.096354006968699</v>
      </c>
      <c r="DP506">
        <v>1.10246434959682</v>
      </c>
      <c r="DQ506">
        <v>0</v>
      </c>
      <c r="DR506">
        <v>4.8605568292682904</v>
      </c>
      <c r="DS506">
        <v>2.4610452961674901E-2</v>
      </c>
      <c r="DT506">
        <v>3.1398504228971401E-3</v>
      </c>
      <c r="DU506">
        <v>1</v>
      </c>
      <c r="DV506">
        <v>1</v>
      </c>
      <c r="DW506">
        <v>2</v>
      </c>
      <c r="DX506" t="s">
        <v>357</v>
      </c>
      <c r="DY506">
        <v>2.8403</v>
      </c>
      <c r="DZ506">
        <v>2.7166700000000001</v>
      </c>
      <c r="EA506">
        <v>2.90026E-2</v>
      </c>
      <c r="EB506">
        <v>2.6798599999999999E-2</v>
      </c>
      <c r="EC506">
        <v>8.0577999999999997E-2</v>
      </c>
      <c r="ED506">
        <v>6.8220299999999998E-2</v>
      </c>
      <c r="EE506">
        <v>27156.5</v>
      </c>
      <c r="EF506">
        <v>23758.6</v>
      </c>
      <c r="EG506">
        <v>25051.5</v>
      </c>
      <c r="EH506">
        <v>23788.6</v>
      </c>
      <c r="EI506">
        <v>39350.300000000003</v>
      </c>
      <c r="EJ506">
        <v>36711.5</v>
      </c>
      <c r="EK506">
        <v>45326.400000000001</v>
      </c>
      <c r="EL506">
        <v>42464.9</v>
      </c>
      <c r="EM506">
        <v>1.7652000000000001</v>
      </c>
      <c r="EN506">
        <v>2.0455700000000001</v>
      </c>
      <c r="EO506">
        <v>0.126883</v>
      </c>
      <c r="EP506">
        <v>0</v>
      </c>
      <c r="EQ506">
        <v>24.053999999999998</v>
      </c>
      <c r="ER506">
        <v>999.9</v>
      </c>
      <c r="ES506">
        <v>32.688000000000002</v>
      </c>
      <c r="ET506">
        <v>41.341999999999999</v>
      </c>
      <c r="EU506">
        <v>35.859699999999997</v>
      </c>
      <c r="EV506">
        <v>51.807600000000001</v>
      </c>
      <c r="EW506">
        <v>36.971200000000003</v>
      </c>
      <c r="EX506">
        <v>2</v>
      </c>
      <c r="EY506">
        <v>0.184784</v>
      </c>
      <c r="EZ506">
        <v>3.9806400000000002</v>
      </c>
      <c r="FA506">
        <v>20.196400000000001</v>
      </c>
      <c r="FB506">
        <v>5.2309200000000002</v>
      </c>
      <c r="FC506">
        <v>11.992000000000001</v>
      </c>
      <c r="FD506">
        <v>4.9556500000000003</v>
      </c>
      <c r="FE506">
        <v>3.3039800000000001</v>
      </c>
      <c r="FF506">
        <v>9999</v>
      </c>
      <c r="FG506">
        <v>9999</v>
      </c>
      <c r="FH506">
        <v>5740.2</v>
      </c>
      <c r="FI506">
        <v>338.6</v>
      </c>
      <c r="FJ506">
        <v>1.8682000000000001</v>
      </c>
      <c r="FK506">
        <v>1.8640000000000001</v>
      </c>
      <c r="FL506">
        <v>1.8713500000000001</v>
      </c>
      <c r="FM506">
        <v>1.8625</v>
      </c>
      <c r="FN506">
        <v>1.86188</v>
      </c>
      <c r="FO506">
        <v>1.8682799999999999</v>
      </c>
      <c r="FP506">
        <v>1.8583799999999999</v>
      </c>
      <c r="FQ506">
        <v>1.8646199999999999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1.1659999999999999</v>
      </c>
      <c r="GF506">
        <v>0.30480000000000002</v>
      </c>
      <c r="GG506">
        <v>0.87106671028062499</v>
      </c>
      <c r="GH506">
        <v>2.2078358276112699E-3</v>
      </c>
      <c r="GI506">
        <v>-9.97550047189517E-7</v>
      </c>
      <c r="GJ506">
        <v>5.2274941419369997E-10</v>
      </c>
      <c r="GK506">
        <v>-0.10956390745111901</v>
      </c>
      <c r="GL506">
        <v>-2.1406983588851E-2</v>
      </c>
      <c r="GM506">
        <v>2.1003907278133302E-3</v>
      </c>
      <c r="GN506">
        <v>-1.64744268727822E-5</v>
      </c>
      <c r="GO506">
        <v>2</v>
      </c>
      <c r="GP506">
        <v>2361</v>
      </c>
      <c r="GQ506">
        <v>3</v>
      </c>
      <c r="GR506">
        <v>32</v>
      </c>
      <c r="GS506">
        <v>1478.3</v>
      </c>
      <c r="GT506">
        <v>1478.3</v>
      </c>
      <c r="GU506">
        <v>0.50170899999999996</v>
      </c>
      <c r="GV506">
        <v>2.4719199999999999</v>
      </c>
      <c r="GW506">
        <v>1.9982899999999999</v>
      </c>
      <c r="GX506">
        <v>2.7014200000000002</v>
      </c>
      <c r="GY506">
        <v>2.0935100000000002</v>
      </c>
      <c r="GZ506">
        <v>2.4194300000000002</v>
      </c>
      <c r="HA506">
        <v>44.195399999999999</v>
      </c>
      <c r="HB506">
        <v>14.78</v>
      </c>
      <c r="HC506">
        <v>18</v>
      </c>
      <c r="HD506">
        <v>431.73099999999999</v>
      </c>
      <c r="HE506">
        <v>611.45100000000002</v>
      </c>
      <c r="HF506">
        <v>21.521999999999998</v>
      </c>
      <c r="HG506">
        <v>29.837199999999999</v>
      </c>
      <c r="HH506">
        <v>29.999700000000001</v>
      </c>
      <c r="HI506">
        <v>29.99</v>
      </c>
      <c r="HJ506">
        <v>29.9556</v>
      </c>
      <c r="HK506">
        <v>10.080500000000001</v>
      </c>
      <c r="HL506">
        <v>56.221499999999999</v>
      </c>
      <c r="HM506">
        <v>0</v>
      </c>
      <c r="HN506">
        <v>21.465299999999999</v>
      </c>
      <c r="HO506">
        <v>96.9191</v>
      </c>
      <c r="HP506">
        <v>18.427</v>
      </c>
      <c r="HQ506">
        <v>95.902900000000002</v>
      </c>
      <c r="HR506">
        <v>99.812600000000003</v>
      </c>
    </row>
    <row r="507" spans="1:226" x14ac:dyDescent="0.2">
      <c r="A507">
        <v>491</v>
      </c>
      <c r="B507">
        <v>1657386823</v>
      </c>
      <c r="C507">
        <v>7466</v>
      </c>
      <c r="D507" t="s">
        <v>1345</v>
      </c>
      <c r="E507" t="s">
        <v>1346</v>
      </c>
      <c r="F507">
        <v>5</v>
      </c>
      <c r="G507" t="s">
        <v>1306</v>
      </c>
      <c r="H507" t="s">
        <v>354</v>
      </c>
      <c r="I507">
        <v>1657386815.2142899</v>
      </c>
      <c r="J507">
        <f t="shared" si="238"/>
        <v>4.1427783415673297E-3</v>
      </c>
      <c r="K507">
        <f t="shared" si="239"/>
        <v>4.1427783415673298</v>
      </c>
      <c r="L507">
        <f t="shared" si="240"/>
        <v>4.9960128729241884</v>
      </c>
      <c r="M507">
        <f t="shared" si="241"/>
        <v>151.98117857142901</v>
      </c>
      <c r="N507">
        <f t="shared" si="242"/>
        <v>100.21105959053583</v>
      </c>
      <c r="O507">
        <f t="shared" si="243"/>
        <v>7.2826882330043423</v>
      </c>
      <c r="P507">
        <f t="shared" si="244"/>
        <v>11.045003868263755</v>
      </c>
      <c r="Q507">
        <f t="shared" si="245"/>
        <v>0.17649648441012675</v>
      </c>
      <c r="R507">
        <f t="shared" si="246"/>
        <v>2.4018321235543287</v>
      </c>
      <c r="S507">
        <f t="shared" si="247"/>
        <v>0.16959475977302452</v>
      </c>
      <c r="T507">
        <f t="shared" si="248"/>
        <v>0.10659432994630073</v>
      </c>
      <c r="U507">
        <f t="shared" si="249"/>
        <v>321.51616199999955</v>
      </c>
      <c r="V507">
        <f t="shared" si="250"/>
        <v>27.022582045773142</v>
      </c>
      <c r="W507">
        <f t="shared" si="251"/>
        <v>26.131896428571402</v>
      </c>
      <c r="X507">
        <f t="shared" si="252"/>
        <v>3.4006836000593235</v>
      </c>
      <c r="Y507">
        <f t="shared" si="253"/>
        <v>49.901208961922279</v>
      </c>
      <c r="Z507">
        <f t="shared" si="254"/>
        <v>1.6875977548601293</v>
      </c>
      <c r="AA507">
        <f t="shared" si="255"/>
        <v>3.3818774934849198</v>
      </c>
      <c r="AB507">
        <f t="shared" si="256"/>
        <v>1.7130858451991942</v>
      </c>
      <c r="AC507">
        <f t="shared" si="257"/>
        <v>-182.69652486311924</v>
      </c>
      <c r="AD507">
        <f t="shared" si="258"/>
        <v>-12.1426971998107</v>
      </c>
      <c r="AE507">
        <f t="shared" si="259"/>
        <v>-1.0811044894555306</v>
      </c>
      <c r="AF507">
        <f t="shared" si="260"/>
        <v>125.59583544761409</v>
      </c>
      <c r="AG507">
        <f t="shared" si="261"/>
        <v>-11.012441224736625</v>
      </c>
      <c r="AH507">
        <f t="shared" si="262"/>
        <v>4.1482581610337146</v>
      </c>
      <c r="AI507">
        <f t="shared" si="263"/>
        <v>4.9960128729241884</v>
      </c>
      <c r="AJ507">
        <v>126.382781278672</v>
      </c>
      <c r="AK507">
        <v>132.56467878787899</v>
      </c>
      <c r="AL507">
        <v>-3.17139226701324</v>
      </c>
      <c r="AM507">
        <v>66.407816619142494</v>
      </c>
      <c r="AN507">
        <f t="shared" si="264"/>
        <v>4.1427783415673298</v>
      </c>
      <c r="AO507">
        <v>18.3568310135398</v>
      </c>
      <c r="AP507">
        <v>23.213441818181799</v>
      </c>
      <c r="AQ507">
        <v>-1.3621914358209899E-4</v>
      </c>
      <c r="AR507">
        <v>77.775449415723699</v>
      </c>
      <c r="AS507">
        <v>11</v>
      </c>
      <c r="AT507">
        <v>2</v>
      </c>
      <c r="AU507">
        <f t="shared" si="265"/>
        <v>1</v>
      </c>
      <c r="AV507">
        <f t="shared" si="266"/>
        <v>0</v>
      </c>
      <c r="AW507">
        <f t="shared" si="267"/>
        <v>38457.626094305982</v>
      </c>
      <c r="AX507">
        <f t="shared" si="268"/>
        <v>2000.00464285714</v>
      </c>
      <c r="AY507">
        <f t="shared" si="269"/>
        <v>1681.2035999999976</v>
      </c>
      <c r="AZ507">
        <f t="shared" si="270"/>
        <v>0.84059984860749426</v>
      </c>
      <c r="BA507">
        <f t="shared" si="271"/>
        <v>0.16075770781246401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1657386815.2142899</v>
      </c>
      <c r="BH507">
        <v>151.98117857142901</v>
      </c>
      <c r="BI507">
        <v>139.52264285714301</v>
      </c>
      <c r="BJ507">
        <v>23.2216392857143</v>
      </c>
      <c r="BK507">
        <v>18.3592642857143</v>
      </c>
      <c r="BL507">
        <v>150.79821428571401</v>
      </c>
      <c r="BM507">
        <v>22.9169678571429</v>
      </c>
      <c r="BN507">
        <v>499.99378571428599</v>
      </c>
      <c r="BO507">
        <v>72.573403571428599</v>
      </c>
      <c r="BP507">
        <v>0.100094371428571</v>
      </c>
      <c r="BQ507">
        <v>26.038121428571401</v>
      </c>
      <c r="BR507">
        <v>26.131896428571402</v>
      </c>
      <c r="BS507">
        <v>999.9</v>
      </c>
      <c r="BT507">
        <v>0</v>
      </c>
      <c r="BU507">
        <v>0</v>
      </c>
      <c r="BV507">
        <v>9989.0139285714304</v>
      </c>
      <c r="BW507">
        <v>0</v>
      </c>
      <c r="BX507">
        <v>2047.0392857142899</v>
      </c>
      <c r="BY507">
        <v>12.4584285714286</v>
      </c>
      <c r="BZ507">
        <v>155.59417857142901</v>
      </c>
      <c r="CA507">
        <v>142.13214285714301</v>
      </c>
      <c r="CB507">
        <v>4.8623778571428602</v>
      </c>
      <c r="CC507">
        <v>139.52264285714301</v>
      </c>
      <c r="CD507">
        <v>18.3592642857143</v>
      </c>
      <c r="CE507">
        <v>1.68527392857143</v>
      </c>
      <c r="CF507">
        <v>1.33239464285714</v>
      </c>
      <c r="CG507">
        <v>14.7614464285714</v>
      </c>
      <c r="CH507">
        <v>11.169335714285699</v>
      </c>
      <c r="CI507">
        <v>2000.00464285714</v>
      </c>
      <c r="CJ507">
        <v>0.98000678571428601</v>
      </c>
      <c r="CK507">
        <v>1.9993228571428601E-2</v>
      </c>
      <c r="CL507">
        <v>0</v>
      </c>
      <c r="CM507">
        <v>2.5554000000000001</v>
      </c>
      <c r="CN507">
        <v>0</v>
      </c>
      <c r="CO507">
        <v>14479.021428571399</v>
      </c>
      <c r="CP507">
        <v>16705.478571428601</v>
      </c>
      <c r="CQ507">
        <v>43.875</v>
      </c>
      <c r="CR507">
        <v>48.577750000000002</v>
      </c>
      <c r="CS507">
        <v>47.2455</v>
      </c>
      <c r="CT507">
        <v>44.375</v>
      </c>
      <c r="CU507">
        <v>43.186999999999998</v>
      </c>
      <c r="CV507">
        <v>1960.01464285714</v>
      </c>
      <c r="CW507">
        <v>39.99</v>
      </c>
      <c r="CX507">
        <v>0</v>
      </c>
      <c r="CY507">
        <v>1651538549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3.5000000000000003E-2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11.7347634146341</v>
      </c>
      <c r="DO507">
        <v>11.8475770034843</v>
      </c>
      <c r="DP507">
        <v>1.1785660203277799</v>
      </c>
      <c r="DQ507">
        <v>0</v>
      </c>
      <c r="DR507">
        <v>4.8622219512195102</v>
      </c>
      <c r="DS507">
        <v>8.2425783972092104E-3</v>
      </c>
      <c r="DT507">
        <v>1.48664168844265E-3</v>
      </c>
      <c r="DU507">
        <v>1</v>
      </c>
      <c r="DV507">
        <v>1</v>
      </c>
      <c r="DW507">
        <v>2</v>
      </c>
      <c r="DX507" t="s">
        <v>357</v>
      </c>
      <c r="DY507">
        <v>2.8404500000000001</v>
      </c>
      <c r="DZ507">
        <v>2.7162700000000002</v>
      </c>
      <c r="EA507">
        <v>2.6025300000000001E-2</v>
      </c>
      <c r="EB507">
        <v>2.3538300000000002E-2</v>
      </c>
      <c r="EC507">
        <v>8.0555600000000005E-2</v>
      </c>
      <c r="ED507">
        <v>6.8207500000000004E-2</v>
      </c>
      <c r="EE507">
        <v>27240.799999999999</v>
      </c>
      <c r="EF507">
        <v>23838.7</v>
      </c>
      <c r="EG507">
        <v>25052.400000000001</v>
      </c>
      <c r="EH507">
        <v>23789</v>
      </c>
      <c r="EI507">
        <v>39352.199999999997</v>
      </c>
      <c r="EJ507">
        <v>36712.6</v>
      </c>
      <c r="EK507">
        <v>45327.5</v>
      </c>
      <c r="EL507">
        <v>42465.599999999999</v>
      </c>
      <c r="EM507">
        <v>1.7653700000000001</v>
      </c>
      <c r="EN507">
        <v>2.04575</v>
      </c>
      <c r="EO507">
        <v>0.124458</v>
      </c>
      <c r="EP507">
        <v>0</v>
      </c>
      <c r="EQ507">
        <v>24.078800000000001</v>
      </c>
      <c r="ER507">
        <v>999.9</v>
      </c>
      <c r="ES507">
        <v>32.713000000000001</v>
      </c>
      <c r="ET507">
        <v>41.332000000000001</v>
      </c>
      <c r="EU507">
        <v>35.8718</v>
      </c>
      <c r="EV507">
        <v>51.787599999999998</v>
      </c>
      <c r="EW507">
        <v>36.931100000000001</v>
      </c>
      <c r="EX507">
        <v>2</v>
      </c>
      <c r="EY507">
        <v>0.184782</v>
      </c>
      <c r="EZ507">
        <v>4.15794</v>
      </c>
      <c r="FA507">
        <v>20.1922</v>
      </c>
      <c r="FB507">
        <v>5.2319699999999996</v>
      </c>
      <c r="FC507">
        <v>11.992000000000001</v>
      </c>
      <c r="FD507">
        <v>4.9556500000000003</v>
      </c>
      <c r="FE507">
        <v>3.3039499999999999</v>
      </c>
      <c r="FF507">
        <v>9999</v>
      </c>
      <c r="FG507">
        <v>9999</v>
      </c>
      <c r="FH507">
        <v>5740.2</v>
      </c>
      <c r="FI507">
        <v>338.6</v>
      </c>
      <c r="FJ507">
        <v>1.86815</v>
      </c>
      <c r="FK507">
        <v>1.86398</v>
      </c>
      <c r="FL507">
        <v>1.87134</v>
      </c>
      <c r="FM507">
        <v>1.8625</v>
      </c>
      <c r="FN507">
        <v>1.86188</v>
      </c>
      <c r="FO507">
        <v>1.8682300000000001</v>
      </c>
      <c r="FP507">
        <v>1.8583700000000001</v>
      </c>
      <c r="FQ507">
        <v>1.8646199999999999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1.1359999999999999</v>
      </c>
      <c r="GF507">
        <v>0.30430000000000001</v>
      </c>
      <c r="GG507">
        <v>0.87106671028062499</v>
      </c>
      <c r="GH507">
        <v>2.2078358276112699E-3</v>
      </c>
      <c r="GI507">
        <v>-9.97550047189517E-7</v>
      </c>
      <c r="GJ507">
        <v>5.2274941419369997E-10</v>
      </c>
      <c r="GK507">
        <v>-0.10956390745111901</v>
      </c>
      <c r="GL507">
        <v>-2.1406983588851E-2</v>
      </c>
      <c r="GM507">
        <v>2.1003907278133302E-3</v>
      </c>
      <c r="GN507">
        <v>-1.64744268727822E-5</v>
      </c>
      <c r="GO507">
        <v>2</v>
      </c>
      <c r="GP507">
        <v>2361</v>
      </c>
      <c r="GQ507">
        <v>3</v>
      </c>
      <c r="GR507">
        <v>32</v>
      </c>
      <c r="GS507">
        <v>1478.4</v>
      </c>
      <c r="GT507">
        <v>1478.4</v>
      </c>
      <c r="GU507">
        <v>0.45043899999999998</v>
      </c>
      <c r="GV507">
        <v>2.47559</v>
      </c>
      <c r="GW507">
        <v>1.9982899999999999</v>
      </c>
      <c r="GX507">
        <v>2.7014200000000002</v>
      </c>
      <c r="GY507">
        <v>2.0935100000000002</v>
      </c>
      <c r="GZ507">
        <v>2.4047900000000002</v>
      </c>
      <c r="HA507">
        <v>44.167700000000004</v>
      </c>
      <c r="HB507">
        <v>14.78</v>
      </c>
      <c r="HC507">
        <v>18</v>
      </c>
      <c r="HD507">
        <v>431.762</v>
      </c>
      <c r="HE507">
        <v>611.47299999999996</v>
      </c>
      <c r="HF507">
        <v>21.373999999999999</v>
      </c>
      <c r="HG507">
        <v>29.826899999999998</v>
      </c>
      <c r="HH507">
        <v>29.9999</v>
      </c>
      <c r="HI507">
        <v>29.979700000000001</v>
      </c>
      <c r="HJ507">
        <v>29.944600000000001</v>
      </c>
      <c r="HK507">
        <v>9.0456599999999998</v>
      </c>
      <c r="HL507">
        <v>56.221499999999999</v>
      </c>
      <c r="HM507">
        <v>0</v>
      </c>
      <c r="HN507">
        <v>21.3306</v>
      </c>
      <c r="HO507">
        <v>83.390100000000004</v>
      </c>
      <c r="HP507">
        <v>18.445</v>
      </c>
      <c r="HQ507">
        <v>95.905600000000007</v>
      </c>
      <c r="HR507">
        <v>99.814400000000006</v>
      </c>
    </row>
    <row r="508" spans="1:226" x14ac:dyDescent="0.2">
      <c r="A508">
        <v>492</v>
      </c>
      <c r="B508">
        <v>1657386828</v>
      </c>
      <c r="C508">
        <v>7471</v>
      </c>
      <c r="D508" t="s">
        <v>1347</v>
      </c>
      <c r="E508" t="s">
        <v>1348</v>
      </c>
      <c r="F508">
        <v>5</v>
      </c>
      <c r="G508" t="s">
        <v>1306</v>
      </c>
      <c r="H508" t="s">
        <v>354</v>
      </c>
      <c r="I508">
        <v>1657386820.5</v>
      </c>
      <c r="J508">
        <f t="shared" si="238"/>
        <v>4.1455234605808798E-3</v>
      </c>
      <c r="K508">
        <f t="shared" si="239"/>
        <v>4.1455234605808799</v>
      </c>
      <c r="L508">
        <f t="shared" si="240"/>
        <v>4.2327841694007144</v>
      </c>
      <c r="M508">
        <f t="shared" si="241"/>
        <v>135.66077777777801</v>
      </c>
      <c r="N508">
        <f t="shared" si="242"/>
        <v>91.584385776671354</v>
      </c>
      <c r="O508">
        <f t="shared" si="243"/>
        <v>6.6558124986462746</v>
      </c>
      <c r="P508">
        <f t="shared" si="244"/>
        <v>9.8590244685509187</v>
      </c>
      <c r="Q508">
        <f t="shared" si="245"/>
        <v>0.1767098684993551</v>
      </c>
      <c r="R508">
        <f t="shared" si="246"/>
        <v>2.4022360756384979</v>
      </c>
      <c r="S508">
        <f t="shared" si="247"/>
        <v>0.16979291151832848</v>
      </c>
      <c r="T508">
        <f t="shared" si="248"/>
        <v>0.10671947122377595</v>
      </c>
      <c r="U508">
        <f t="shared" si="249"/>
        <v>321.51124033333264</v>
      </c>
      <c r="V508">
        <f t="shared" si="250"/>
        <v>27.004158969625376</v>
      </c>
      <c r="W508">
        <f t="shared" si="251"/>
        <v>26.126396296296299</v>
      </c>
      <c r="X508">
        <f t="shared" si="252"/>
        <v>3.3995780601738477</v>
      </c>
      <c r="Y508">
        <f t="shared" si="253"/>
        <v>49.944540333137695</v>
      </c>
      <c r="Z508">
        <f t="shared" si="254"/>
        <v>1.6873261800337889</v>
      </c>
      <c r="AA508">
        <f t="shared" si="255"/>
        <v>3.3783996584592955</v>
      </c>
      <c r="AB508">
        <f t="shared" si="256"/>
        <v>1.7122518801400588</v>
      </c>
      <c r="AC508">
        <f t="shared" si="257"/>
        <v>-182.81758461161681</v>
      </c>
      <c r="AD508">
        <f t="shared" si="258"/>
        <v>-13.684821455075571</v>
      </c>
      <c r="AE508">
        <f t="shared" si="259"/>
        <v>-1.2180601810967406</v>
      </c>
      <c r="AF508">
        <f t="shared" si="260"/>
        <v>123.79077408554352</v>
      </c>
      <c r="AG508">
        <f t="shared" si="261"/>
        <v>-11.899637279888706</v>
      </c>
      <c r="AH508">
        <f t="shared" si="262"/>
        <v>4.1480564582232864</v>
      </c>
      <c r="AI508">
        <f t="shared" si="263"/>
        <v>4.2327841694007144</v>
      </c>
      <c r="AJ508">
        <v>109.55469424194899</v>
      </c>
      <c r="AK508">
        <v>116.67531515151499</v>
      </c>
      <c r="AL508">
        <v>-3.1727007467472998</v>
      </c>
      <c r="AM508">
        <v>66.407816619142494</v>
      </c>
      <c r="AN508">
        <f t="shared" si="264"/>
        <v>4.1455234605808799</v>
      </c>
      <c r="AO508">
        <v>18.351379672910699</v>
      </c>
      <c r="AP508">
        <v>23.210385454545399</v>
      </c>
      <c r="AQ508">
        <v>2.0118008236427399E-5</v>
      </c>
      <c r="AR508">
        <v>77.775449415723699</v>
      </c>
      <c r="AS508">
        <v>11</v>
      </c>
      <c r="AT508">
        <v>2</v>
      </c>
      <c r="AU508">
        <f t="shared" si="265"/>
        <v>1</v>
      </c>
      <c r="AV508">
        <f t="shared" si="266"/>
        <v>0</v>
      </c>
      <c r="AW508">
        <f t="shared" si="267"/>
        <v>38469.746203936375</v>
      </c>
      <c r="AX508">
        <f t="shared" si="268"/>
        <v>1999.9740740740699</v>
      </c>
      <c r="AY508">
        <f t="shared" si="269"/>
        <v>1681.1778999999963</v>
      </c>
      <c r="AZ508">
        <f t="shared" si="270"/>
        <v>0.84059984666467891</v>
      </c>
      <c r="BA508">
        <f t="shared" si="271"/>
        <v>0.16075770406283044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1657386820.5</v>
      </c>
      <c r="BH508">
        <v>135.66077777777801</v>
      </c>
      <c r="BI508">
        <v>122.05667777777801</v>
      </c>
      <c r="BJ508">
        <v>23.2177111111111</v>
      </c>
      <c r="BK508">
        <v>18.355681481481501</v>
      </c>
      <c r="BL508">
        <v>134.50962962963001</v>
      </c>
      <c r="BM508">
        <v>22.9132259259259</v>
      </c>
      <c r="BN508">
        <v>500.00700000000001</v>
      </c>
      <c r="BO508">
        <v>72.573948148148105</v>
      </c>
      <c r="BP508">
        <v>0.10014844814814799</v>
      </c>
      <c r="BQ508">
        <v>26.020729629629599</v>
      </c>
      <c r="BR508">
        <v>26.126396296296299</v>
      </c>
      <c r="BS508">
        <v>999.9</v>
      </c>
      <c r="BT508">
        <v>0</v>
      </c>
      <c r="BU508">
        <v>0</v>
      </c>
      <c r="BV508">
        <v>9991.6114814814791</v>
      </c>
      <c r="BW508">
        <v>0</v>
      </c>
      <c r="BX508">
        <v>1993.4648148148101</v>
      </c>
      <c r="BY508">
        <v>13.604051851851899</v>
      </c>
      <c r="BZ508">
        <v>138.88529629629599</v>
      </c>
      <c r="CA508">
        <v>124.339148148148</v>
      </c>
      <c r="CB508">
        <v>4.8620422222222199</v>
      </c>
      <c r="CC508">
        <v>122.05667777777801</v>
      </c>
      <c r="CD508">
        <v>18.355681481481501</v>
      </c>
      <c r="CE508">
        <v>1.6850011111111101</v>
      </c>
      <c r="CF508">
        <v>1.3321433333333299</v>
      </c>
      <c r="CG508">
        <v>14.758944444444399</v>
      </c>
      <c r="CH508">
        <v>11.1665074074074</v>
      </c>
      <c r="CI508">
        <v>1999.9740740740699</v>
      </c>
      <c r="CJ508">
        <v>0.98000640740740697</v>
      </c>
      <c r="CK508">
        <v>1.99936074074074E-2</v>
      </c>
      <c r="CL508">
        <v>0</v>
      </c>
      <c r="CM508">
        <v>2.5665592592592601</v>
      </c>
      <c r="CN508">
        <v>0</v>
      </c>
      <c r="CO508">
        <v>14296.722222222201</v>
      </c>
      <c r="CP508">
        <v>16705.240740740701</v>
      </c>
      <c r="CQ508">
        <v>43.875</v>
      </c>
      <c r="CR508">
        <v>48.599333333333298</v>
      </c>
      <c r="CS508">
        <v>47.25</v>
      </c>
      <c r="CT508">
        <v>44.375</v>
      </c>
      <c r="CU508">
        <v>43.186999999999998</v>
      </c>
      <c r="CV508">
        <v>1959.9848148148101</v>
      </c>
      <c r="CW508">
        <v>39.989259259259299</v>
      </c>
      <c r="CX508">
        <v>0</v>
      </c>
      <c r="CY508">
        <v>1651538554.4000001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3.5000000000000003E-2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12.942421951219499</v>
      </c>
      <c r="DO508">
        <v>13.1229094076655</v>
      </c>
      <c r="DP508">
        <v>1.2952756445528499</v>
      </c>
      <c r="DQ508">
        <v>0</v>
      </c>
      <c r="DR508">
        <v>4.8617853658536596</v>
      </c>
      <c r="DS508">
        <v>-6.19923344947942E-3</v>
      </c>
      <c r="DT508">
        <v>1.9684500496224299E-3</v>
      </c>
      <c r="DU508">
        <v>1</v>
      </c>
      <c r="DV508">
        <v>1</v>
      </c>
      <c r="DW508">
        <v>2</v>
      </c>
      <c r="DX508" t="s">
        <v>357</v>
      </c>
      <c r="DY508">
        <v>2.8407399999999998</v>
      </c>
      <c r="DZ508">
        <v>2.7166000000000001</v>
      </c>
      <c r="EA508">
        <v>2.2991000000000001E-2</v>
      </c>
      <c r="EB508">
        <v>2.02367E-2</v>
      </c>
      <c r="EC508">
        <v>8.0549999999999997E-2</v>
      </c>
      <c r="ED508">
        <v>6.8227200000000002E-2</v>
      </c>
      <c r="EE508">
        <v>27326.5</v>
      </c>
      <c r="EF508">
        <v>23920.2</v>
      </c>
      <c r="EG508">
        <v>25053.3</v>
      </c>
      <c r="EH508">
        <v>23789.9</v>
      </c>
      <c r="EI508">
        <v>39353.300000000003</v>
      </c>
      <c r="EJ508">
        <v>36713.300000000003</v>
      </c>
      <c r="EK508">
        <v>45328.7</v>
      </c>
      <c r="EL508">
        <v>42467.4</v>
      </c>
      <c r="EM508">
        <v>1.7656000000000001</v>
      </c>
      <c r="EN508">
        <v>2.0459000000000001</v>
      </c>
      <c r="EO508">
        <v>0.12338200000000001</v>
      </c>
      <c r="EP508">
        <v>0</v>
      </c>
      <c r="EQ508">
        <v>24.1036</v>
      </c>
      <c r="ER508">
        <v>999.9</v>
      </c>
      <c r="ES508">
        <v>32.713000000000001</v>
      </c>
      <c r="ET508">
        <v>41.362000000000002</v>
      </c>
      <c r="EU508">
        <v>35.927300000000002</v>
      </c>
      <c r="EV508">
        <v>52.0976</v>
      </c>
      <c r="EW508">
        <v>36.875</v>
      </c>
      <c r="EX508">
        <v>2</v>
      </c>
      <c r="EY508">
        <v>0.18426600000000001</v>
      </c>
      <c r="EZ508">
        <v>4.1957300000000002</v>
      </c>
      <c r="FA508">
        <v>20.191400000000002</v>
      </c>
      <c r="FB508">
        <v>5.23271</v>
      </c>
      <c r="FC508">
        <v>11.992000000000001</v>
      </c>
      <c r="FD508">
        <v>4.9558</v>
      </c>
      <c r="FE508">
        <v>3.3039999999999998</v>
      </c>
      <c r="FF508">
        <v>9999</v>
      </c>
      <c r="FG508">
        <v>9999</v>
      </c>
      <c r="FH508">
        <v>5740.4</v>
      </c>
      <c r="FI508">
        <v>338.6</v>
      </c>
      <c r="FJ508">
        <v>1.8681700000000001</v>
      </c>
      <c r="FK508">
        <v>1.86398</v>
      </c>
      <c r="FL508">
        <v>1.87134</v>
      </c>
      <c r="FM508">
        <v>1.8625</v>
      </c>
      <c r="FN508">
        <v>1.86188</v>
      </c>
      <c r="FO508">
        <v>1.86826</v>
      </c>
      <c r="FP508">
        <v>1.8583700000000001</v>
      </c>
      <c r="FQ508">
        <v>1.8646199999999999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1.1060000000000001</v>
      </c>
      <c r="GF508">
        <v>0.30409999999999998</v>
      </c>
      <c r="GG508">
        <v>0.87106671028062499</v>
      </c>
      <c r="GH508">
        <v>2.2078358276112699E-3</v>
      </c>
      <c r="GI508">
        <v>-9.97550047189517E-7</v>
      </c>
      <c r="GJ508">
        <v>5.2274941419369997E-10</v>
      </c>
      <c r="GK508">
        <v>-0.10956390745111901</v>
      </c>
      <c r="GL508">
        <v>-2.1406983588851E-2</v>
      </c>
      <c r="GM508">
        <v>2.1003907278133302E-3</v>
      </c>
      <c r="GN508">
        <v>-1.64744268727822E-5</v>
      </c>
      <c r="GO508">
        <v>2</v>
      </c>
      <c r="GP508">
        <v>2361</v>
      </c>
      <c r="GQ508">
        <v>3</v>
      </c>
      <c r="GR508">
        <v>32</v>
      </c>
      <c r="GS508">
        <v>1478.5</v>
      </c>
      <c r="GT508">
        <v>1478.5</v>
      </c>
      <c r="GU508">
        <v>0.401611</v>
      </c>
      <c r="GV508">
        <v>2.4877899999999999</v>
      </c>
      <c r="GW508">
        <v>1.9982899999999999</v>
      </c>
      <c r="GX508">
        <v>2.7026400000000002</v>
      </c>
      <c r="GY508">
        <v>2.0935100000000002</v>
      </c>
      <c r="GZ508">
        <v>2.3950200000000001</v>
      </c>
      <c r="HA508">
        <v>44.167700000000004</v>
      </c>
      <c r="HB508">
        <v>14.7712</v>
      </c>
      <c r="HC508">
        <v>18</v>
      </c>
      <c r="HD508">
        <v>431.827</v>
      </c>
      <c r="HE508">
        <v>611.49199999999996</v>
      </c>
      <c r="HF508">
        <v>21.2532</v>
      </c>
      <c r="HG508">
        <v>29.816800000000001</v>
      </c>
      <c r="HH508">
        <v>29.999700000000001</v>
      </c>
      <c r="HI508">
        <v>29.970300000000002</v>
      </c>
      <c r="HJ508">
        <v>29.935199999999998</v>
      </c>
      <c r="HK508">
        <v>8.0734200000000005</v>
      </c>
      <c r="HL508">
        <v>55.944299999999998</v>
      </c>
      <c r="HM508">
        <v>0</v>
      </c>
      <c r="HN508">
        <v>21.208600000000001</v>
      </c>
      <c r="HO508">
        <v>63.206000000000003</v>
      </c>
      <c r="HP508">
        <v>18.463200000000001</v>
      </c>
      <c r="HQ508">
        <v>95.908299999999997</v>
      </c>
      <c r="HR508">
        <v>99.8185</v>
      </c>
    </row>
    <row r="509" spans="1:226" x14ac:dyDescent="0.2">
      <c r="A509">
        <v>493</v>
      </c>
      <c r="B509">
        <v>1657386925</v>
      </c>
      <c r="C509">
        <v>7568</v>
      </c>
      <c r="D509" t="s">
        <v>1349</v>
      </c>
      <c r="E509" t="s">
        <v>1350</v>
      </c>
      <c r="F509">
        <v>5</v>
      </c>
      <c r="G509" t="s">
        <v>1306</v>
      </c>
      <c r="H509" t="s">
        <v>354</v>
      </c>
      <c r="I509">
        <v>1657386917</v>
      </c>
      <c r="J509">
        <f t="shared" si="238"/>
        <v>4.3963315080001071E-3</v>
      </c>
      <c r="K509">
        <f t="shared" si="239"/>
        <v>4.3963315080001069</v>
      </c>
      <c r="L509">
        <f t="shared" si="240"/>
        <v>18.314437818122315</v>
      </c>
      <c r="M509">
        <f t="shared" si="241"/>
        <v>395.75945161290298</v>
      </c>
      <c r="N509">
        <f t="shared" si="242"/>
        <v>222.43583635396996</v>
      </c>
      <c r="O509">
        <f t="shared" si="243"/>
        <v>16.164861476478944</v>
      </c>
      <c r="P509">
        <f t="shared" si="244"/>
        <v>28.760638655137591</v>
      </c>
      <c r="Q509">
        <f t="shared" si="245"/>
        <v>0.18836974363633716</v>
      </c>
      <c r="R509">
        <f t="shared" si="246"/>
        <v>2.4004898386849787</v>
      </c>
      <c r="S509">
        <f t="shared" si="247"/>
        <v>0.18052618937758155</v>
      </c>
      <c r="T509">
        <f t="shared" si="248"/>
        <v>0.1135063649579704</v>
      </c>
      <c r="U509">
        <f t="shared" si="249"/>
        <v>321.51721093548429</v>
      </c>
      <c r="V509">
        <f t="shared" si="250"/>
        <v>26.774036435404334</v>
      </c>
      <c r="W509">
        <f t="shared" si="251"/>
        <v>26.064329032258101</v>
      </c>
      <c r="X509">
        <f t="shared" si="252"/>
        <v>3.3871241295207635</v>
      </c>
      <c r="Y509">
        <f t="shared" si="253"/>
        <v>50.14982199438743</v>
      </c>
      <c r="Z509">
        <f t="shared" si="254"/>
        <v>1.679039426195178</v>
      </c>
      <c r="AA509">
        <f t="shared" si="255"/>
        <v>3.3480466319164388</v>
      </c>
      <c r="AB509">
        <f t="shared" si="256"/>
        <v>1.7080847033255855</v>
      </c>
      <c r="AC509">
        <f t="shared" si="257"/>
        <v>-193.87821950280471</v>
      </c>
      <c r="AD509">
        <f t="shared" si="258"/>
        <v>-25.372477766936395</v>
      </c>
      <c r="AE509">
        <f t="shared" si="259"/>
        <v>-2.2575687259855934</v>
      </c>
      <c r="AF509">
        <f t="shared" si="260"/>
        <v>100.00894493975757</v>
      </c>
      <c r="AG509">
        <f t="shared" si="261"/>
        <v>18.20204139182313</v>
      </c>
      <c r="AH509">
        <f t="shared" si="262"/>
        <v>4.3776057424617312</v>
      </c>
      <c r="AI509">
        <f t="shared" si="263"/>
        <v>18.314437818122315</v>
      </c>
      <c r="AJ509">
        <v>427.40764748342099</v>
      </c>
      <c r="AK509">
        <v>405.03909090909099</v>
      </c>
      <c r="AL509">
        <v>-2.8171673831760601E-3</v>
      </c>
      <c r="AM509">
        <v>66.407816619142494</v>
      </c>
      <c r="AN509">
        <f t="shared" si="264"/>
        <v>4.3963315080001069</v>
      </c>
      <c r="AO509">
        <v>17.973995393688799</v>
      </c>
      <c r="AP509">
        <v>23.126747878787899</v>
      </c>
      <c r="AQ509">
        <v>1.8123268161512399E-4</v>
      </c>
      <c r="AR509">
        <v>77.775449415723699</v>
      </c>
      <c r="AS509">
        <v>11</v>
      </c>
      <c r="AT509">
        <v>2</v>
      </c>
      <c r="AU509">
        <f t="shared" si="265"/>
        <v>1</v>
      </c>
      <c r="AV509">
        <f t="shared" si="266"/>
        <v>0</v>
      </c>
      <c r="AW509">
        <f t="shared" si="267"/>
        <v>38446.6356040912</v>
      </c>
      <c r="AX509">
        <f t="shared" si="268"/>
        <v>2000.00419354839</v>
      </c>
      <c r="AY509">
        <f t="shared" si="269"/>
        <v>1681.2038032258088</v>
      </c>
      <c r="AZ509">
        <f t="shared" si="270"/>
        <v>0.84060013906422448</v>
      </c>
      <c r="BA509">
        <f t="shared" si="271"/>
        <v>0.16075826839395335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1657386917</v>
      </c>
      <c r="BH509">
        <v>395.75945161290298</v>
      </c>
      <c r="BI509">
        <v>419.68080645161302</v>
      </c>
      <c r="BJ509">
        <v>23.104345161290301</v>
      </c>
      <c r="BK509">
        <v>17.972603225806498</v>
      </c>
      <c r="BL509">
        <v>394.14119354838698</v>
      </c>
      <c r="BM509">
        <v>22.805135483870998</v>
      </c>
      <c r="BN509">
        <v>500.001451612903</v>
      </c>
      <c r="BO509">
        <v>72.572022580645196</v>
      </c>
      <c r="BP509">
        <v>9.9997096774193606E-2</v>
      </c>
      <c r="BQ509">
        <v>25.868274193548402</v>
      </c>
      <c r="BR509">
        <v>26.064329032258101</v>
      </c>
      <c r="BS509">
        <v>999.9</v>
      </c>
      <c r="BT509">
        <v>0</v>
      </c>
      <c r="BU509">
        <v>0</v>
      </c>
      <c r="BV509">
        <v>9980.3254838709709</v>
      </c>
      <c r="BW509">
        <v>0</v>
      </c>
      <c r="BX509">
        <v>2024.0845161290299</v>
      </c>
      <c r="BY509">
        <v>-23.9212967741936</v>
      </c>
      <c r="BZ509">
        <v>405.11951612903198</v>
      </c>
      <c r="CA509">
        <v>427.361516129032</v>
      </c>
      <c r="CB509">
        <v>5.1317403225806499</v>
      </c>
      <c r="CC509">
        <v>419.68080645161302</v>
      </c>
      <c r="CD509">
        <v>17.972603225806498</v>
      </c>
      <c r="CE509">
        <v>1.6767293548387101</v>
      </c>
      <c r="CF509">
        <v>1.30430806451613</v>
      </c>
      <c r="CG509">
        <v>14.6826548387097</v>
      </c>
      <c r="CH509">
        <v>10.848596774193499</v>
      </c>
      <c r="CI509">
        <v>2000.00419354839</v>
      </c>
      <c r="CJ509">
        <v>0.97999374193548405</v>
      </c>
      <c r="CK509">
        <v>2.0006561290322598E-2</v>
      </c>
      <c r="CL509">
        <v>0</v>
      </c>
      <c r="CM509">
        <v>2.55413870967742</v>
      </c>
      <c r="CN509">
        <v>0</v>
      </c>
      <c r="CO509">
        <v>15141.2580645161</v>
      </c>
      <c r="CP509">
        <v>16705.390322580599</v>
      </c>
      <c r="CQ509">
        <v>43.875</v>
      </c>
      <c r="CR509">
        <v>49.243709677419297</v>
      </c>
      <c r="CS509">
        <v>47.596774193548399</v>
      </c>
      <c r="CT509">
        <v>44.375</v>
      </c>
      <c r="CU509">
        <v>43.186999999999998</v>
      </c>
      <c r="CV509">
        <v>1959.9948387096799</v>
      </c>
      <c r="CW509">
        <v>40.009354838709697</v>
      </c>
      <c r="CX509">
        <v>0</v>
      </c>
      <c r="CY509">
        <v>1651538651.5999999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3.5000000000000003E-2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-23.904392682926801</v>
      </c>
      <c r="DO509">
        <v>-0.369917770034835</v>
      </c>
      <c r="DP509">
        <v>4.9772268653822199E-2</v>
      </c>
      <c r="DQ509">
        <v>0</v>
      </c>
      <c r="DR509">
        <v>5.1263465853658499</v>
      </c>
      <c r="DS509">
        <v>0.135271149825789</v>
      </c>
      <c r="DT509">
        <v>1.3478457900096099E-2</v>
      </c>
      <c r="DU509">
        <v>0</v>
      </c>
      <c r="DV509">
        <v>0</v>
      </c>
      <c r="DW509">
        <v>2</v>
      </c>
      <c r="DX509" t="s">
        <v>365</v>
      </c>
      <c r="DY509">
        <v>2.84124</v>
      </c>
      <c r="DZ509">
        <v>2.7163599999999999</v>
      </c>
      <c r="EA509">
        <v>6.9815199999999994E-2</v>
      </c>
      <c r="EB509">
        <v>7.3203099999999993E-2</v>
      </c>
      <c r="EC509">
        <v>8.0376500000000003E-2</v>
      </c>
      <c r="ED509">
        <v>6.72127E-2</v>
      </c>
      <c r="EE509">
        <v>26024.6</v>
      </c>
      <c r="EF509">
        <v>22631.599999999999</v>
      </c>
      <c r="EG509">
        <v>25059.8</v>
      </c>
      <c r="EH509">
        <v>23793.9</v>
      </c>
      <c r="EI509">
        <v>39370.199999999997</v>
      </c>
      <c r="EJ509">
        <v>36759.800000000003</v>
      </c>
      <c r="EK509">
        <v>45338.1</v>
      </c>
      <c r="EL509">
        <v>42473.4</v>
      </c>
      <c r="EM509">
        <v>1.7675000000000001</v>
      </c>
      <c r="EN509">
        <v>2.04745</v>
      </c>
      <c r="EO509">
        <v>9.3579300000000004E-2</v>
      </c>
      <c r="EP509">
        <v>0</v>
      </c>
      <c r="EQ509">
        <v>24.543600000000001</v>
      </c>
      <c r="ER509">
        <v>999.9</v>
      </c>
      <c r="ES509">
        <v>32.737000000000002</v>
      </c>
      <c r="ET509">
        <v>41.241</v>
      </c>
      <c r="EU509">
        <v>35.720500000000001</v>
      </c>
      <c r="EV509">
        <v>52.297600000000003</v>
      </c>
      <c r="EW509">
        <v>36.866999999999997</v>
      </c>
      <c r="EX509">
        <v>2</v>
      </c>
      <c r="EY509">
        <v>0.17568300000000001</v>
      </c>
      <c r="EZ509">
        <v>3.6648700000000001</v>
      </c>
      <c r="FA509">
        <v>20.204699999999999</v>
      </c>
      <c r="FB509">
        <v>5.2343599999999997</v>
      </c>
      <c r="FC509">
        <v>11.992000000000001</v>
      </c>
      <c r="FD509">
        <v>4.9557500000000001</v>
      </c>
      <c r="FE509">
        <v>3.3039999999999998</v>
      </c>
      <c r="FF509">
        <v>9999</v>
      </c>
      <c r="FG509">
        <v>9999</v>
      </c>
      <c r="FH509">
        <v>5742.7</v>
      </c>
      <c r="FI509">
        <v>338.6</v>
      </c>
      <c r="FJ509">
        <v>1.86815</v>
      </c>
      <c r="FK509">
        <v>1.8640099999999999</v>
      </c>
      <c r="FL509">
        <v>1.87137</v>
      </c>
      <c r="FM509">
        <v>1.8625100000000001</v>
      </c>
      <c r="FN509">
        <v>1.86188</v>
      </c>
      <c r="FO509">
        <v>1.86825</v>
      </c>
      <c r="FP509">
        <v>1.8583700000000001</v>
      </c>
      <c r="FQ509">
        <v>1.8646199999999999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1.619</v>
      </c>
      <c r="GF509">
        <v>0.3004</v>
      </c>
      <c r="GG509">
        <v>0.87106671028062499</v>
      </c>
      <c r="GH509">
        <v>2.2078358276112699E-3</v>
      </c>
      <c r="GI509">
        <v>-9.97550047189517E-7</v>
      </c>
      <c r="GJ509">
        <v>5.2274941419369997E-10</v>
      </c>
      <c r="GK509">
        <v>-0.10956390745111901</v>
      </c>
      <c r="GL509">
        <v>-2.1406983588851E-2</v>
      </c>
      <c r="GM509">
        <v>2.1003907278133302E-3</v>
      </c>
      <c r="GN509">
        <v>-1.64744268727822E-5</v>
      </c>
      <c r="GO509">
        <v>2</v>
      </c>
      <c r="GP509">
        <v>2361</v>
      </c>
      <c r="GQ509">
        <v>3</v>
      </c>
      <c r="GR509">
        <v>32</v>
      </c>
      <c r="GS509">
        <v>1480.1</v>
      </c>
      <c r="GT509">
        <v>1480.1</v>
      </c>
      <c r="GU509">
        <v>1.33423</v>
      </c>
      <c r="GV509">
        <v>2.4487299999999999</v>
      </c>
      <c r="GW509">
        <v>1.9982899999999999</v>
      </c>
      <c r="GX509">
        <v>2.7014200000000002</v>
      </c>
      <c r="GY509">
        <v>2.0935100000000002</v>
      </c>
      <c r="GZ509">
        <v>2.4194300000000002</v>
      </c>
      <c r="HA509">
        <v>44.057099999999998</v>
      </c>
      <c r="HB509">
        <v>14.762499999999999</v>
      </c>
      <c r="HC509">
        <v>18</v>
      </c>
      <c r="HD509">
        <v>432.08699999999999</v>
      </c>
      <c r="HE509">
        <v>611.36599999999999</v>
      </c>
      <c r="HF509">
        <v>21.528099999999998</v>
      </c>
      <c r="HG509">
        <v>29.723800000000001</v>
      </c>
      <c r="HH509">
        <v>30.000499999999999</v>
      </c>
      <c r="HI509">
        <v>29.848299999999998</v>
      </c>
      <c r="HJ509">
        <v>29.807500000000001</v>
      </c>
      <c r="HK509">
        <v>26.734500000000001</v>
      </c>
      <c r="HL509">
        <v>57.401000000000003</v>
      </c>
      <c r="HM509">
        <v>0</v>
      </c>
      <c r="HN509">
        <v>21.453099999999999</v>
      </c>
      <c r="HO509">
        <v>426.411</v>
      </c>
      <c r="HP509">
        <v>17.858899999999998</v>
      </c>
      <c r="HQ509">
        <v>95.93</v>
      </c>
      <c r="HR509">
        <v>99.833500000000001</v>
      </c>
    </row>
    <row r="510" spans="1:226" x14ac:dyDescent="0.2">
      <c r="A510">
        <v>494</v>
      </c>
      <c r="B510">
        <v>1657386930</v>
      </c>
      <c r="C510">
        <v>7573</v>
      </c>
      <c r="D510" t="s">
        <v>1351</v>
      </c>
      <c r="E510" t="s">
        <v>1352</v>
      </c>
      <c r="F510">
        <v>5</v>
      </c>
      <c r="G510" t="s">
        <v>1306</v>
      </c>
      <c r="H510" t="s">
        <v>354</v>
      </c>
      <c r="I510">
        <v>1657386922.15517</v>
      </c>
      <c r="J510">
        <f t="shared" si="238"/>
        <v>4.4131418358031027E-3</v>
      </c>
      <c r="K510">
        <f t="shared" si="239"/>
        <v>4.4131418358031027</v>
      </c>
      <c r="L510">
        <f t="shared" si="240"/>
        <v>18.185335338564684</v>
      </c>
      <c r="M510">
        <f t="shared" si="241"/>
        <v>395.71758620689599</v>
      </c>
      <c r="N510">
        <f t="shared" si="242"/>
        <v>224.07466567771436</v>
      </c>
      <c r="O510">
        <f t="shared" si="243"/>
        <v>16.284021827994202</v>
      </c>
      <c r="P510">
        <f t="shared" si="244"/>
        <v>28.757708025692065</v>
      </c>
      <c r="Q510">
        <f t="shared" si="245"/>
        <v>0.18907437656236503</v>
      </c>
      <c r="R510">
        <f t="shared" si="246"/>
        <v>2.4009202122322635</v>
      </c>
      <c r="S510">
        <f t="shared" si="247"/>
        <v>0.18117470779224193</v>
      </c>
      <c r="T510">
        <f t="shared" si="248"/>
        <v>0.11391644255662563</v>
      </c>
      <c r="U510">
        <f t="shared" si="249"/>
        <v>321.51980606896609</v>
      </c>
      <c r="V510">
        <f t="shared" si="250"/>
        <v>26.76682475466831</v>
      </c>
      <c r="W510">
        <f t="shared" si="251"/>
        <v>26.0716931034483</v>
      </c>
      <c r="X510">
        <f t="shared" si="252"/>
        <v>3.3885996599066575</v>
      </c>
      <c r="Y510">
        <f t="shared" si="253"/>
        <v>50.188284459267365</v>
      </c>
      <c r="Z510">
        <f t="shared" si="254"/>
        <v>1.6801457880249699</v>
      </c>
      <c r="AA510">
        <f t="shared" si="255"/>
        <v>3.3476852339684382</v>
      </c>
      <c r="AB510">
        <f t="shared" si="256"/>
        <v>1.7084538718816875</v>
      </c>
      <c r="AC510">
        <f t="shared" si="257"/>
        <v>-194.61955495891684</v>
      </c>
      <c r="AD510">
        <f t="shared" si="258"/>
        <v>-26.566117903043985</v>
      </c>
      <c r="AE510">
        <f t="shared" si="259"/>
        <v>-2.3634173476882969</v>
      </c>
      <c r="AF510">
        <f t="shared" si="260"/>
        <v>97.970715859316954</v>
      </c>
      <c r="AG510">
        <f t="shared" si="261"/>
        <v>18.416702173916978</v>
      </c>
      <c r="AH510">
        <f t="shared" si="262"/>
        <v>4.3923853132149784</v>
      </c>
      <c r="AI510">
        <f t="shared" si="263"/>
        <v>18.185335338564684</v>
      </c>
      <c r="AJ510">
        <v>427.54910995350201</v>
      </c>
      <c r="AK510">
        <v>405.17669090909101</v>
      </c>
      <c r="AL510">
        <v>3.8705388375362901E-2</v>
      </c>
      <c r="AM510">
        <v>66.407816619142494</v>
      </c>
      <c r="AN510">
        <f t="shared" si="264"/>
        <v>4.4131418358031027</v>
      </c>
      <c r="AO510">
        <v>17.9751807818655</v>
      </c>
      <c r="AP510">
        <v>23.141803636363601</v>
      </c>
      <c r="AQ510">
        <v>1.4834627297208101E-3</v>
      </c>
      <c r="AR510">
        <v>77.775449415723699</v>
      </c>
      <c r="AS510">
        <v>11</v>
      </c>
      <c r="AT510">
        <v>2</v>
      </c>
      <c r="AU510">
        <f t="shared" si="265"/>
        <v>1</v>
      </c>
      <c r="AV510">
        <f t="shared" si="266"/>
        <v>0</v>
      </c>
      <c r="AW510">
        <f t="shared" si="267"/>
        <v>38457.397988484998</v>
      </c>
      <c r="AX510">
        <f t="shared" si="268"/>
        <v>2000.02034482759</v>
      </c>
      <c r="AY510">
        <f t="shared" si="269"/>
        <v>1681.2173793103477</v>
      </c>
      <c r="AZ510">
        <f t="shared" si="270"/>
        <v>0.84060013872272665</v>
      </c>
      <c r="BA510">
        <f t="shared" si="271"/>
        <v>0.16075826773486268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1657386922.15517</v>
      </c>
      <c r="BH510">
        <v>395.71758620689599</v>
      </c>
      <c r="BI510">
        <v>419.90406896551701</v>
      </c>
      <c r="BJ510">
        <v>23.119479310344801</v>
      </c>
      <c r="BK510">
        <v>17.970334482758599</v>
      </c>
      <c r="BL510">
        <v>394.09924137931</v>
      </c>
      <c r="BM510">
        <v>22.819562068965499</v>
      </c>
      <c r="BN510">
        <v>499.98620689655201</v>
      </c>
      <c r="BO510">
        <v>72.572324137931005</v>
      </c>
      <c r="BP510">
        <v>9.99781E-2</v>
      </c>
      <c r="BQ510">
        <v>25.8664517241379</v>
      </c>
      <c r="BR510">
        <v>26.0716931034483</v>
      </c>
      <c r="BS510">
        <v>999.9</v>
      </c>
      <c r="BT510">
        <v>0</v>
      </c>
      <c r="BU510">
        <v>0</v>
      </c>
      <c r="BV510">
        <v>9983.1303448275903</v>
      </c>
      <c r="BW510">
        <v>0</v>
      </c>
      <c r="BX510">
        <v>2154.7165517241401</v>
      </c>
      <c r="BY510">
        <v>-24.186548275862101</v>
      </c>
      <c r="BZ510">
        <v>405.08286206896599</v>
      </c>
      <c r="CA510">
        <v>427.587965517241</v>
      </c>
      <c r="CB510">
        <v>5.1491375862069004</v>
      </c>
      <c r="CC510">
        <v>419.90406896551701</v>
      </c>
      <c r="CD510">
        <v>17.970334482758599</v>
      </c>
      <c r="CE510">
        <v>1.6778337931034499</v>
      </c>
      <c r="CF510">
        <v>1.3041493103448301</v>
      </c>
      <c r="CG510">
        <v>14.6928620689655</v>
      </c>
      <c r="CH510">
        <v>10.8467586206897</v>
      </c>
      <c r="CI510">
        <v>2000.02034482759</v>
      </c>
      <c r="CJ510">
        <v>0.97999382758620701</v>
      </c>
      <c r="CK510">
        <v>2.0006472413793101E-2</v>
      </c>
      <c r="CL510">
        <v>0</v>
      </c>
      <c r="CM510">
        <v>2.5488655172413801</v>
      </c>
      <c r="CN510">
        <v>0</v>
      </c>
      <c r="CO510">
        <v>15265.441379310299</v>
      </c>
      <c r="CP510">
        <v>16705.527586206899</v>
      </c>
      <c r="CQ510">
        <v>43.875</v>
      </c>
      <c r="CR510">
        <v>49.286413793103399</v>
      </c>
      <c r="CS510">
        <v>47.625</v>
      </c>
      <c r="CT510">
        <v>44.375</v>
      </c>
      <c r="CU510">
        <v>43.186999999999998</v>
      </c>
      <c r="CV510">
        <v>1960.0106896551699</v>
      </c>
      <c r="CW510">
        <v>40.009655172413801</v>
      </c>
      <c r="CX510">
        <v>0</v>
      </c>
      <c r="CY510">
        <v>1651538656.4000001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3.5000000000000003E-2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-23.999697560975601</v>
      </c>
      <c r="DO510">
        <v>-1.5058202090592401</v>
      </c>
      <c r="DP510">
        <v>0.24910726604025701</v>
      </c>
      <c r="DQ510">
        <v>0</v>
      </c>
      <c r="DR510">
        <v>5.1370800000000001</v>
      </c>
      <c r="DS510">
        <v>0.17089986062717699</v>
      </c>
      <c r="DT510">
        <v>1.7383210150083098E-2</v>
      </c>
      <c r="DU510">
        <v>0</v>
      </c>
      <c r="DV510">
        <v>0</v>
      </c>
      <c r="DW510">
        <v>2</v>
      </c>
      <c r="DX510" t="s">
        <v>365</v>
      </c>
      <c r="DY510">
        <v>2.8413599999999999</v>
      </c>
      <c r="DZ510">
        <v>2.71652</v>
      </c>
      <c r="EA510">
        <v>6.9847500000000007E-2</v>
      </c>
      <c r="EB510">
        <v>7.3614399999999997E-2</v>
      </c>
      <c r="EC510">
        <v>8.0410999999999996E-2</v>
      </c>
      <c r="ED510">
        <v>6.7105700000000004E-2</v>
      </c>
      <c r="EE510">
        <v>26023.4</v>
      </c>
      <c r="EF510">
        <v>22621.5</v>
      </c>
      <c r="EG510">
        <v>25059.5</v>
      </c>
      <c r="EH510">
        <v>23793.8</v>
      </c>
      <c r="EI510">
        <v>39368.5</v>
      </c>
      <c r="EJ510">
        <v>36763.9</v>
      </c>
      <c r="EK510">
        <v>45337.8</v>
      </c>
      <c r="EL510">
        <v>42473.2</v>
      </c>
      <c r="EM510">
        <v>1.7673700000000001</v>
      </c>
      <c r="EN510">
        <v>2.0473499999999998</v>
      </c>
      <c r="EO510">
        <v>9.1243500000000005E-2</v>
      </c>
      <c r="EP510">
        <v>0</v>
      </c>
      <c r="EQ510">
        <v>24.57</v>
      </c>
      <c r="ER510">
        <v>999.9</v>
      </c>
      <c r="ES510">
        <v>32.737000000000002</v>
      </c>
      <c r="ET510">
        <v>41.241</v>
      </c>
      <c r="EU510">
        <v>35.724600000000002</v>
      </c>
      <c r="EV510">
        <v>51.977600000000002</v>
      </c>
      <c r="EW510">
        <v>36.911099999999998</v>
      </c>
      <c r="EX510">
        <v>2</v>
      </c>
      <c r="EY510">
        <v>0.176484</v>
      </c>
      <c r="EZ510">
        <v>3.7658499999999999</v>
      </c>
      <c r="FA510">
        <v>20.202500000000001</v>
      </c>
      <c r="FB510">
        <v>5.2316700000000003</v>
      </c>
      <c r="FC510">
        <v>11.992000000000001</v>
      </c>
      <c r="FD510">
        <v>4.9557000000000002</v>
      </c>
      <c r="FE510">
        <v>3.3039499999999999</v>
      </c>
      <c r="FF510">
        <v>9999</v>
      </c>
      <c r="FG510">
        <v>9999</v>
      </c>
      <c r="FH510">
        <v>5742.7</v>
      </c>
      <c r="FI510">
        <v>338.6</v>
      </c>
      <c r="FJ510">
        <v>1.86819</v>
      </c>
      <c r="FK510">
        <v>1.86399</v>
      </c>
      <c r="FL510">
        <v>1.87137</v>
      </c>
      <c r="FM510">
        <v>1.8625100000000001</v>
      </c>
      <c r="FN510">
        <v>1.86188</v>
      </c>
      <c r="FO510">
        <v>1.8682799999999999</v>
      </c>
      <c r="FP510">
        <v>1.8583700000000001</v>
      </c>
      <c r="FQ510">
        <v>1.8646199999999999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1.619</v>
      </c>
      <c r="GF510">
        <v>0.30099999999999999</v>
      </c>
      <c r="GG510">
        <v>0.87106671028062499</v>
      </c>
      <c r="GH510">
        <v>2.2078358276112699E-3</v>
      </c>
      <c r="GI510">
        <v>-9.97550047189517E-7</v>
      </c>
      <c r="GJ510">
        <v>5.2274941419369997E-10</v>
      </c>
      <c r="GK510">
        <v>-0.10956390745111901</v>
      </c>
      <c r="GL510">
        <v>-2.1406983588851E-2</v>
      </c>
      <c r="GM510">
        <v>2.1003907278133302E-3</v>
      </c>
      <c r="GN510">
        <v>-1.64744268727822E-5</v>
      </c>
      <c r="GO510">
        <v>2</v>
      </c>
      <c r="GP510">
        <v>2361</v>
      </c>
      <c r="GQ510">
        <v>3</v>
      </c>
      <c r="GR510">
        <v>32</v>
      </c>
      <c r="GS510">
        <v>1480.2</v>
      </c>
      <c r="GT510">
        <v>1480.2</v>
      </c>
      <c r="GU510">
        <v>1.3598600000000001</v>
      </c>
      <c r="GV510">
        <v>2.4414099999999999</v>
      </c>
      <c r="GW510">
        <v>1.9982899999999999</v>
      </c>
      <c r="GX510">
        <v>2.7026400000000002</v>
      </c>
      <c r="GY510">
        <v>2.0935100000000002</v>
      </c>
      <c r="GZ510">
        <v>2.4194300000000002</v>
      </c>
      <c r="HA510">
        <v>44.057099999999998</v>
      </c>
      <c r="HB510">
        <v>14.7537</v>
      </c>
      <c r="HC510">
        <v>18</v>
      </c>
      <c r="HD510">
        <v>431.99200000000002</v>
      </c>
      <c r="HE510">
        <v>611.25199999999995</v>
      </c>
      <c r="HF510">
        <v>21.455300000000001</v>
      </c>
      <c r="HG510">
        <v>29.723099999999999</v>
      </c>
      <c r="HH510">
        <v>30.000699999999998</v>
      </c>
      <c r="HI510">
        <v>29.845099999999999</v>
      </c>
      <c r="HJ510">
        <v>29.804200000000002</v>
      </c>
      <c r="HK510">
        <v>27.2578</v>
      </c>
      <c r="HL510">
        <v>57.671999999999997</v>
      </c>
      <c r="HM510">
        <v>0</v>
      </c>
      <c r="HN510">
        <v>21.377300000000002</v>
      </c>
      <c r="HO510">
        <v>439.87099999999998</v>
      </c>
      <c r="HP510">
        <v>17.825800000000001</v>
      </c>
      <c r="HQ510">
        <v>95.929299999999998</v>
      </c>
      <c r="HR510">
        <v>99.833100000000002</v>
      </c>
    </row>
    <row r="511" spans="1:226" x14ac:dyDescent="0.2">
      <c r="A511">
        <v>495</v>
      </c>
      <c r="B511">
        <v>1657386935</v>
      </c>
      <c r="C511">
        <v>7578</v>
      </c>
      <c r="D511" t="s">
        <v>1353</v>
      </c>
      <c r="E511" t="s">
        <v>1354</v>
      </c>
      <c r="F511">
        <v>5</v>
      </c>
      <c r="G511" t="s">
        <v>1306</v>
      </c>
      <c r="H511" t="s">
        <v>354</v>
      </c>
      <c r="I511">
        <v>1657386927.2321401</v>
      </c>
      <c r="J511">
        <f t="shared" si="238"/>
        <v>4.4452068521251492E-3</v>
      </c>
      <c r="K511">
        <f t="shared" si="239"/>
        <v>4.4452068521251489</v>
      </c>
      <c r="L511">
        <f t="shared" si="240"/>
        <v>18.247255555439281</v>
      </c>
      <c r="M511">
        <f t="shared" si="241"/>
        <v>396.22367857142899</v>
      </c>
      <c r="N511">
        <f t="shared" si="242"/>
        <v>225.26933378519109</v>
      </c>
      <c r="O511">
        <f t="shared" si="243"/>
        <v>16.370860350494642</v>
      </c>
      <c r="P511">
        <f t="shared" si="244"/>
        <v>28.794520765251868</v>
      </c>
      <c r="Q511">
        <f t="shared" si="245"/>
        <v>0.19061968148473712</v>
      </c>
      <c r="R511">
        <f t="shared" si="246"/>
        <v>2.4031933136384716</v>
      </c>
      <c r="S511">
        <f t="shared" si="247"/>
        <v>0.18260055237132924</v>
      </c>
      <c r="T511">
        <f t="shared" si="248"/>
        <v>0.11481771977495356</v>
      </c>
      <c r="U511">
        <f t="shared" si="249"/>
        <v>321.51933567857094</v>
      </c>
      <c r="V511">
        <f t="shared" si="250"/>
        <v>26.751088263507675</v>
      </c>
      <c r="W511">
        <f t="shared" si="251"/>
        <v>26.070464285714301</v>
      </c>
      <c r="X511">
        <f t="shared" si="252"/>
        <v>3.3883534041100174</v>
      </c>
      <c r="Y511">
        <f t="shared" si="253"/>
        <v>50.226320870320471</v>
      </c>
      <c r="Z511">
        <f t="shared" si="254"/>
        <v>1.6809281585432403</v>
      </c>
      <c r="AA511">
        <f t="shared" si="255"/>
        <v>3.3467077210039631</v>
      </c>
      <c r="AB511">
        <f t="shared" si="256"/>
        <v>1.7074252455667771</v>
      </c>
      <c r="AC511">
        <f t="shared" si="257"/>
        <v>-196.03362217871907</v>
      </c>
      <c r="AD511">
        <f t="shared" si="258"/>
        <v>-27.070836722995054</v>
      </c>
      <c r="AE511">
        <f t="shared" si="259"/>
        <v>-2.4059666588749025</v>
      </c>
      <c r="AF511">
        <f t="shared" si="260"/>
        <v>96.008910117981927</v>
      </c>
      <c r="AG511">
        <f t="shared" si="261"/>
        <v>20.154007455322688</v>
      </c>
      <c r="AH511">
        <f t="shared" si="262"/>
        <v>4.4149945693196155</v>
      </c>
      <c r="AI511">
        <f t="shared" si="263"/>
        <v>18.247255555439281</v>
      </c>
      <c r="AJ511">
        <v>433.977304795625</v>
      </c>
      <c r="AK511">
        <v>408.53859393939399</v>
      </c>
      <c r="AL511">
        <v>0.81000813388033399</v>
      </c>
      <c r="AM511">
        <v>66.407816619142494</v>
      </c>
      <c r="AN511">
        <f t="shared" si="264"/>
        <v>4.4452068521251489</v>
      </c>
      <c r="AO511">
        <v>17.922428878490098</v>
      </c>
      <c r="AP511">
        <v>23.135300000000001</v>
      </c>
      <c r="AQ511">
        <v>-3.9917811805154801E-4</v>
      </c>
      <c r="AR511">
        <v>77.775449415723699</v>
      </c>
      <c r="AS511">
        <v>11</v>
      </c>
      <c r="AT511">
        <v>2</v>
      </c>
      <c r="AU511">
        <f t="shared" si="265"/>
        <v>1</v>
      </c>
      <c r="AV511">
        <f t="shared" si="266"/>
        <v>0</v>
      </c>
      <c r="AW511">
        <f t="shared" si="267"/>
        <v>38513.61365670833</v>
      </c>
      <c r="AX511">
        <f t="shared" si="268"/>
        <v>2000.01714285714</v>
      </c>
      <c r="AY511">
        <f t="shared" si="269"/>
        <v>1681.2147107142832</v>
      </c>
      <c r="AZ511">
        <f t="shared" si="270"/>
        <v>0.84060015021299817</v>
      </c>
      <c r="BA511">
        <f t="shared" si="271"/>
        <v>0.16075828991108645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1657386927.2321401</v>
      </c>
      <c r="BH511">
        <v>396.22367857142899</v>
      </c>
      <c r="BI511">
        <v>422.50878571428598</v>
      </c>
      <c r="BJ511">
        <v>23.130217857142899</v>
      </c>
      <c r="BK511">
        <v>17.954550000000001</v>
      </c>
      <c r="BL511">
        <v>394.60449999999997</v>
      </c>
      <c r="BM511">
        <v>22.829803571428599</v>
      </c>
      <c r="BN511">
        <v>499.97892857142898</v>
      </c>
      <c r="BO511">
        <v>72.572457142857104</v>
      </c>
      <c r="BP511">
        <v>9.9930507142857103E-2</v>
      </c>
      <c r="BQ511">
        <v>25.8615214285714</v>
      </c>
      <c r="BR511">
        <v>26.070464285714301</v>
      </c>
      <c r="BS511">
        <v>999.9</v>
      </c>
      <c r="BT511">
        <v>0</v>
      </c>
      <c r="BU511">
        <v>0</v>
      </c>
      <c r="BV511">
        <v>9998.1510714285705</v>
      </c>
      <c r="BW511">
        <v>0</v>
      </c>
      <c r="BX511">
        <v>2183.59428571429</v>
      </c>
      <c r="BY511">
        <v>-26.285185714285699</v>
      </c>
      <c r="BZ511">
        <v>405.605428571429</v>
      </c>
      <c r="CA511">
        <v>430.23339285714297</v>
      </c>
      <c r="CB511">
        <v>5.1756685714285702</v>
      </c>
      <c r="CC511">
        <v>422.50878571428598</v>
      </c>
      <c r="CD511">
        <v>17.954550000000001</v>
      </c>
      <c r="CE511">
        <v>1.67861642857143</v>
      </c>
      <c r="CF511">
        <v>1.30300642857143</v>
      </c>
      <c r="CG511">
        <v>14.7000928571429</v>
      </c>
      <c r="CH511">
        <v>10.833564285714299</v>
      </c>
      <c r="CI511">
        <v>2000.01714285714</v>
      </c>
      <c r="CJ511">
        <v>0.97999346428571399</v>
      </c>
      <c r="CK511">
        <v>2.00068535714286E-2</v>
      </c>
      <c r="CL511">
        <v>0</v>
      </c>
      <c r="CM511">
        <v>2.5295607142857102</v>
      </c>
      <c r="CN511">
        <v>0</v>
      </c>
      <c r="CO511">
        <v>15272.25</v>
      </c>
      <c r="CP511">
        <v>16705.507142857099</v>
      </c>
      <c r="CQ511">
        <v>43.875</v>
      </c>
      <c r="CR511">
        <v>49.325642857142903</v>
      </c>
      <c r="CS511">
        <v>47.625</v>
      </c>
      <c r="CT511">
        <v>44.375</v>
      </c>
      <c r="CU511">
        <v>43.186999999999998</v>
      </c>
      <c r="CV511">
        <v>1960.0067857142899</v>
      </c>
      <c r="CW511">
        <v>40.010357142857103</v>
      </c>
      <c r="CX511">
        <v>0</v>
      </c>
      <c r="CY511">
        <v>1651538661.2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3.5000000000000003E-2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-25.602768292682899</v>
      </c>
      <c r="DO511">
        <v>-22.3864222996515</v>
      </c>
      <c r="DP511">
        <v>2.7735336417064702</v>
      </c>
      <c r="DQ511">
        <v>0</v>
      </c>
      <c r="DR511">
        <v>5.1645187804878097</v>
      </c>
      <c r="DS511">
        <v>0.310478048780502</v>
      </c>
      <c r="DT511">
        <v>3.2510927783470901E-2</v>
      </c>
      <c r="DU511">
        <v>0</v>
      </c>
      <c r="DV511">
        <v>0</v>
      </c>
      <c r="DW511">
        <v>2</v>
      </c>
      <c r="DX511" t="s">
        <v>365</v>
      </c>
      <c r="DY511">
        <v>2.8412799999999998</v>
      </c>
      <c r="DZ511">
        <v>2.71672</v>
      </c>
      <c r="EA511">
        <v>7.0361599999999996E-2</v>
      </c>
      <c r="EB511">
        <v>7.5069499999999997E-2</v>
      </c>
      <c r="EC511">
        <v>8.0393900000000004E-2</v>
      </c>
      <c r="ED511">
        <v>6.7079700000000006E-2</v>
      </c>
      <c r="EE511">
        <v>26008.9</v>
      </c>
      <c r="EF511">
        <v>22585.8</v>
      </c>
      <c r="EG511">
        <v>25059.4</v>
      </c>
      <c r="EH511">
        <v>23793.599999999999</v>
      </c>
      <c r="EI511">
        <v>39368.9</v>
      </c>
      <c r="EJ511">
        <v>36764.6</v>
      </c>
      <c r="EK511">
        <v>45337.4</v>
      </c>
      <c r="EL511">
        <v>42472.800000000003</v>
      </c>
      <c r="EM511">
        <v>1.7675799999999999</v>
      </c>
      <c r="EN511">
        <v>2.04725</v>
      </c>
      <c r="EO511">
        <v>8.9704999999999993E-2</v>
      </c>
      <c r="EP511">
        <v>0</v>
      </c>
      <c r="EQ511">
        <v>24.595400000000001</v>
      </c>
      <c r="ER511">
        <v>999.9</v>
      </c>
      <c r="ES511">
        <v>32.762</v>
      </c>
      <c r="ET511">
        <v>41.231000000000002</v>
      </c>
      <c r="EU511">
        <v>35.732599999999998</v>
      </c>
      <c r="EV511">
        <v>51.867600000000003</v>
      </c>
      <c r="EW511">
        <v>36.991199999999999</v>
      </c>
      <c r="EX511">
        <v>2</v>
      </c>
      <c r="EY511">
        <v>0.17708099999999999</v>
      </c>
      <c r="EZ511">
        <v>3.8822199999999998</v>
      </c>
      <c r="FA511">
        <v>20.200099999999999</v>
      </c>
      <c r="FB511">
        <v>5.23271</v>
      </c>
      <c r="FC511">
        <v>11.992000000000001</v>
      </c>
      <c r="FD511">
        <v>4.9556500000000003</v>
      </c>
      <c r="FE511">
        <v>3.3039499999999999</v>
      </c>
      <c r="FF511">
        <v>9999</v>
      </c>
      <c r="FG511">
        <v>9999</v>
      </c>
      <c r="FH511">
        <v>5743</v>
      </c>
      <c r="FI511">
        <v>338.6</v>
      </c>
      <c r="FJ511">
        <v>1.86816</v>
      </c>
      <c r="FK511">
        <v>1.86399</v>
      </c>
      <c r="FL511">
        <v>1.87138</v>
      </c>
      <c r="FM511">
        <v>1.86249</v>
      </c>
      <c r="FN511">
        <v>1.86188</v>
      </c>
      <c r="FO511">
        <v>1.8682700000000001</v>
      </c>
      <c r="FP511">
        <v>1.8583700000000001</v>
      </c>
      <c r="FQ511">
        <v>1.8646199999999999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1.625</v>
      </c>
      <c r="GF511">
        <v>0.30070000000000002</v>
      </c>
      <c r="GG511">
        <v>0.87106671028062499</v>
      </c>
      <c r="GH511">
        <v>2.2078358276112699E-3</v>
      </c>
      <c r="GI511">
        <v>-9.97550047189517E-7</v>
      </c>
      <c r="GJ511">
        <v>5.2274941419369997E-10</v>
      </c>
      <c r="GK511">
        <v>-0.10956390745111901</v>
      </c>
      <c r="GL511">
        <v>-2.1406983588851E-2</v>
      </c>
      <c r="GM511">
        <v>2.1003907278133302E-3</v>
      </c>
      <c r="GN511">
        <v>-1.64744268727822E-5</v>
      </c>
      <c r="GO511">
        <v>2</v>
      </c>
      <c r="GP511">
        <v>2361</v>
      </c>
      <c r="GQ511">
        <v>3</v>
      </c>
      <c r="GR511">
        <v>32</v>
      </c>
      <c r="GS511">
        <v>1480.2</v>
      </c>
      <c r="GT511">
        <v>1480.2</v>
      </c>
      <c r="GU511">
        <v>1.3928199999999999</v>
      </c>
      <c r="GV511">
        <v>2.4389599999999998</v>
      </c>
      <c r="GW511">
        <v>1.9982899999999999</v>
      </c>
      <c r="GX511">
        <v>2.7014200000000002</v>
      </c>
      <c r="GY511">
        <v>2.0935100000000002</v>
      </c>
      <c r="GZ511">
        <v>2.4108900000000002</v>
      </c>
      <c r="HA511">
        <v>44.029499999999999</v>
      </c>
      <c r="HB511">
        <v>14.7537</v>
      </c>
      <c r="HC511">
        <v>18</v>
      </c>
      <c r="HD511">
        <v>432.09</v>
      </c>
      <c r="HE511">
        <v>611.14599999999996</v>
      </c>
      <c r="HF511">
        <v>21.3812</v>
      </c>
      <c r="HG511">
        <v>29.723099999999999</v>
      </c>
      <c r="HH511">
        <v>30.000699999999998</v>
      </c>
      <c r="HI511">
        <v>29.842600000000001</v>
      </c>
      <c r="HJ511">
        <v>29.8017</v>
      </c>
      <c r="HK511">
        <v>27.926400000000001</v>
      </c>
      <c r="HL511">
        <v>57.962499999999999</v>
      </c>
      <c r="HM511">
        <v>0</v>
      </c>
      <c r="HN511">
        <v>21.314699999999998</v>
      </c>
      <c r="HO511">
        <v>459.98200000000003</v>
      </c>
      <c r="HP511">
        <v>17.797499999999999</v>
      </c>
      <c r="HQ511">
        <v>95.928600000000003</v>
      </c>
      <c r="HR511">
        <v>99.8322</v>
      </c>
    </row>
    <row r="512" spans="1:226" x14ac:dyDescent="0.2">
      <c r="A512">
        <v>496</v>
      </c>
      <c r="B512">
        <v>1657386940</v>
      </c>
      <c r="C512">
        <v>7583</v>
      </c>
      <c r="D512" t="s">
        <v>1355</v>
      </c>
      <c r="E512" t="s">
        <v>1356</v>
      </c>
      <c r="F512">
        <v>5</v>
      </c>
      <c r="G512" t="s">
        <v>1306</v>
      </c>
      <c r="H512" t="s">
        <v>354</v>
      </c>
      <c r="I512">
        <v>1657386932.5</v>
      </c>
      <c r="J512">
        <f t="shared" si="238"/>
        <v>4.4533434023199892E-3</v>
      </c>
      <c r="K512">
        <f t="shared" si="239"/>
        <v>4.4533434023199892</v>
      </c>
      <c r="L512">
        <f t="shared" si="240"/>
        <v>18.664668672151222</v>
      </c>
      <c r="M512">
        <f t="shared" si="241"/>
        <v>398.90951851851798</v>
      </c>
      <c r="N512">
        <f t="shared" si="242"/>
        <v>224.66194841213456</v>
      </c>
      <c r="O512">
        <f t="shared" si="243"/>
        <v>16.326747212489433</v>
      </c>
      <c r="P512">
        <f t="shared" si="244"/>
        <v>28.989755121147777</v>
      </c>
      <c r="Q512">
        <f t="shared" si="245"/>
        <v>0.19106945737315204</v>
      </c>
      <c r="R512">
        <f t="shared" si="246"/>
        <v>2.4063484841843366</v>
      </c>
      <c r="S512">
        <f t="shared" si="247"/>
        <v>0.18302338525499884</v>
      </c>
      <c r="T512">
        <f t="shared" si="248"/>
        <v>0.11508428840054109</v>
      </c>
      <c r="U512">
        <f t="shared" si="249"/>
        <v>321.51912600000071</v>
      </c>
      <c r="V512">
        <f t="shared" si="250"/>
        <v>26.742801171240718</v>
      </c>
      <c r="W512">
        <f t="shared" si="251"/>
        <v>26.068537037037</v>
      </c>
      <c r="X512">
        <f t="shared" si="252"/>
        <v>3.3879672138209584</v>
      </c>
      <c r="Y512">
        <f t="shared" si="253"/>
        <v>50.253330530388993</v>
      </c>
      <c r="Z512">
        <f t="shared" si="254"/>
        <v>1.681366214733957</v>
      </c>
      <c r="AA512">
        <f t="shared" si="255"/>
        <v>3.3457806616761609</v>
      </c>
      <c r="AB512">
        <f t="shared" si="256"/>
        <v>1.7066009990870015</v>
      </c>
      <c r="AC512">
        <f t="shared" si="257"/>
        <v>-196.39244404231152</v>
      </c>
      <c r="AD512">
        <f t="shared" si="258"/>
        <v>-27.463104320967783</v>
      </c>
      <c r="AE512">
        <f t="shared" si="259"/>
        <v>-2.4375489635053889</v>
      </c>
      <c r="AF512">
        <f t="shared" si="260"/>
        <v>95.226028673216021</v>
      </c>
      <c r="AG512">
        <f t="shared" si="261"/>
        <v>23.892775017043473</v>
      </c>
      <c r="AH512">
        <f t="shared" si="262"/>
        <v>4.4481912255268954</v>
      </c>
      <c r="AI512">
        <f t="shared" si="263"/>
        <v>18.664668672151222</v>
      </c>
      <c r="AJ512">
        <v>447.154822025366</v>
      </c>
      <c r="AK512">
        <v>417.16466060606098</v>
      </c>
      <c r="AL512">
        <v>1.85251110798736</v>
      </c>
      <c r="AM512">
        <v>66.407816619142494</v>
      </c>
      <c r="AN512">
        <f t="shared" si="264"/>
        <v>4.4533434023199892</v>
      </c>
      <c r="AO512">
        <v>17.910899716122099</v>
      </c>
      <c r="AP512">
        <v>23.130975151515099</v>
      </c>
      <c r="AQ512">
        <v>1.12488421927006E-4</v>
      </c>
      <c r="AR512">
        <v>77.775449415723699</v>
      </c>
      <c r="AS512">
        <v>11</v>
      </c>
      <c r="AT512">
        <v>2</v>
      </c>
      <c r="AU512">
        <f t="shared" si="265"/>
        <v>1</v>
      </c>
      <c r="AV512">
        <f t="shared" si="266"/>
        <v>0</v>
      </c>
      <c r="AW512">
        <f t="shared" si="267"/>
        <v>38591.382722556642</v>
      </c>
      <c r="AX512">
        <f t="shared" si="268"/>
        <v>2000.01555555556</v>
      </c>
      <c r="AY512">
        <f t="shared" si="269"/>
        <v>1681.2134000000037</v>
      </c>
      <c r="AZ512">
        <f t="shared" si="270"/>
        <v>0.84060016199873999</v>
      </c>
      <c r="BA512">
        <f t="shared" si="271"/>
        <v>0.16075831265756821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1657386932.5</v>
      </c>
      <c r="BH512">
        <v>398.90951851851798</v>
      </c>
      <c r="BI512">
        <v>429.71125925925901</v>
      </c>
      <c r="BJ512">
        <v>23.136207407407401</v>
      </c>
      <c r="BK512">
        <v>17.921688888888902</v>
      </c>
      <c r="BL512">
        <v>397.28581481481501</v>
      </c>
      <c r="BM512">
        <v>22.8355148148148</v>
      </c>
      <c r="BN512">
        <v>499.98214814814799</v>
      </c>
      <c r="BO512">
        <v>72.5725703703704</v>
      </c>
      <c r="BP512">
        <v>9.9937492592592603E-2</v>
      </c>
      <c r="BQ512">
        <v>25.856844444444398</v>
      </c>
      <c r="BR512">
        <v>26.068537037037</v>
      </c>
      <c r="BS512">
        <v>999.9</v>
      </c>
      <c r="BT512">
        <v>0</v>
      </c>
      <c r="BU512">
        <v>0</v>
      </c>
      <c r="BV512">
        <v>10019.0259259259</v>
      </c>
      <c r="BW512">
        <v>0</v>
      </c>
      <c r="BX512">
        <v>2178.0770370370401</v>
      </c>
      <c r="BY512">
        <v>-30.801840740740701</v>
      </c>
      <c r="BZ512">
        <v>408.357296296296</v>
      </c>
      <c r="CA512">
        <v>437.55259259259299</v>
      </c>
      <c r="CB512">
        <v>5.2145148148148204</v>
      </c>
      <c r="CC512">
        <v>429.71125925925901</v>
      </c>
      <c r="CD512">
        <v>17.921688888888902</v>
      </c>
      <c r="CE512">
        <v>1.6790537037037001</v>
      </c>
      <c r="CF512">
        <v>1.3006233333333299</v>
      </c>
      <c r="CG512">
        <v>14.7041296296296</v>
      </c>
      <c r="CH512">
        <v>10.806029629629601</v>
      </c>
      <c r="CI512">
        <v>2000.01555555556</v>
      </c>
      <c r="CJ512">
        <v>0.97999333333333305</v>
      </c>
      <c r="CK512">
        <v>2.00069888888889E-2</v>
      </c>
      <c r="CL512">
        <v>0</v>
      </c>
      <c r="CM512">
        <v>2.5129666666666699</v>
      </c>
      <c r="CN512">
        <v>0</v>
      </c>
      <c r="CO512">
        <v>15281.0888888889</v>
      </c>
      <c r="CP512">
        <v>16705.5037037037</v>
      </c>
      <c r="CQ512">
        <v>43.875</v>
      </c>
      <c r="CR512">
        <v>49.360925925925898</v>
      </c>
      <c r="CS512">
        <v>47.634259259259302</v>
      </c>
      <c r="CT512">
        <v>44.375</v>
      </c>
      <c r="CU512">
        <v>43.186999999999998</v>
      </c>
      <c r="CV512">
        <v>1960.00444444444</v>
      </c>
      <c r="CW512">
        <v>40.011111111111099</v>
      </c>
      <c r="CX512">
        <v>0</v>
      </c>
      <c r="CY512">
        <v>1651538666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3.5000000000000003E-2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-28.034441463414598</v>
      </c>
      <c r="DO512">
        <v>-45.722977003484303</v>
      </c>
      <c r="DP512">
        <v>4.9256079288023704</v>
      </c>
      <c r="DQ512">
        <v>0</v>
      </c>
      <c r="DR512">
        <v>5.1855439024390204</v>
      </c>
      <c r="DS512">
        <v>0.38680975609756002</v>
      </c>
      <c r="DT512">
        <v>4.0060215400590501E-2</v>
      </c>
      <c r="DU512">
        <v>0</v>
      </c>
      <c r="DV512">
        <v>0</v>
      </c>
      <c r="DW512">
        <v>2</v>
      </c>
      <c r="DX512" t="s">
        <v>365</v>
      </c>
      <c r="DY512">
        <v>2.8413499999999998</v>
      </c>
      <c r="DZ512">
        <v>2.71645</v>
      </c>
      <c r="EA512">
        <v>7.1566500000000005E-2</v>
      </c>
      <c r="EB512">
        <v>7.6982499999999995E-2</v>
      </c>
      <c r="EC512">
        <v>8.0374799999999996E-2</v>
      </c>
      <c r="ED512">
        <v>6.6779500000000006E-2</v>
      </c>
      <c r="EE512">
        <v>25975.200000000001</v>
      </c>
      <c r="EF512">
        <v>22538.5</v>
      </c>
      <c r="EG512">
        <v>25059.4</v>
      </c>
      <c r="EH512">
        <v>23793</v>
      </c>
      <c r="EI512">
        <v>39369.699999999997</v>
      </c>
      <c r="EJ512">
        <v>36775.800000000003</v>
      </c>
      <c r="EK512">
        <v>45337.4</v>
      </c>
      <c r="EL512">
        <v>42472</v>
      </c>
      <c r="EM512">
        <v>1.7675799999999999</v>
      </c>
      <c r="EN512">
        <v>2.0474800000000002</v>
      </c>
      <c r="EO512">
        <v>8.84794E-2</v>
      </c>
      <c r="EP512">
        <v>0</v>
      </c>
      <c r="EQ512">
        <v>24.622800000000002</v>
      </c>
      <c r="ER512">
        <v>999.9</v>
      </c>
      <c r="ES512">
        <v>32.786000000000001</v>
      </c>
      <c r="ET512">
        <v>41.231000000000002</v>
      </c>
      <c r="EU512">
        <v>35.761099999999999</v>
      </c>
      <c r="EV512">
        <v>51.757599999999996</v>
      </c>
      <c r="EW512">
        <v>36.935099999999998</v>
      </c>
      <c r="EX512">
        <v>2</v>
      </c>
      <c r="EY512">
        <v>0.17744399999999999</v>
      </c>
      <c r="EZ512">
        <v>3.9130099999999999</v>
      </c>
      <c r="FA512">
        <v>20.199400000000001</v>
      </c>
      <c r="FB512">
        <v>5.2333100000000004</v>
      </c>
      <c r="FC512">
        <v>11.992000000000001</v>
      </c>
      <c r="FD512">
        <v>4.9556500000000003</v>
      </c>
      <c r="FE512">
        <v>3.3039999999999998</v>
      </c>
      <c r="FF512">
        <v>9999</v>
      </c>
      <c r="FG512">
        <v>9999</v>
      </c>
      <c r="FH512">
        <v>5743</v>
      </c>
      <c r="FI512">
        <v>338.6</v>
      </c>
      <c r="FJ512">
        <v>1.8681399999999999</v>
      </c>
      <c r="FK512">
        <v>1.8640099999999999</v>
      </c>
      <c r="FL512">
        <v>1.8714</v>
      </c>
      <c r="FM512">
        <v>1.8625100000000001</v>
      </c>
      <c r="FN512">
        <v>1.86188</v>
      </c>
      <c r="FO512">
        <v>1.86826</v>
      </c>
      <c r="FP512">
        <v>1.8583700000000001</v>
      </c>
      <c r="FQ512">
        <v>1.8646199999999999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1.639</v>
      </c>
      <c r="GF512">
        <v>0.30030000000000001</v>
      </c>
      <c r="GG512">
        <v>0.87106671028062499</v>
      </c>
      <c r="GH512">
        <v>2.2078358276112699E-3</v>
      </c>
      <c r="GI512">
        <v>-9.97550047189517E-7</v>
      </c>
      <c r="GJ512">
        <v>5.2274941419369997E-10</v>
      </c>
      <c r="GK512">
        <v>-0.10956390745111901</v>
      </c>
      <c r="GL512">
        <v>-2.1406983588851E-2</v>
      </c>
      <c r="GM512">
        <v>2.1003907278133302E-3</v>
      </c>
      <c r="GN512">
        <v>-1.64744268727822E-5</v>
      </c>
      <c r="GO512">
        <v>2</v>
      </c>
      <c r="GP512">
        <v>2361</v>
      </c>
      <c r="GQ512">
        <v>3</v>
      </c>
      <c r="GR512">
        <v>32</v>
      </c>
      <c r="GS512">
        <v>1480.3</v>
      </c>
      <c r="GT512">
        <v>1480.3</v>
      </c>
      <c r="GU512">
        <v>1.4343300000000001</v>
      </c>
      <c r="GV512">
        <v>2.4365199999999998</v>
      </c>
      <c r="GW512">
        <v>1.9982899999999999</v>
      </c>
      <c r="GX512">
        <v>2.7026400000000002</v>
      </c>
      <c r="GY512">
        <v>2.0935100000000002</v>
      </c>
      <c r="GZ512">
        <v>2.4023400000000001</v>
      </c>
      <c r="HA512">
        <v>44.029499999999999</v>
      </c>
      <c r="HB512">
        <v>14.744899999999999</v>
      </c>
      <c r="HC512">
        <v>18</v>
      </c>
      <c r="HD512">
        <v>432.06799999999998</v>
      </c>
      <c r="HE512">
        <v>611.28899999999999</v>
      </c>
      <c r="HF512">
        <v>21.309200000000001</v>
      </c>
      <c r="HG512">
        <v>29.723099999999999</v>
      </c>
      <c r="HH512">
        <v>30.000499999999999</v>
      </c>
      <c r="HI512">
        <v>29.839300000000001</v>
      </c>
      <c r="HJ512">
        <v>29.798400000000001</v>
      </c>
      <c r="HK512">
        <v>28.747299999999999</v>
      </c>
      <c r="HL512">
        <v>57.962499999999999</v>
      </c>
      <c r="HM512">
        <v>0</v>
      </c>
      <c r="HN512">
        <v>21.246700000000001</v>
      </c>
      <c r="HO512">
        <v>473.41800000000001</v>
      </c>
      <c r="HP512">
        <v>17.784099999999999</v>
      </c>
      <c r="HQ512">
        <v>95.9285</v>
      </c>
      <c r="HR512">
        <v>99.830100000000002</v>
      </c>
    </row>
    <row r="513" spans="1:226" x14ac:dyDescent="0.2">
      <c r="A513">
        <v>497</v>
      </c>
      <c r="B513">
        <v>1657386945</v>
      </c>
      <c r="C513">
        <v>7588</v>
      </c>
      <c r="D513" t="s">
        <v>1357</v>
      </c>
      <c r="E513" t="s">
        <v>1358</v>
      </c>
      <c r="F513">
        <v>5</v>
      </c>
      <c r="G513" t="s">
        <v>1306</v>
      </c>
      <c r="H513" t="s">
        <v>354</v>
      </c>
      <c r="I513">
        <v>1657386937.2142899</v>
      </c>
      <c r="J513">
        <f t="shared" si="238"/>
        <v>4.483665416185497E-3</v>
      </c>
      <c r="K513">
        <f t="shared" si="239"/>
        <v>4.483665416185497</v>
      </c>
      <c r="L513">
        <f t="shared" si="240"/>
        <v>19.463232568198002</v>
      </c>
      <c r="M513">
        <f t="shared" si="241"/>
        <v>404.78846428571399</v>
      </c>
      <c r="N513">
        <f t="shared" si="242"/>
        <v>224.59303061846484</v>
      </c>
      <c r="O513">
        <f t="shared" si="243"/>
        <v>16.321743686429166</v>
      </c>
      <c r="P513">
        <f t="shared" si="244"/>
        <v>29.417001690129602</v>
      </c>
      <c r="Q513">
        <f t="shared" si="245"/>
        <v>0.1923758044637944</v>
      </c>
      <c r="R513">
        <f t="shared" si="246"/>
        <v>2.4060897213550558</v>
      </c>
      <c r="S513">
        <f t="shared" si="247"/>
        <v>0.18422102086011952</v>
      </c>
      <c r="T513">
        <f t="shared" si="248"/>
        <v>0.11584200645111255</v>
      </c>
      <c r="U513">
        <f t="shared" si="249"/>
        <v>321.51559435714262</v>
      </c>
      <c r="V513">
        <f t="shared" si="250"/>
        <v>26.73269007297996</v>
      </c>
      <c r="W513">
        <f t="shared" si="251"/>
        <v>26.067764285714301</v>
      </c>
      <c r="X513">
        <f t="shared" si="252"/>
        <v>3.3878123774208517</v>
      </c>
      <c r="Y513">
        <f t="shared" si="253"/>
        <v>50.237066261874318</v>
      </c>
      <c r="Z513">
        <f t="shared" si="254"/>
        <v>1.6807518390592262</v>
      </c>
      <c r="AA513">
        <f t="shared" si="255"/>
        <v>3.3456409064531196</v>
      </c>
      <c r="AB513">
        <f t="shared" si="256"/>
        <v>1.7070605383616255</v>
      </c>
      <c r="AC513">
        <f t="shared" si="257"/>
        <v>-197.72964485378043</v>
      </c>
      <c r="AD513">
        <f t="shared" si="258"/>
        <v>-27.451383204334643</v>
      </c>
      <c r="AE513">
        <f t="shared" si="259"/>
        <v>-2.4367525946685804</v>
      </c>
      <c r="AF513">
        <f t="shared" si="260"/>
        <v>93.897813704358967</v>
      </c>
      <c r="AG513">
        <f t="shared" si="261"/>
        <v>28.31585890120882</v>
      </c>
      <c r="AH513">
        <f t="shared" si="262"/>
        <v>4.482093510987152</v>
      </c>
      <c r="AI513">
        <f t="shared" si="263"/>
        <v>19.463232568198002</v>
      </c>
      <c r="AJ513">
        <v>462.52286443532103</v>
      </c>
      <c r="AK513">
        <v>429.16641212121198</v>
      </c>
      <c r="AL513">
        <v>2.4694582546224901</v>
      </c>
      <c r="AM513">
        <v>66.407816619142494</v>
      </c>
      <c r="AN513">
        <f t="shared" si="264"/>
        <v>4.483665416185497</v>
      </c>
      <c r="AO513">
        <v>17.811036876871199</v>
      </c>
      <c r="AP513">
        <v>23.102442424242401</v>
      </c>
      <c r="AQ513">
        <v>-7.7525484214903103E-3</v>
      </c>
      <c r="AR513">
        <v>77.775449415723699</v>
      </c>
      <c r="AS513">
        <v>11</v>
      </c>
      <c r="AT513">
        <v>2</v>
      </c>
      <c r="AU513">
        <f t="shared" si="265"/>
        <v>1</v>
      </c>
      <c r="AV513">
        <f t="shared" si="266"/>
        <v>0</v>
      </c>
      <c r="AW513">
        <f t="shared" si="267"/>
        <v>38585.144249922712</v>
      </c>
      <c r="AX513">
        <f t="shared" si="268"/>
        <v>1999.99357142857</v>
      </c>
      <c r="AY513">
        <f t="shared" si="269"/>
        <v>1681.1949214285701</v>
      </c>
      <c r="AZ513">
        <f t="shared" si="270"/>
        <v>0.84060016264337989</v>
      </c>
      <c r="BA513">
        <f t="shared" si="271"/>
        <v>0.16075831390172324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1657386937.2142899</v>
      </c>
      <c r="BH513">
        <v>404.78846428571399</v>
      </c>
      <c r="BI513">
        <v>440.94535714285701</v>
      </c>
      <c r="BJ513">
        <v>23.127746428571399</v>
      </c>
      <c r="BK513">
        <v>17.873525000000001</v>
      </c>
      <c r="BL513">
        <v>403.15517857142902</v>
      </c>
      <c r="BM513">
        <v>22.827449999999999</v>
      </c>
      <c r="BN513">
        <v>499.99028571428602</v>
      </c>
      <c r="BO513">
        <v>72.5725535714286</v>
      </c>
      <c r="BP513">
        <v>9.9976121428571499E-2</v>
      </c>
      <c r="BQ513">
        <v>25.856139285714299</v>
      </c>
      <c r="BR513">
        <v>26.067764285714301</v>
      </c>
      <c r="BS513">
        <v>999.9</v>
      </c>
      <c r="BT513">
        <v>0</v>
      </c>
      <c r="BU513">
        <v>0</v>
      </c>
      <c r="BV513">
        <v>10017.314285714299</v>
      </c>
      <c r="BW513">
        <v>0</v>
      </c>
      <c r="BX513">
        <v>2173.65928571429</v>
      </c>
      <c r="BY513">
        <v>-36.156857142857099</v>
      </c>
      <c r="BZ513">
        <v>414.371892857143</v>
      </c>
      <c r="CA513">
        <v>448.96935714285701</v>
      </c>
      <c r="CB513">
        <v>5.2542228571428602</v>
      </c>
      <c r="CC513">
        <v>440.94535714285701</v>
      </c>
      <c r="CD513">
        <v>17.873525000000001</v>
      </c>
      <c r="CE513">
        <v>1.67843964285714</v>
      </c>
      <c r="CF513">
        <v>1.2971267857142901</v>
      </c>
      <c r="CG513">
        <v>14.6984571428571</v>
      </c>
      <c r="CH513">
        <v>10.7655678571429</v>
      </c>
      <c r="CI513">
        <v>1999.99357142857</v>
      </c>
      <c r="CJ513">
        <v>0.97999335714285696</v>
      </c>
      <c r="CK513">
        <v>2.0006964285714302E-2</v>
      </c>
      <c r="CL513">
        <v>0</v>
      </c>
      <c r="CM513">
        <v>2.5672535714285698</v>
      </c>
      <c r="CN513">
        <v>0</v>
      </c>
      <c r="CO513">
        <v>15306.103571428601</v>
      </c>
      <c r="CP513">
        <v>16705.325000000001</v>
      </c>
      <c r="CQ513">
        <v>43.875</v>
      </c>
      <c r="CR513">
        <v>49.3948928571428</v>
      </c>
      <c r="CS513">
        <v>47.674107142857103</v>
      </c>
      <c r="CT513">
        <v>44.375</v>
      </c>
      <c r="CU513">
        <v>43.186999999999998</v>
      </c>
      <c r="CV513">
        <v>1959.98285714286</v>
      </c>
      <c r="CW513">
        <v>40.0107142857143</v>
      </c>
      <c r="CX513">
        <v>0</v>
      </c>
      <c r="CY513">
        <v>1651538671.4000001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3.5000000000000003E-2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-33.109514634146301</v>
      </c>
      <c r="DO513">
        <v>-67.996553310104503</v>
      </c>
      <c r="DP513">
        <v>6.75554832645029</v>
      </c>
      <c r="DQ513">
        <v>0</v>
      </c>
      <c r="DR513">
        <v>5.2317656097561001</v>
      </c>
      <c r="DS513">
        <v>0.50154209059232402</v>
      </c>
      <c r="DT513">
        <v>5.2198480075469303E-2</v>
      </c>
      <c r="DU513">
        <v>0</v>
      </c>
      <c r="DV513">
        <v>0</v>
      </c>
      <c r="DW513">
        <v>2</v>
      </c>
      <c r="DX513" t="s">
        <v>365</v>
      </c>
      <c r="DY513">
        <v>2.8414000000000001</v>
      </c>
      <c r="DZ513">
        <v>2.7165699999999999</v>
      </c>
      <c r="EA513">
        <v>7.3182899999999995E-2</v>
      </c>
      <c r="EB513">
        <v>7.9000699999999993E-2</v>
      </c>
      <c r="EC513">
        <v>8.03151E-2</v>
      </c>
      <c r="ED513">
        <v>6.6784399999999994E-2</v>
      </c>
      <c r="EE513">
        <v>25929.4</v>
      </c>
      <c r="EF513">
        <v>22489.7</v>
      </c>
      <c r="EG513">
        <v>25058.9</v>
      </c>
      <c r="EH513">
        <v>23793.5</v>
      </c>
      <c r="EI513">
        <v>39372.199999999997</v>
      </c>
      <c r="EJ513">
        <v>36776.5</v>
      </c>
      <c r="EK513">
        <v>45337.3</v>
      </c>
      <c r="EL513">
        <v>42472.9</v>
      </c>
      <c r="EM513">
        <v>1.7676499999999999</v>
      </c>
      <c r="EN513">
        <v>2.0473699999999999</v>
      </c>
      <c r="EO513">
        <v>8.6508699999999994E-2</v>
      </c>
      <c r="EP513">
        <v>0</v>
      </c>
      <c r="EQ513">
        <v>24.6477</v>
      </c>
      <c r="ER513">
        <v>999.9</v>
      </c>
      <c r="ES513">
        <v>32.786000000000001</v>
      </c>
      <c r="ET513">
        <v>41.220999999999997</v>
      </c>
      <c r="EU513">
        <v>35.736400000000003</v>
      </c>
      <c r="EV513">
        <v>51.977600000000002</v>
      </c>
      <c r="EW513">
        <v>36.9071</v>
      </c>
      <c r="EX513">
        <v>2</v>
      </c>
      <c r="EY513">
        <v>0.17785100000000001</v>
      </c>
      <c r="EZ513">
        <v>4.0218499999999997</v>
      </c>
      <c r="FA513">
        <v>20.196999999999999</v>
      </c>
      <c r="FB513">
        <v>5.2328599999999996</v>
      </c>
      <c r="FC513">
        <v>11.992000000000001</v>
      </c>
      <c r="FD513">
        <v>4.9558</v>
      </c>
      <c r="FE513">
        <v>3.3039800000000001</v>
      </c>
      <c r="FF513">
        <v>9999</v>
      </c>
      <c r="FG513">
        <v>9999</v>
      </c>
      <c r="FH513">
        <v>5743.2</v>
      </c>
      <c r="FI513">
        <v>338.6</v>
      </c>
      <c r="FJ513">
        <v>1.86815</v>
      </c>
      <c r="FK513">
        <v>1.8640000000000001</v>
      </c>
      <c r="FL513">
        <v>1.8713900000000001</v>
      </c>
      <c r="FM513">
        <v>1.8625</v>
      </c>
      <c r="FN513">
        <v>1.86188</v>
      </c>
      <c r="FO513">
        <v>1.8682700000000001</v>
      </c>
      <c r="FP513">
        <v>1.8583700000000001</v>
      </c>
      <c r="FQ513">
        <v>1.8646199999999999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1.659</v>
      </c>
      <c r="GF513">
        <v>0.29909999999999998</v>
      </c>
      <c r="GG513">
        <v>0.87106671028062499</v>
      </c>
      <c r="GH513">
        <v>2.2078358276112699E-3</v>
      </c>
      <c r="GI513">
        <v>-9.97550047189517E-7</v>
      </c>
      <c r="GJ513">
        <v>5.2274941419369997E-10</v>
      </c>
      <c r="GK513">
        <v>-0.10956390745111901</v>
      </c>
      <c r="GL513">
        <v>-2.1406983588851E-2</v>
      </c>
      <c r="GM513">
        <v>2.1003907278133302E-3</v>
      </c>
      <c r="GN513">
        <v>-1.64744268727822E-5</v>
      </c>
      <c r="GO513">
        <v>2</v>
      </c>
      <c r="GP513">
        <v>2361</v>
      </c>
      <c r="GQ513">
        <v>3</v>
      </c>
      <c r="GR513">
        <v>32</v>
      </c>
      <c r="GS513">
        <v>1480.4</v>
      </c>
      <c r="GT513">
        <v>1480.4</v>
      </c>
      <c r="GU513">
        <v>1.47339</v>
      </c>
      <c r="GV513">
        <v>2.4377399999999998</v>
      </c>
      <c r="GW513">
        <v>1.9982899999999999</v>
      </c>
      <c r="GX513">
        <v>2.7026400000000002</v>
      </c>
      <c r="GY513">
        <v>2.0935100000000002</v>
      </c>
      <c r="GZ513">
        <v>2.3901400000000002</v>
      </c>
      <c r="HA513">
        <v>44.057099999999998</v>
      </c>
      <c r="HB513">
        <v>14.744899999999999</v>
      </c>
      <c r="HC513">
        <v>18</v>
      </c>
      <c r="HD513">
        <v>432.09800000000001</v>
      </c>
      <c r="HE513">
        <v>611.19000000000005</v>
      </c>
      <c r="HF513">
        <v>21.2437</v>
      </c>
      <c r="HG513">
        <v>29.723800000000001</v>
      </c>
      <c r="HH513">
        <v>30.000499999999999</v>
      </c>
      <c r="HI513">
        <v>29.837399999999999</v>
      </c>
      <c r="HJ513">
        <v>29.796500000000002</v>
      </c>
      <c r="HK513">
        <v>29.534800000000001</v>
      </c>
      <c r="HL513">
        <v>57.962499999999999</v>
      </c>
      <c r="HM513">
        <v>0</v>
      </c>
      <c r="HN513">
        <v>21.1738</v>
      </c>
      <c r="HO513">
        <v>486.81200000000001</v>
      </c>
      <c r="HP513">
        <v>17.7744</v>
      </c>
      <c r="HQ513">
        <v>95.927700000000002</v>
      </c>
      <c r="HR513">
        <v>99.8322</v>
      </c>
    </row>
    <row r="514" spans="1:226" x14ac:dyDescent="0.2">
      <c r="A514">
        <v>498</v>
      </c>
      <c r="B514">
        <v>1657386950</v>
      </c>
      <c r="C514">
        <v>7593</v>
      </c>
      <c r="D514" t="s">
        <v>1359</v>
      </c>
      <c r="E514" t="s">
        <v>1360</v>
      </c>
      <c r="F514">
        <v>5</v>
      </c>
      <c r="G514" t="s">
        <v>1306</v>
      </c>
      <c r="H514" t="s">
        <v>354</v>
      </c>
      <c r="I514">
        <v>1657386942.5</v>
      </c>
      <c r="J514">
        <f t="shared" si="238"/>
        <v>4.500981842208306E-3</v>
      </c>
      <c r="K514">
        <f t="shared" si="239"/>
        <v>4.5009818422083061</v>
      </c>
      <c r="L514">
        <f t="shared" si="240"/>
        <v>19.954607087760927</v>
      </c>
      <c r="M514">
        <f t="shared" si="241"/>
        <v>415.19785185185202</v>
      </c>
      <c r="N514">
        <f t="shared" si="242"/>
        <v>230.97456331932727</v>
      </c>
      <c r="O514">
        <f t="shared" si="243"/>
        <v>16.785377373801914</v>
      </c>
      <c r="P514">
        <f t="shared" si="244"/>
        <v>30.173247339318902</v>
      </c>
      <c r="Q514">
        <f t="shared" si="245"/>
        <v>0.19301551758240942</v>
      </c>
      <c r="R514">
        <f t="shared" si="246"/>
        <v>2.4049992639453404</v>
      </c>
      <c r="S514">
        <f t="shared" si="247"/>
        <v>0.18480410165389421</v>
      </c>
      <c r="T514">
        <f t="shared" si="248"/>
        <v>0.11621121527092851</v>
      </c>
      <c r="U514">
        <f t="shared" si="249"/>
        <v>321.51455300000043</v>
      </c>
      <c r="V514">
        <f t="shared" si="250"/>
        <v>26.726133044103072</v>
      </c>
      <c r="W514">
        <f t="shared" si="251"/>
        <v>26.068659259259299</v>
      </c>
      <c r="X514">
        <f t="shared" si="252"/>
        <v>3.387991704088118</v>
      </c>
      <c r="Y514">
        <f t="shared" si="253"/>
        <v>50.211559260094951</v>
      </c>
      <c r="Z514">
        <f t="shared" si="254"/>
        <v>1.679748611364303</v>
      </c>
      <c r="AA514">
        <f t="shared" si="255"/>
        <v>3.3453424592198706</v>
      </c>
      <c r="AB514">
        <f t="shared" si="256"/>
        <v>1.708243092723815</v>
      </c>
      <c r="AC514">
        <f t="shared" si="257"/>
        <v>-198.4932992413863</v>
      </c>
      <c r="AD514">
        <f t="shared" si="258"/>
        <v>-27.750242060031379</v>
      </c>
      <c r="AE514">
        <f t="shared" si="259"/>
        <v>-2.4643904693368888</v>
      </c>
      <c r="AF514">
        <f t="shared" si="260"/>
        <v>92.806621229245877</v>
      </c>
      <c r="AG514">
        <f t="shared" si="261"/>
        <v>32.650889960844992</v>
      </c>
      <c r="AH514">
        <f t="shared" si="262"/>
        <v>4.5011638617694327</v>
      </c>
      <c r="AI514">
        <f t="shared" si="263"/>
        <v>19.954607087760927</v>
      </c>
      <c r="AJ514">
        <v>479.12660738621997</v>
      </c>
      <c r="AK514">
        <v>443.48844242424298</v>
      </c>
      <c r="AL514">
        <v>2.9036059785684398</v>
      </c>
      <c r="AM514">
        <v>66.407816619142494</v>
      </c>
      <c r="AN514">
        <f t="shared" si="264"/>
        <v>4.5009818422083061</v>
      </c>
      <c r="AO514">
        <v>17.819450350242199</v>
      </c>
      <c r="AP514">
        <v>23.098604242424202</v>
      </c>
      <c r="AQ514">
        <v>-6.1623102683243999E-4</v>
      </c>
      <c r="AR514">
        <v>77.775449415723699</v>
      </c>
      <c r="AS514">
        <v>11</v>
      </c>
      <c r="AT514">
        <v>2</v>
      </c>
      <c r="AU514">
        <f t="shared" si="265"/>
        <v>1</v>
      </c>
      <c r="AV514">
        <f t="shared" si="266"/>
        <v>0</v>
      </c>
      <c r="AW514">
        <f t="shared" si="267"/>
        <v>38558.655620311343</v>
      </c>
      <c r="AX514">
        <f t="shared" si="268"/>
        <v>1999.98703703704</v>
      </c>
      <c r="AY514">
        <f t="shared" si="269"/>
        <v>1681.189433333336</v>
      </c>
      <c r="AZ514">
        <f t="shared" si="270"/>
        <v>0.84060016500106949</v>
      </c>
      <c r="BA514">
        <f t="shared" si="271"/>
        <v>0.16075831845206404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1657386942.5</v>
      </c>
      <c r="BH514">
        <v>415.19785185185202</v>
      </c>
      <c r="BI514">
        <v>456.62107407407399</v>
      </c>
      <c r="BJ514">
        <v>23.114118518518499</v>
      </c>
      <c r="BK514">
        <v>17.837633333333301</v>
      </c>
      <c r="BL514">
        <v>413.54733333333297</v>
      </c>
      <c r="BM514">
        <v>22.8144555555556</v>
      </c>
      <c r="BN514">
        <v>500.005962962963</v>
      </c>
      <c r="BO514">
        <v>72.571977777777803</v>
      </c>
      <c r="BP514">
        <v>9.99958481481482E-2</v>
      </c>
      <c r="BQ514">
        <v>25.8546333333333</v>
      </c>
      <c r="BR514">
        <v>26.068659259259299</v>
      </c>
      <c r="BS514">
        <v>999.9</v>
      </c>
      <c r="BT514">
        <v>0</v>
      </c>
      <c r="BU514">
        <v>0</v>
      </c>
      <c r="BV514">
        <v>10010.1722222222</v>
      </c>
      <c r="BW514">
        <v>0</v>
      </c>
      <c r="BX514">
        <v>2168.21148148148</v>
      </c>
      <c r="BY514">
        <v>-41.423288888888898</v>
      </c>
      <c r="BZ514">
        <v>425.02170370370402</v>
      </c>
      <c r="CA514">
        <v>464.91374074074099</v>
      </c>
      <c r="CB514">
        <v>5.2764877777777803</v>
      </c>
      <c r="CC514">
        <v>456.62107407407399</v>
      </c>
      <c r="CD514">
        <v>17.837633333333301</v>
      </c>
      <c r="CE514">
        <v>1.67743777777778</v>
      </c>
      <c r="CF514">
        <v>1.2945118518518499</v>
      </c>
      <c r="CG514">
        <v>14.6892</v>
      </c>
      <c r="CH514">
        <v>10.735270370370401</v>
      </c>
      <c r="CI514">
        <v>1999.98703703704</v>
      </c>
      <c r="CJ514">
        <v>0.97999344444444503</v>
      </c>
      <c r="CK514">
        <v>2.0006874074074098E-2</v>
      </c>
      <c r="CL514">
        <v>0</v>
      </c>
      <c r="CM514">
        <v>2.5989444444444398</v>
      </c>
      <c r="CN514">
        <v>0</v>
      </c>
      <c r="CO514">
        <v>15360.8740740741</v>
      </c>
      <c r="CP514">
        <v>16705.270370370399</v>
      </c>
      <c r="CQ514">
        <v>43.875</v>
      </c>
      <c r="CR514">
        <v>49.418629629629599</v>
      </c>
      <c r="CS514">
        <v>47.717592592592602</v>
      </c>
      <c r="CT514">
        <v>44.375</v>
      </c>
      <c r="CU514">
        <v>43.186999999999998</v>
      </c>
      <c r="CV514">
        <v>1959.9762962963</v>
      </c>
      <c r="CW514">
        <v>40.010740740740701</v>
      </c>
      <c r="CX514">
        <v>0</v>
      </c>
      <c r="CY514">
        <v>1651538676.2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3.5000000000000003E-2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-37.111443902438999</v>
      </c>
      <c r="DO514">
        <v>-63.577981881533098</v>
      </c>
      <c r="DP514">
        <v>6.3534322683346902</v>
      </c>
      <c r="DQ514">
        <v>0</v>
      </c>
      <c r="DR514">
        <v>5.2548726829268304</v>
      </c>
      <c r="DS514">
        <v>0.33127212543553097</v>
      </c>
      <c r="DT514">
        <v>3.9976758554305297E-2</v>
      </c>
      <c r="DU514">
        <v>0</v>
      </c>
      <c r="DV514">
        <v>0</v>
      </c>
      <c r="DW514">
        <v>2</v>
      </c>
      <c r="DX514" t="s">
        <v>365</v>
      </c>
      <c r="DY514">
        <v>2.8412899999999999</v>
      </c>
      <c r="DZ514">
        <v>2.7167599999999998</v>
      </c>
      <c r="EA514">
        <v>7.5052099999999997E-2</v>
      </c>
      <c r="EB514">
        <v>8.1121600000000002E-2</v>
      </c>
      <c r="EC514">
        <v>8.0305299999999996E-2</v>
      </c>
      <c r="ED514">
        <v>6.6817299999999996E-2</v>
      </c>
      <c r="EE514">
        <v>25877.5</v>
      </c>
      <c r="EF514">
        <v>22438.1</v>
      </c>
      <c r="EG514">
        <v>25059.200000000001</v>
      </c>
      <c r="EH514">
        <v>23793.7</v>
      </c>
      <c r="EI514">
        <v>39372.400000000001</v>
      </c>
      <c r="EJ514">
        <v>36775.199999999997</v>
      </c>
      <c r="EK514">
        <v>45336.9</v>
      </c>
      <c r="EL514">
        <v>42472.9</v>
      </c>
      <c r="EM514">
        <v>1.7676799999999999</v>
      </c>
      <c r="EN514">
        <v>2.04752</v>
      </c>
      <c r="EO514">
        <v>8.5160100000000002E-2</v>
      </c>
      <c r="EP514">
        <v>0</v>
      </c>
      <c r="EQ514">
        <v>24.674099999999999</v>
      </c>
      <c r="ER514">
        <v>999.9</v>
      </c>
      <c r="ES514">
        <v>32.817</v>
      </c>
      <c r="ET514">
        <v>41.220999999999997</v>
      </c>
      <c r="EU514">
        <v>35.776299999999999</v>
      </c>
      <c r="EV514">
        <v>51.7776</v>
      </c>
      <c r="EW514">
        <v>36.9071</v>
      </c>
      <c r="EX514">
        <v>2</v>
      </c>
      <c r="EY514">
        <v>0.17846500000000001</v>
      </c>
      <c r="EZ514">
        <v>4.0824699999999998</v>
      </c>
      <c r="FA514">
        <v>20.195599999999999</v>
      </c>
      <c r="FB514">
        <v>5.2336099999999997</v>
      </c>
      <c r="FC514">
        <v>11.992000000000001</v>
      </c>
      <c r="FD514">
        <v>4.9555499999999997</v>
      </c>
      <c r="FE514">
        <v>3.3039000000000001</v>
      </c>
      <c r="FF514">
        <v>9999</v>
      </c>
      <c r="FG514">
        <v>9999</v>
      </c>
      <c r="FH514">
        <v>5743.2</v>
      </c>
      <c r="FI514">
        <v>338.6</v>
      </c>
      <c r="FJ514">
        <v>1.8681700000000001</v>
      </c>
      <c r="FK514">
        <v>1.8640099999999999</v>
      </c>
      <c r="FL514">
        <v>1.8713900000000001</v>
      </c>
      <c r="FM514">
        <v>1.8625</v>
      </c>
      <c r="FN514">
        <v>1.86188</v>
      </c>
      <c r="FO514">
        <v>1.86826</v>
      </c>
      <c r="FP514">
        <v>1.8583700000000001</v>
      </c>
      <c r="FQ514">
        <v>1.8646199999999999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1.6830000000000001</v>
      </c>
      <c r="GF514">
        <v>0.2989</v>
      </c>
      <c r="GG514">
        <v>0.87106671028062499</v>
      </c>
      <c r="GH514">
        <v>2.2078358276112699E-3</v>
      </c>
      <c r="GI514">
        <v>-9.97550047189517E-7</v>
      </c>
      <c r="GJ514">
        <v>5.2274941419369997E-10</v>
      </c>
      <c r="GK514">
        <v>-0.10956390745111901</v>
      </c>
      <c r="GL514">
        <v>-2.1406983588851E-2</v>
      </c>
      <c r="GM514">
        <v>2.1003907278133302E-3</v>
      </c>
      <c r="GN514">
        <v>-1.64744268727822E-5</v>
      </c>
      <c r="GO514">
        <v>2</v>
      </c>
      <c r="GP514">
        <v>2361</v>
      </c>
      <c r="GQ514">
        <v>3</v>
      </c>
      <c r="GR514">
        <v>32</v>
      </c>
      <c r="GS514">
        <v>1480.5</v>
      </c>
      <c r="GT514">
        <v>1480.5</v>
      </c>
      <c r="GU514">
        <v>1.5161100000000001</v>
      </c>
      <c r="GV514">
        <v>2.4352999999999998</v>
      </c>
      <c r="GW514">
        <v>1.9982899999999999</v>
      </c>
      <c r="GX514">
        <v>2.7026400000000002</v>
      </c>
      <c r="GY514">
        <v>2.0935100000000002</v>
      </c>
      <c r="GZ514">
        <v>2.3779300000000001</v>
      </c>
      <c r="HA514">
        <v>44.029499999999999</v>
      </c>
      <c r="HB514">
        <v>14.7362</v>
      </c>
      <c r="HC514">
        <v>18</v>
      </c>
      <c r="HD514">
        <v>432.09500000000003</v>
      </c>
      <c r="HE514">
        <v>611.28700000000003</v>
      </c>
      <c r="HF514">
        <v>21.171199999999999</v>
      </c>
      <c r="HG514">
        <v>29.7257</v>
      </c>
      <c r="HH514">
        <v>30.000599999999999</v>
      </c>
      <c r="HI514">
        <v>29.834900000000001</v>
      </c>
      <c r="HJ514">
        <v>29.794499999999999</v>
      </c>
      <c r="HK514">
        <v>30.391300000000001</v>
      </c>
      <c r="HL514">
        <v>57.962499999999999</v>
      </c>
      <c r="HM514">
        <v>0</v>
      </c>
      <c r="HN514">
        <v>21.109300000000001</v>
      </c>
      <c r="HO514">
        <v>506.97699999999998</v>
      </c>
      <c r="HP514">
        <v>17.7546</v>
      </c>
      <c r="HQ514">
        <v>95.927700000000002</v>
      </c>
      <c r="HR514">
        <v>99.832499999999996</v>
      </c>
    </row>
    <row r="515" spans="1:226" x14ac:dyDescent="0.2">
      <c r="A515">
        <v>499</v>
      </c>
      <c r="B515">
        <v>1657386955</v>
      </c>
      <c r="C515">
        <v>7598</v>
      </c>
      <c r="D515" t="s">
        <v>1361</v>
      </c>
      <c r="E515" t="s">
        <v>1362</v>
      </c>
      <c r="F515">
        <v>5</v>
      </c>
      <c r="G515" t="s">
        <v>1306</v>
      </c>
      <c r="H515" t="s">
        <v>354</v>
      </c>
      <c r="I515">
        <v>1657386947.2142899</v>
      </c>
      <c r="J515">
        <f t="shared" si="238"/>
        <v>4.5056793975998743E-3</v>
      </c>
      <c r="K515">
        <f t="shared" si="239"/>
        <v>4.5056793975998746</v>
      </c>
      <c r="L515">
        <f t="shared" si="240"/>
        <v>20.746645670956774</v>
      </c>
      <c r="M515">
        <f t="shared" si="241"/>
        <v>427.265035714286</v>
      </c>
      <c r="N515">
        <f t="shared" si="242"/>
        <v>236.02239601021549</v>
      </c>
      <c r="O515">
        <f t="shared" si="243"/>
        <v>17.152101689055122</v>
      </c>
      <c r="P515">
        <f t="shared" si="244"/>
        <v>31.049991291640016</v>
      </c>
      <c r="Q515">
        <f t="shared" si="245"/>
        <v>0.19316152530824279</v>
      </c>
      <c r="R515">
        <f t="shared" si="246"/>
        <v>2.4055597503725816</v>
      </c>
      <c r="S515">
        <f t="shared" si="247"/>
        <v>0.18493979443501574</v>
      </c>
      <c r="T515">
        <f t="shared" si="248"/>
        <v>0.11629689886772357</v>
      </c>
      <c r="U515">
        <f t="shared" si="249"/>
        <v>321.51395699999978</v>
      </c>
      <c r="V515">
        <f t="shared" si="250"/>
        <v>26.722857160931817</v>
      </c>
      <c r="W515">
        <f t="shared" si="251"/>
        <v>26.067971428571401</v>
      </c>
      <c r="X515">
        <f t="shared" si="252"/>
        <v>3.387853882087152</v>
      </c>
      <c r="Y515">
        <f t="shared" si="253"/>
        <v>50.196517473420165</v>
      </c>
      <c r="Z515">
        <f t="shared" si="254"/>
        <v>1.6790843644290587</v>
      </c>
      <c r="AA515">
        <f t="shared" si="255"/>
        <v>3.3450216248929219</v>
      </c>
      <c r="AB515">
        <f t="shared" si="256"/>
        <v>1.7087695176580933</v>
      </c>
      <c r="AC515">
        <f t="shared" si="257"/>
        <v>-198.70046143415445</v>
      </c>
      <c r="AD515">
        <f t="shared" si="258"/>
        <v>-27.877477431174981</v>
      </c>
      <c r="AE515">
        <f t="shared" si="259"/>
        <v>-2.4750842733929024</v>
      </c>
      <c r="AF515">
        <f t="shared" si="260"/>
        <v>92.460933861277454</v>
      </c>
      <c r="AG515">
        <f t="shared" si="261"/>
        <v>35.210695474537928</v>
      </c>
      <c r="AH515">
        <f t="shared" si="262"/>
        <v>4.505689247164816</v>
      </c>
      <c r="AI515">
        <f t="shared" si="263"/>
        <v>20.746645670956774</v>
      </c>
      <c r="AJ515">
        <v>496.18200654971997</v>
      </c>
      <c r="AK515">
        <v>458.81546060606098</v>
      </c>
      <c r="AL515">
        <v>3.0998622634764201</v>
      </c>
      <c r="AM515">
        <v>66.407816619142494</v>
      </c>
      <c r="AN515">
        <f t="shared" si="264"/>
        <v>4.5056793975998746</v>
      </c>
      <c r="AO515">
        <v>17.833194656251901</v>
      </c>
      <c r="AP515">
        <v>23.114009696969699</v>
      </c>
      <c r="AQ515">
        <v>2.1637135210140701E-4</v>
      </c>
      <c r="AR515">
        <v>77.775449415723699</v>
      </c>
      <c r="AS515">
        <v>11</v>
      </c>
      <c r="AT515">
        <v>2</v>
      </c>
      <c r="AU515">
        <f t="shared" si="265"/>
        <v>1</v>
      </c>
      <c r="AV515">
        <f t="shared" si="266"/>
        <v>0</v>
      </c>
      <c r="AW515">
        <f t="shared" si="267"/>
        <v>38572.562442538401</v>
      </c>
      <c r="AX515">
        <f t="shared" si="268"/>
        <v>1999.98357142857</v>
      </c>
      <c r="AY515">
        <f t="shared" si="269"/>
        <v>1681.1864999999989</v>
      </c>
      <c r="AZ515">
        <f t="shared" si="270"/>
        <v>0.84060015492984408</v>
      </c>
      <c r="BA515">
        <f t="shared" si="271"/>
        <v>0.16075829901459904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1657386947.2142899</v>
      </c>
      <c r="BH515">
        <v>427.265035714286</v>
      </c>
      <c r="BI515">
        <v>471.82764285714302</v>
      </c>
      <c r="BJ515">
        <v>23.105128571428601</v>
      </c>
      <c r="BK515">
        <v>17.823271428571399</v>
      </c>
      <c r="BL515">
        <v>425.59478571428599</v>
      </c>
      <c r="BM515">
        <v>22.8058785714286</v>
      </c>
      <c r="BN515">
        <v>500.004214285714</v>
      </c>
      <c r="BO515">
        <v>72.571510714285694</v>
      </c>
      <c r="BP515">
        <v>9.9989867857142894E-2</v>
      </c>
      <c r="BQ515">
        <v>25.853014285714298</v>
      </c>
      <c r="BR515">
        <v>26.067971428571401</v>
      </c>
      <c r="BS515">
        <v>999.9</v>
      </c>
      <c r="BT515">
        <v>0</v>
      </c>
      <c r="BU515">
        <v>0</v>
      </c>
      <c r="BV515">
        <v>10013.9482142857</v>
      </c>
      <c r="BW515">
        <v>0</v>
      </c>
      <c r="BX515">
        <v>2161.7828571428599</v>
      </c>
      <c r="BY515">
        <v>-44.562653571428598</v>
      </c>
      <c r="BZ515">
        <v>437.37053571428601</v>
      </c>
      <c r="CA515">
        <v>480.38992857142802</v>
      </c>
      <c r="CB515">
        <v>5.2818582142857098</v>
      </c>
      <c r="CC515">
        <v>471.82764285714302</v>
      </c>
      <c r="CD515">
        <v>17.823271428571399</v>
      </c>
      <c r="CE515">
        <v>1.67677392857143</v>
      </c>
      <c r="CF515">
        <v>1.2934610714285699</v>
      </c>
      <c r="CG515">
        <v>14.6830642857143</v>
      </c>
      <c r="CH515">
        <v>10.7230892857143</v>
      </c>
      <c r="CI515">
        <v>1999.98357142857</v>
      </c>
      <c r="CJ515">
        <v>0.97999378571428597</v>
      </c>
      <c r="CK515">
        <v>2.00065214285714E-2</v>
      </c>
      <c r="CL515">
        <v>0</v>
      </c>
      <c r="CM515">
        <v>2.6037142857142901</v>
      </c>
      <c r="CN515">
        <v>0</v>
      </c>
      <c r="CO515">
        <v>15424.732142857099</v>
      </c>
      <c r="CP515">
        <v>16705.2357142857</v>
      </c>
      <c r="CQ515">
        <v>43.875</v>
      </c>
      <c r="CR515">
        <v>49.4550357142857</v>
      </c>
      <c r="CS515">
        <v>47.75</v>
      </c>
      <c r="CT515">
        <v>44.375</v>
      </c>
      <c r="CU515">
        <v>43.186999999999998</v>
      </c>
      <c r="CV515">
        <v>1959.97357142857</v>
      </c>
      <c r="CW515">
        <v>40.01</v>
      </c>
      <c r="CX515">
        <v>0</v>
      </c>
      <c r="CY515">
        <v>1651538681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3.5000000000000003E-2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-42.4648731707317</v>
      </c>
      <c r="DO515">
        <v>-41.803281533101</v>
      </c>
      <c r="DP515">
        <v>4.2115587303320696</v>
      </c>
      <c r="DQ515">
        <v>0</v>
      </c>
      <c r="DR515">
        <v>5.2726387804878003</v>
      </c>
      <c r="DS515">
        <v>7.3897630662031297E-2</v>
      </c>
      <c r="DT515">
        <v>2.6418694341467999E-2</v>
      </c>
      <c r="DU515">
        <v>1</v>
      </c>
      <c r="DV515">
        <v>1</v>
      </c>
      <c r="DW515">
        <v>2</v>
      </c>
      <c r="DX515" t="s">
        <v>357</v>
      </c>
      <c r="DY515">
        <v>2.8414100000000002</v>
      </c>
      <c r="DZ515">
        <v>2.71651</v>
      </c>
      <c r="EA515">
        <v>7.7016799999999996E-2</v>
      </c>
      <c r="EB515">
        <v>8.3188200000000004E-2</v>
      </c>
      <c r="EC515">
        <v>8.0345299999999995E-2</v>
      </c>
      <c r="ED515">
        <v>6.6841999999999999E-2</v>
      </c>
      <c r="EE515">
        <v>25822.5</v>
      </c>
      <c r="EF515">
        <v>22387.599999999999</v>
      </c>
      <c r="EG515">
        <v>25059.1</v>
      </c>
      <c r="EH515">
        <v>23793.7</v>
      </c>
      <c r="EI515">
        <v>39371.1</v>
      </c>
      <c r="EJ515">
        <v>36774.199999999997</v>
      </c>
      <c r="EK515">
        <v>45337.4</v>
      </c>
      <c r="EL515">
        <v>42472.9</v>
      </c>
      <c r="EM515">
        <v>1.76763</v>
      </c>
      <c r="EN515">
        <v>2.0474800000000002</v>
      </c>
      <c r="EO515">
        <v>8.3018099999999997E-2</v>
      </c>
      <c r="EP515">
        <v>0</v>
      </c>
      <c r="EQ515">
        <v>24.702100000000002</v>
      </c>
      <c r="ER515">
        <v>999.9</v>
      </c>
      <c r="ES515">
        <v>32.841000000000001</v>
      </c>
      <c r="ET515">
        <v>41.220999999999997</v>
      </c>
      <c r="EU515">
        <v>35.798999999999999</v>
      </c>
      <c r="EV515">
        <v>51.607599999999998</v>
      </c>
      <c r="EW515">
        <v>36.871000000000002</v>
      </c>
      <c r="EX515">
        <v>2</v>
      </c>
      <c r="EY515">
        <v>0.178679</v>
      </c>
      <c r="EZ515">
        <v>4.1791900000000002</v>
      </c>
      <c r="FA515">
        <v>20.1935</v>
      </c>
      <c r="FB515">
        <v>5.2333100000000004</v>
      </c>
      <c r="FC515">
        <v>11.992000000000001</v>
      </c>
      <c r="FD515">
        <v>4.9558499999999999</v>
      </c>
      <c r="FE515">
        <v>3.3039800000000001</v>
      </c>
      <c r="FF515">
        <v>9999</v>
      </c>
      <c r="FG515">
        <v>9999</v>
      </c>
      <c r="FH515">
        <v>5743.5</v>
      </c>
      <c r="FI515">
        <v>338.6</v>
      </c>
      <c r="FJ515">
        <v>1.86816</v>
      </c>
      <c r="FK515">
        <v>1.8640000000000001</v>
      </c>
      <c r="FL515">
        <v>1.8713900000000001</v>
      </c>
      <c r="FM515">
        <v>1.86249</v>
      </c>
      <c r="FN515">
        <v>1.86188</v>
      </c>
      <c r="FO515">
        <v>1.86825</v>
      </c>
      <c r="FP515">
        <v>1.8583700000000001</v>
      </c>
      <c r="FQ515">
        <v>1.8646199999999999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1.7070000000000001</v>
      </c>
      <c r="GF515">
        <v>0.29980000000000001</v>
      </c>
      <c r="GG515">
        <v>0.87106671028062499</v>
      </c>
      <c r="GH515">
        <v>2.2078358276112699E-3</v>
      </c>
      <c r="GI515">
        <v>-9.97550047189517E-7</v>
      </c>
      <c r="GJ515">
        <v>5.2274941419369997E-10</v>
      </c>
      <c r="GK515">
        <v>-0.10956390745111901</v>
      </c>
      <c r="GL515">
        <v>-2.1406983588851E-2</v>
      </c>
      <c r="GM515">
        <v>2.1003907278133302E-3</v>
      </c>
      <c r="GN515">
        <v>-1.64744268727822E-5</v>
      </c>
      <c r="GO515">
        <v>2</v>
      </c>
      <c r="GP515">
        <v>2361</v>
      </c>
      <c r="GQ515">
        <v>3</v>
      </c>
      <c r="GR515">
        <v>32</v>
      </c>
      <c r="GS515">
        <v>1480.6</v>
      </c>
      <c r="GT515">
        <v>1480.6</v>
      </c>
      <c r="GU515">
        <v>1.5564</v>
      </c>
      <c r="GV515">
        <v>2.4340799999999998</v>
      </c>
      <c r="GW515">
        <v>1.9982899999999999</v>
      </c>
      <c r="GX515">
        <v>2.7026400000000002</v>
      </c>
      <c r="GY515">
        <v>2.0935100000000002</v>
      </c>
      <c r="GZ515">
        <v>2.3767100000000001</v>
      </c>
      <c r="HA515">
        <v>44.029499999999999</v>
      </c>
      <c r="HB515">
        <v>14.727399999999999</v>
      </c>
      <c r="HC515">
        <v>18</v>
      </c>
      <c r="HD515">
        <v>432.053</v>
      </c>
      <c r="HE515">
        <v>611.22</v>
      </c>
      <c r="HF515">
        <v>21.1065</v>
      </c>
      <c r="HG515">
        <v>29.7271</v>
      </c>
      <c r="HH515">
        <v>30.000499999999999</v>
      </c>
      <c r="HI515">
        <v>29.832899999999999</v>
      </c>
      <c r="HJ515">
        <v>29.792000000000002</v>
      </c>
      <c r="HK515">
        <v>31.180099999999999</v>
      </c>
      <c r="HL515">
        <v>57.962499999999999</v>
      </c>
      <c r="HM515">
        <v>0</v>
      </c>
      <c r="HN515">
        <v>21.041699999999999</v>
      </c>
      <c r="HO515">
        <v>520.36400000000003</v>
      </c>
      <c r="HP515">
        <v>17.717400000000001</v>
      </c>
      <c r="HQ515">
        <v>95.928200000000004</v>
      </c>
      <c r="HR515">
        <v>99.832400000000007</v>
      </c>
    </row>
    <row r="516" spans="1:226" x14ac:dyDescent="0.2">
      <c r="A516">
        <v>500</v>
      </c>
      <c r="B516">
        <v>1657386960</v>
      </c>
      <c r="C516">
        <v>7603</v>
      </c>
      <c r="D516" t="s">
        <v>1363</v>
      </c>
      <c r="E516" t="s">
        <v>1364</v>
      </c>
      <c r="F516">
        <v>5</v>
      </c>
      <c r="G516" t="s">
        <v>1306</v>
      </c>
      <c r="H516" t="s">
        <v>354</v>
      </c>
      <c r="I516">
        <v>1657386952.5</v>
      </c>
      <c r="J516">
        <f t="shared" si="238"/>
        <v>4.5085258994804903E-3</v>
      </c>
      <c r="K516">
        <f t="shared" si="239"/>
        <v>4.5085258994804907</v>
      </c>
      <c r="L516">
        <f t="shared" si="240"/>
        <v>21.406364494065443</v>
      </c>
      <c r="M516">
        <f t="shared" si="241"/>
        <v>442.385074074074</v>
      </c>
      <c r="N516">
        <f t="shared" si="242"/>
        <v>245.18271026578529</v>
      </c>
      <c r="O516">
        <f t="shared" si="243"/>
        <v>17.817540115672639</v>
      </c>
      <c r="P516">
        <f t="shared" si="244"/>
        <v>32.148326427035066</v>
      </c>
      <c r="Q516">
        <f t="shared" si="245"/>
        <v>0.19336274770266379</v>
      </c>
      <c r="R516">
        <f t="shared" si="246"/>
        <v>2.4035109652507245</v>
      </c>
      <c r="S516">
        <f t="shared" si="247"/>
        <v>0.18511757031565459</v>
      </c>
      <c r="T516">
        <f t="shared" si="248"/>
        <v>0.11640997923359017</v>
      </c>
      <c r="U516">
        <f t="shared" si="249"/>
        <v>321.5152194444442</v>
      </c>
      <c r="V516">
        <f t="shared" si="250"/>
        <v>26.716961926600966</v>
      </c>
      <c r="W516">
        <f t="shared" si="251"/>
        <v>26.0657777777778</v>
      </c>
      <c r="X516">
        <f t="shared" si="252"/>
        <v>3.3874143686305289</v>
      </c>
      <c r="Y516">
        <f t="shared" si="253"/>
        <v>50.217797839594247</v>
      </c>
      <c r="Z516">
        <f t="shared" si="254"/>
        <v>1.6792291344484724</v>
      </c>
      <c r="AA516">
        <f t="shared" si="255"/>
        <v>3.343892418007393</v>
      </c>
      <c r="AB516">
        <f t="shared" si="256"/>
        <v>1.7081852341820565</v>
      </c>
      <c r="AC516">
        <f t="shared" si="257"/>
        <v>-198.82599216708962</v>
      </c>
      <c r="AD516">
        <f t="shared" si="258"/>
        <v>-28.308011981892971</v>
      </c>
      <c r="AE516">
        <f t="shared" si="259"/>
        <v>-2.5153517837486468</v>
      </c>
      <c r="AF516">
        <f t="shared" si="260"/>
        <v>91.865863511712945</v>
      </c>
      <c r="AG516">
        <f t="shared" si="261"/>
        <v>37.19901824983274</v>
      </c>
      <c r="AH516">
        <f t="shared" si="262"/>
        <v>4.5040916053547493</v>
      </c>
      <c r="AI516">
        <f t="shared" si="263"/>
        <v>21.406364494065443</v>
      </c>
      <c r="AJ516">
        <v>513.32698973047195</v>
      </c>
      <c r="AK516">
        <v>474.75232121212099</v>
      </c>
      <c r="AL516">
        <v>3.2039401501363201</v>
      </c>
      <c r="AM516">
        <v>66.407816619142494</v>
      </c>
      <c r="AN516">
        <f t="shared" si="264"/>
        <v>4.5085258994804907</v>
      </c>
      <c r="AO516">
        <v>17.837923888789</v>
      </c>
      <c r="AP516">
        <v>23.122112121212101</v>
      </c>
      <c r="AQ516">
        <v>1.5024690174712701E-4</v>
      </c>
      <c r="AR516">
        <v>77.775449415723699</v>
      </c>
      <c r="AS516">
        <v>11</v>
      </c>
      <c r="AT516">
        <v>2</v>
      </c>
      <c r="AU516">
        <f t="shared" si="265"/>
        <v>1</v>
      </c>
      <c r="AV516">
        <f t="shared" si="266"/>
        <v>0</v>
      </c>
      <c r="AW516">
        <f t="shared" si="267"/>
        <v>38523.168364785779</v>
      </c>
      <c r="AX516">
        <f t="shared" si="268"/>
        <v>1999.9914814814799</v>
      </c>
      <c r="AY516">
        <f t="shared" si="269"/>
        <v>1681.1931444444431</v>
      </c>
      <c r="AZ516">
        <f t="shared" si="270"/>
        <v>0.84060015255620535</v>
      </c>
      <c r="BA516">
        <f t="shared" si="271"/>
        <v>0.16075829443347631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1657386952.5</v>
      </c>
      <c r="BH516">
        <v>442.385074074074</v>
      </c>
      <c r="BI516">
        <v>489.412592592593</v>
      </c>
      <c r="BJ516">
        <v>23.107451851851899</v>
      </c>
      <c r="BK516">
        <v>17.8277</v>
      </c>
      <c r="BL516">
        <v>440.690074074074</v>
      </c>
      <c r="BM516">
        <v>22.808096296296299</v>
      </c>
      <c r="BN516">
        <v>500.02503703703701</v>
      </c>
      <c r="BO516">
        <v>72.570425925925903</v>
      </c>
      <c r="BP516">
        <v>0.100033162962963</v>
      </c>
      <c r="BQ516">
        <v>25.847314814814801</v>
      </c>
      <c r="BR516">
        <v>26.0657777777778</v>
      </c>
      <c r="BS516">
        <v>999.9</v>
      </c>
      <c r="BT516">
        <v>0</v>
      </c>
      <c r="BU516">
        <v>0</v>
      </c>
      <c r="BV516">
        <v>10000.5333333333</v>
      </c>
      <c r="BW516">
        <v>0</v>
      </c>
      <c r="BX516">
        <v>2148.1151851851901</v>
      </c>
      <c r="BY516">
        <v>-47.027596296296302</v>
      </c>
      <c r="BZ516">
        <v>452.84937037037002</v>
      </c>
      <c r="CA516">
        <v>498.29603703703702</v>
      </c>
      <c r="CB516">
        <v>5.2797633333333298</v>
      </c>
      <c r="CC516">
        <v>489.412592592593</v>
      </c>
      <c r="CD516">
        <v>17.8277</v>
      </c>
      <c r="CE516">
        <v>1.6769181481481501</v>
      </c>
      <c r="CF516">
        <v>1.2937637037037</v>
      </c>
      <c r="CG516">
        <v>14.6843925925926</v>
      </c>
      <c r="CH516">
        <v>10.726592592592599</v>
      </c>
      <c r="CI516">
        <v>1999.9914814814799</v>
      </c>
      <c r="CJ516">
        <v>0.97999400000000003</v>
      </c>
      <c r="CK516">
        <v>2.0006300000000001E-2</v>
      </c>
      <c r="CL516">
        <v>0</v>
      </c>
      <c r="CM516">
        <v>2.5817333333333301</v>
      </c>
      <c r="CN516">
        <v>0</v>
      </c>
      <c r="CO516">
        <v>15513.4222222222</v>
      </c>
      <c r="CP516">
        <v>16705.307407407399</v>
      </c>
      <c r="CQ516">
        <v>43.875</v>
      </c>
      <c r="CR516">
        <v>49.483592592592601</v>
      </c>
      <c r="CS516">
        <v>47.75</v>
      </c>
      <c r="CT516">
        <v>44.375</v>
      </c>
      <c r="CU516">
        <v>43.186999999999998</v>
      </c>
      <c r="CV516">
        <v>1959.9814814814799</v>
      </c>
      <c r="CW516">
        <v>40.01</v>
      </c>
      <c r="CX516">
        <v>0</v>
      </c>
      <c r="CY516">
        <v>1651538686.4000001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3.5000000000000003E-2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-44.964195121951199</v>
      </c>
      <c r="DO516">
        <v>-30.521111498257898</v>
      </c>
      <c r="DP516">
        <v>3.0690880566527201</v>
      </c>
      <c r="DQ516">
        <v>0</v>
      </c>
      <c r="DR516">
        <v>5.2836441463414596</v>
      </c>
      <c r="DS516">
        <v>-7.0059303135890094E-2</v>
      </c>
      <c r="DT516">
        <v>1.33019081659975E-2</v>
      </c>
      <c r="DU516">
        <v>1</v>
      </c>
      <c r="DV516">
        <v>1</v>
      </c>
      <c r="DW516">
        <v>2</v>
      </c>
      <c r="DX516" t="s">
        <v>357</v>
      </c>
      <c r="DY516">
        <v>2.8414199999999998</v>
      </c>
      <c r="DZ516">
        <v>2.7162199999999999</v>
      </c>
      <c r="EA516">
        <v>7.9015699999999994E-2</v>
      </c>
      <c r="EB516">
        <v>8.5239400000000007E-2</v>
      </c>
      <c r="EC516">
        <v>8.03624E-2</v>
      </c>
      <c r="ED516">
        <v>6.6714999999999997E-2</v>
      </c>
      <c r="EE516">
        <v>25766.400000000001</v>
      </c>
      <c r="EF516">
        <v>22337.3</v>
      </c>
      <c r="EG516">
        <v>25059.1</v>
      </c>
      <c r="EH516">
        <v>23793.4</v>
      </c>
      <c r="EI516">
        <v>39370</v>
      </c>
      <c r="EJ516">
        <v>36778.9</v>
      </c>
      <c r="EK516">
        <v>45336.9</v>
      </c>
      <c r="EL516">
        <v>42472.4</v>
      </c>
      <c r="EM516">
        <v>1.76755</v>
      </c>
      <c r="EN516">
        <v>2.04745</v>
      </c>
      <c r="EO516">
        <v>8.1472100000000006E-2</v>
      </c>
      <c r="EP516">
        <v>0</v>
      </c>
      <c r="EQ516">
        <v>24.7287</v>
      </c>
      <c r="ER516">
        <v>999.9</v>
      </c>
      <c r="ES516">
        <v>32.841000000000001</v>
      </c>
      <c r="ET516">
        <v>41.220999999999997</v>
      </c>
      <c r="EU516">
        <v>35.800699999999999</v>
      </c>
      <c r="EV516">
        <v>51.497599999999998</v>
      </c>
      <c r="EW516">
        <v>36.866999999999997</v>
      </c>
      <c r="EX516">
        <v>2</v>
      </c>
      <c r="EY516">
        <v>0.179395</v>
      </c>
      <c r="EZ516">
        <v>4.2535699999999999</v>
      </c>
      <c r="FA516">
        <v>20.191500000000001</v>
      </c>
      <c r="FB516">
        <v>5.2337600000000002</v>
      </c>
      <c r="FC516">
        <v>11.992000000000001</v>
      </c>
      <c r="FD516">
        <v>4.9558499999999999</v>
      </c>
      <c r="FE516">
        <v>3.3039999999999998</v>
      </c>
      <c r="FF516">
        <v>9999</v>
      </c>
      <c r="FG516">
        <v>9999</v>
      </c>
      <c r="FH516">
        <v>5743.5</v>
      </c>
      <c r="FI516">
        <v>338.6</v>
      </c>
      <c r="FJ516">
        <v>1.86816</v>
      </c>
      <c r="FK516">
        <v>1.8640000000000001</v>
      </c>
      <c r="FL516">
        <v>1.8714</v>
      </c>
      <c r="FM516">
        <v>1.8625100000000001</v>
      </c>
      <c r="FN516">
        <v>1.86188</v>
      </c>
      <c r="FO516">
        <v>1.8682799999999999</v>
      </c>
      <c r="FP516">
        <v>1.8583700000000001</v>
      </c>
      <c r="FQ516">
        <v>1.8646199999999999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1.732</v>
      </c>
      <c r="GF516">
        <v>0.30009999999999998</v>
      </c>
      <c r="GG516">
        <v>0.87106671028062499</v>
      </c>
      <c r="GH516">
        <v>2.2078358276112699E-3</v>
      </c>
      <c r="GI516">
        <v>-9.97550047189517E-7</v>
      </c>
      <c r="GJ516">
        <v>5.2274941419369997E-10</v>
      </c>
      <c r="GK516">
        <v>-0.10956390745111901</v>
      </c>
      <c r="GL516">
        <v>-2.1406983588851E-2</v>
      </c>
      <c r="GM516">
        <v>2.1003907278133302E-3</v>
      </c>
      <c r="GN516">
        <v>-1.64744268727822E-5</v>
      </c>
      <c r="GO516">
        <v>2</v>
      </c>
      <c r="GP516">
        <v>2361</v>
      </c>
      <c r="GQ516">
        <v>3</v>
      </c>
      <c r="GR516">
        <v>32</v>
      </c>
      <c r="GS516">
        <v>1480.7</v>
      </c>
      <c r="GT516">
        <v>1480.7</v>
      </c>
      <c r="GU516">
        <v>1.5991200000000001</v>
      </c>
      <c r="GV516">
        <v>2.4365199999999998</v>
      </c>
      <c r="GW516">
        <v>1.9982899999999999</v>
      </c>
      <c r="GX516">
        <v>2.7014200000000002</v>
      </c>
      <c r="GY516">
        <v>2.0935100000000002</v>
      </c>
      <c r="GZ516">
        <v>2.3767100000000001</v>
      </c>
      <c r="HA516">
        <v>44.029499999999999</v>
      </c>
      <c r="HB516">
        <v>14.727399999999999</v>
      </c>
      <c r="HC516">
        <v>18</v>
      </c>
      <c r="HD516">
        <v>432.005</v>
      </c>
      <c r="HE516">
        <v>611.20000000000005</v>
      </c>
      <c r="HF516">
        <v>21.037800000000001</v>
      </c>
      <c r="HG516">
        <v>29.728999999999999</v>
      </c>
      <c r="HH516">
        <v>30.000699999999998</v>
      </c>
      <c r="HI516">
        <v>29.8323</v>
      </c>
      <c r="HJ516">
        <v>29.792000000000002</v>
      </c>
      <c r="HK516">
        <v>32.033999999999999</v>
      </c>
      <c r="HL516">
        <v>58.24</v>
      </c>
      <c r="HM516">
        <v>0</v>
      </c>
      <c r="HN516">
        <v>20.975899999999999</v>
      </c>
      <c r="HO516">
        <v>540.45500000000004</v>
      </c>
      <c r="HP516">
        <v>17.686399999999999</v>
      </c>
      <c r="HQ516">
        <v>95.927400000000006</v>
      </c>
      <c r="HR516">
        <v>99.831299999999999</v>
      </c>
    </row>
    <row r="517" spans="1:226" x14ac:dyDescent="0.2">
      <c r="A517">
        <v>501</v>
      </c>
      <c r="B517">
        <v>1657386965</v>
      </c>
      <c r="C517">
        <v>7608</v>
      </c>
      <c r="D517" t="s">
        <v>1365</v>
      </c>
      <c r="E517" t="s">
        <v>1366</v>
      </c>
      <c r="F517">
        <v>5</v>
      </c>
      <c r="G517" t="s">
        <v>1306</v>
      </c>
      <c r="H517" t="s">
        <v>354</v>
      </c>
      <c r="I517">
        <v>1657386957.2142899</v>
      </c>
      <c r="J517">
        <f t="shared" si="238"/>
        <v>4.5536015005072893E-3</v>
      </c>
      <c r="K517">
        <f t="shared" si="239"/>
        <v>4.5536015005072894</v>
      </c>
      <c r="L517">
        <f t="shared" si="240"/>
        <v>22.206991691121456</v>
      </c>
      <c r="M517">
        <f t="shared" si="241"/>
        <v>456.72957142857098</v>
      </c>
      <c r="N517">
        <f t="shared" si="242"/>
        <v>254.15822776436232</v>
      </c>
      <c r="O517">
        <f t="shared" si="243"/>
        <v>18.469702997813915</v>
      </c>
      <c r="P517">
        <f t="shared" si="244"/>
        <v>33.190582137775579</v>
      </c>
      <c r="Q517">
        <f t="shared" si="245"/>
        <v>0.19544502156882301</v>
      </c>
      <c r="R517">
        <f t="shared" si="246"/>
        <v>2.4026309660350478</v>
      </c>
      <c r="S517">
        <f t="shared" si="247"/>
        <v>0.18702252308264727</v>
      </c>
      <c r="T517">
        <f t="shared" si="248"/>
        <v>0.11761555773241243</v>
      </c>
      <c r="U517">
        <f t="shared" si="249"/>
        <v>321.5138999999993</v>
      </c>
      <c r="V517">
        <f t="shared" si="250"/>
        <v>26.697039659407441</v>
      </c>
      <c r="W517">
        <f t="shared" si="251"/>
        <v>26.065550000000002</v>
      </c>
      <c r="X517">
        <f t="shared" si="252"/>
        <v>3.387368734595213</v>
      </c>
      <c r="Y517">
        <f t="shared" si="253"/>
        <v>50.249846078536862</v>
      </c>
      <c r="Z517">
        <f t="shared" si="254"/>
        <v>1.6796922038362847</v>
      </c>
      <c r="AA517">
        <f t="shared" si="255"/>
        <v>3.3426812914233563</v>
      </c>
      <c r="AB517">
        <f t="shared" si="256"/>
        <v>1.7076765307589283</v>
      </c>
      <c r="AC517">
        <f t="shared" si="257"/>
        <v>-200.81382617237145</v>
      </c>
      <c r="AD517">
        <f t="shared" si="258"/>
        <v>-29.060199227781915</v>
      </c>
      <c r="AE517">
        <f t="shared" si="259"/>
        <v>-2.5830521139186233</v>
      </c>
      <c r="AF517">
        <f t="shared" si="260"/>
        <v>89.056822485927341</v>
      </c>
      <c r="AG517">
        <f t="shared" si="261"/>
        <v>38.346416161968229</v>
      </c>
      <c r="AH517">
        <f t="shared" si="262"/>
        <v>4.5228955030782592</v>
      </c>
      <c r="AI517">
        <f t="shared" si="263"/>
        <v>22.206991691121456</v>
      </c>
      <c r="AJ517">
        <v>530.34979394957702</v>
      </c>
      <c r="AK517">
        <v>490.78335151515199</v>
      </c>
      <c r="AL517">
        <v>3.2071144840670698</v>
      </c>
      <c r="AM517">
        <v>66.407816619142494</v>
      </c>
      <c r="AN517">
        <f t="shared" si="264"/>
        <v>4.5536015005072894</v>
      </c>
      <c r="AO517">
        <v>17.7762795778746</v>
      </c>
      <c r="AP517">
        <v>23.114574545454499</v>
      </c>
      <c r="AQ517">
        <v>-7.3870802150196102E-5</v>
      </c>
      <c r="AR517">
        <v>77.775449415723699</v>
      </c>
      <c r="AS517">
        <v>11</v>
      </c>
      <c r="AT517">
        <v>2</v>
      </c>
      <c r="AU517">
        <f t="shared" si="265"/>
        <v>1</v>
      </c>
      <c r="AV517">
        <f t="shared" si="266"/>
        <v>0</v>
      </c>
      <c r="AW517">
        <f t="shared" si="267"/>
        <v>38502.430096852273</v>
      </c>
      <c r="AX517">
        <f t="shared" si="268"/>
        <v>1999.9832142857099</v>
      </c>
      <c r="AY517">
        <f t="shared" si="269"/>
        <v>1681.1861999999962</v>
      </c>
      <c r="AZ517">
        <f t="shared" si="270"/>
        <v>0.84060015503701546</v>
      </c>
      <c r="BA517">
        <f t="shared" si="271"/>
        <v>0.16075829922143989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1657386957.2142899</v>
      </c>
      <c r="BH517">
        <v>456.72957142857098</v>
      </c>
      <c r="BI517">
        <v>505.22364285714298</v>
      </c>
      <c r="BJ517">
        <v>23.113939285714299</v>
      </c>
      <c r="BK517">
        <v>17.8119714285714</v>
      </c>
      <c r="BL517">
        <v>455.01135714285698</v>
      </c>
      <c r="BM517">
        <v>22.814289285714299</v>
      </c>
      <c r="BN517">
        <v>500.00532142857099</v>
      </c>
      <c r="BO517">
        <v>72.570099999999996</v>
      </c>
      <c r="BP517">
        <v>9.9996735714285703E-2</v>
      </c>
      <c r="BQ517">
        <v>25.841200000000001</v>
      </c>
      <c r="BR517">
        <v>26.065550000000002</v>
      </c>
      <c r="BS517">
        <v>999.9</v>
      </c>
      <c r="BT517">
        <v>0</v>
      </c>
      <c r="BU517">
        <v>0</v>
      </c>
      <c r="BV517">
        <v>9994.7542857142907</v>
      </c>
      <c r="BW517">
        <v>0</v>
      </c>
      <c r="BX517">
        <v>2135.99285714286</v>
      </c>
      <c r="BY517">
        <v>-48.494025000000001</v>
      </c>
      <c r="BZ517">
        <v>467.53625</v>
      </c>
      <c r="CA517">
        <v>514.38535714285695</v>
      </c>
      <c r="CB517">
        <v>5.3019796428571402</v>
      </c>
      <c r="CC517">
        <v>505.22364285714298</v>
      </c>
      <c r="CD517">
        <v>17.8119714285714</v>
      </c>
      <c r="CE517">
        <v>1.67738107142857</v>
      </c>
      <c r="CF517">
        <v>1.2926167857142901</v>
      </c>
      <c r="CG517">
        <v>14.6886785714286</v>
      </c>
      <c r="CH517">
        <v>10.7132535714286</v>
      </c>
      <c r="CI517">
        <v>1999.9832142857099</v>
      </c>
      <c r="CJ517">
        <v>0.97999400000000003</v>
      </c>
      <c r="CK517">
        <v>2.0006300000000001E-2</v>
      </c>
      <c r="CL517">
        <v>0</v>
      </c>
      <c r="CM517">
        <v>2.5511321428571399</v>
      </c>
      <c r="CN517">
        <v>0</v>
      </c>
      <c r="CO517">
        <v>15597.4</v>
      </c>
      <c r="CP517">
        <v>16705.232142857101</v>
      </c>
      <c r="CQ517">
        <v>43.875</v>
      </c>
      <c r="CR517">
        <v>49.522107142857102</v>
      </c>
      <c r="CS517">
        <v>47.75</v>
      </c>
      <c r="CT517">
        <v>44.375</v>
      </c>
      <c r="CU517">
        <v>43.186999999999998</v>
      </c>
      <c r="CV517">
        <v>1959.9732142857099</v>
      </c>
      <c r="CW517">
        <v>40.01</v>
      </c>
      <c r="CX517">
        <v>0</v>
      </c>
      <c r="CY517">
        <v>1651538691.2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3.5000000000000003E-2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-47.168880487804898</v>
      </c>
      <c r="DO517">
        <v>-20.942901742160299</v>
      </c>
      <c r="DP517">
        <v>2.1066724427596002</v>
      </c>
      <c r="DQ517">
        <v>0</v>
      </c>
      <c r="DR517">
        <v>5.2929273170731701</v>
      </c>
      <c r="DS517">
        <v>0.20868961672474401</v>
      </c>
      <c r="DT517">
        <v>2.80478116205942E-2</v>
      </c>
      <c r="DU517">
        <v>0</v>
      </c>
      <c r="DV517">
        <v>0</v>
      </c>
      <c r="DW517">
        <v>2</v>
      </c>
      <c r="DX517" t="s">
        <v>365</v>
      </c>
      <c r="DY517">
        <v>2.8412000000000002</v>
      </c>
      <c r="DZ517">
        <v>2.7164000000000001</v>
      </c>
      <c r="EA517">
        <v>8.1000799999999998E-2</v>
      </c>
      <c r="EB517">
        <v>8.7230299999999997E-2</v>
      </c>
      <c r="EC517">
        <v>8.0344499999999999E-2</v>
      </c>
      <c r="ED517">
        <v>6.6661399999999996E-2</v>
      </c>
      <c r="EE517">
        <v>25710.7</v>
      </c>
      <c r="EF517">
        <v>22288.2</v>
      </c>
      <c r="EG517">
        <v>25058.799999999999</v>
      </c>
      <c r="EH517">
        <v>23792.9</v>
      </c>
      <c r="EI517">
        <v>39370.6</v>
      </c>
      <c r="EJ517">
        <v>36780.300000000003</v>
      </c>
      <c r="EK517">
        <v>45336.6</v>
      </c>
      <c r="EL517">
        <v>42471.5</v>
      </c>
      <c r="EM517">
        <v>1.76742</v>
      </c>
      <c r="EN517">
        <v>2.0476000000000001</v>
      </c>
      <c r="EO517">
        <v>8.0369399999999994E-2</v>
      </c>
      <c r="EP517">
        <v>0</v>
      </c>
      <c r="EQ517">
        <v>24.753699999999998</v>
      </c>
      <c r="ER517">
        <v>999.9</v>
      </c>
      <c r="ES517">
        <v>32.865000000000002</v>
      </c>
      <c r="ET517">
        <v>41.201000000000001</v>
      </c>
      <c r="EU517">
        <v>35.792000000000002</v>
      </c>
      <c r="EV517">
        <v>51.897599999999997</v>
      </c>
      <c r="EW517">
        <v>36.959099999999999</v>
      </c>
      <c r="EX517">
        <v>2</v>
      </c>
      <c r="EY517">
        <v>0.18003</v>
      </c>
      <c r="EZ517">
        <v>4.3294100000000002</v>
      </c>
      <c r="FA517">
        <v>20.189699999999998</v>
      </c>
      <c r="FB517">
        <v>5.23346</v>
      </c>
      <c r="FC517">
        <v>11.992000000000001</v>
      </c>
      <c r="FD517">
        <v>4.9557500000000001</v>
      </c>
      <c r="FE517">
        <v>3.3039800000000001</v>
      </c>
      <c r="FF517">
        <v>9999</v>
      </c>
      <c r="FG517">
        <v>9999</v>
      </c>
      <c r="FH517">
        <v>5743.8</v>
      </c>
      <c r="FI517">
        <v>338.6</v>
      </c>
      <c r="FJ517">
        <v>1.8681399999999999</v>
      </c>
      <c r="FK517">
        <v>1.8640000000000001</v>
      </c>
      <c r="FL517">
        <v>1.87138</v>
      </c>
      <c r="FM517">
        <v>1.86249</v>
      </c>
      <c r="FN517">
        <v>1.86188</v>
      </c>
      <c r="FO517">
        <v>1.86826</v>
      </c>
      <c r="FP517">
        <v>1.8583700000000001</v>
      </c>
      <c r="FQ517">
        <v>1.8646199999999999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1.758</v>
      </c>
      <c r="GF517">
        <v>0.29970000000000002</v>
      </c>
      <c r="GG517">
        <v>0.87106671028062499</v>
      </c>
      <c r="GH517">
        <v>2.2078358276112699E-3</v>
      </c>
      <c r="GI517">
        <v>-9.97550047189517E-7</v>
      </c>
      <c r="GJ517">
        <v>5.2274941419369997E-10</v>
      </c>
      <c r="GK517">
        <v>-0.10956390745111901</v>
      </c>
      <c r="GL517">
        <v>-2.1406983588851E-2</v>
      </c>
      <c r="GM517">
        <v>2.1003907278133302E-3</v>
      </c>
      <c r="GN517">
        <v>-1.64744268727822E-5</v>
      </c>
      <c r="GO517">
        <v>2</v>
      </c>
      <c r="GP517">
        <v>2361</v>
      </c>
      <c r="GQ517">
        <v>3</v>
      </c>
      <c r="GR517">
        <v>32</v>
      </c>
      <c r="GS517">
        <v>1480.7</v>
      </c>
      <c r="GT517">
        <v>1480.7</v>
      </c>
      <c r="GU517">
        <v>1.63574</v>
      </c>
      <c r="GV517">
        <v>2.4377399999999998</v>
      </c>
      <c r="GW517">
        <v>1.9982899999999999</v>
      </c>
      <c r="GX517">
        <v>2.7026400000000002</v>
      </c>
      <c r="GY517">
        <v>2.0935100000000002</v>
      </c>
      <c r="GZ517">
        <v>2.3706100000000001</v>
      </c>
      <c r="HA517">
        <v>44.029499999999999</v>
      </c>
      <c r="HB517">
        <v>14.727399999999999</v>
      </c>
      <c r="HC517">
        <v>18</v>
      </c>
      <c r="HD517">
        <v>431.91500000000002</v>
      </c>
      <c r="HE517">
        <v>611.29200000000003</v>
      </c>
      <c r="HF517">
        <v>20.972100000000001</v>
      </c>
      <c r="HG517">
        <v>29.7315</v>
      </c>
      <c r="HH517">
        <v>30.000699999999998</v>
      </c>
      <c r="HI517">
        <v>29.829799999999999</v>
      </c>
      <c r="HJ517">
        <v>29.789400000000001</v>
      </c>
      <c r="HK517">
        <v>32.771500000000003</v>
      </c>
      <c r="HL517">
        <v>58.24</v>
      </c>
      <c r="HM517">
        <v>0</v>
      </c>
      <c r="HN517">
        <v>20.912800000000001</v>
      </c>
      <c r="HO517">
        <v>554.00300000000004</v>
      </c>
      <c r="HP517">
        <v>17.671299999999999</v>
      </c>
      <c r="HQ517">
        <v>95.926699999999997</v>
      </c>
      <c r="HR517">
        <v>99.8292</v>
      </c>
    </row>
    <row r="518" spans="1:226" x14ac:dyDescent="0.2">
      <c r="A518">
        <v>502</v>
      </c>
      <c r="B518">
        <v>1657386969.5</v>
      </c>
      <c r="C518">
        <v>7612.5</v>
      </c>
      <c r="D518" t="s">
        <v>1367</v>
      </c>
      <c r="E518" t="s">
        <v>1368</v>
      </c>
      <c r="F518">
        <v>5</v>
      </c>
      <c r="G518" t="s">
        <v>1306</v>
      </c>
      <c r="H518" t="s">
        <v>354</v>
      </c>
      <c r="I518">
        <v>1657386961.6607101</v>
      </c>
      <c r="J518">
        <f t="shared" si="238"/>
        <v>4.5582107059157157E-3</v>
      </c>
      <c r="K518">
        <f t="shared" si="239"/>
        <v>4.558210705915716</v>
      </c>
      <c r="L518">
        <f t="shared" si="240"/>
        <v>23.002257388458577</v>
      </c>
      <c r="M518">
        <f t="shared" si="241"/>
        <v>470.51724999999999</v>
      </c>
      <c r="N518">
        <f t="shared" si="242"/>
        <v>260.9938957808543</v>
      </c>
      <c r="O518">
        <f t="shared" si="243"/>
        <v>18.966410476445823</v>
      </c>
      <c r="P518">
        <f t="shared" si="244"/>
        <v>34.192459839143552</v>
      </c>
      <c r="Q518">
        <f t="shared" si="245"/>
        <v>0.19566524693388823</v>
      </c>
      <c r="R518">
        <f t="shared" si="246"/>
        <v>2.4013290030767096</v>
      </c>
      <c r="S518">
        <f t="shared" si="247"/>
        <v>0.18721983337988735</v>
      </c>
      <c r="T518">
        <f t="shared" si="248"/>
        <v>0.11774080483053775</v>
      </c>
      <c r="U518">
        <f t="shared" si="249"/>
        <v>321.51315899999975</v>
      </c>
      <c r="V518">
        <f t="shared" si="250"/>
        <v>26.689002053063131</v>
      </c>
      <c r="W518">
        <f t="shared" si="251"/>
        <v>26.066524999999999</v>
      </c>
      <c r="X518">
        <f t="shared" si="252"/>
        <v>3.3875640742966313</v>
      </c>
      <c r="Y518">
        <f t="shared" si="253"/>
        <v>50.279072314653149</v>
      </c>
      <c r="Z518">
        <f t="shared" si="254"/>
        <v>1.67997015313055</v>
      </c>
      <c r="AA518">
        <f t="shared" si="255"/>
        <v>3.3412910696065996</v>
      </c>
      <c r="AB518">
        <f t="shared" si="256"/>
        <v>1.7075939211660813</v>
      </c>
      <c r="AC518">
        <f t="shared" si="257"/>
        <v>-201.01709213088307</v>
      </c>
      <c r="AD518">
        <f t="shared" si="258"/>
        <v>-30.079673016092205</v>
      </c>
      <c r="AE518">
        <f t="shared" si="259"/>
        <v>-2.6750378072909786</v>
      </c>
      <c r="AF518">
        <f t="shared" si="260"/>
        <v>87.741356045733468</v>
      </c>
      <c r="AG518">
        <f t="shared" si="261"/>
        <v>39.06196186458051</v>
      </c>
      <c r="AH518">
        <f t="shared" si="262"/>
        <v>4.5431616116470028</v>
      </c>
      <c r="AI518">
        <f t="shared" si="263"/>
        <v>23.002257388458577</v>
      </c>
      <c r="AJ518">
        <v>545.27580268364397</v>
      </c>
      <c r="AK518">
        <v>504.980745454545</v>
      </c>
      <c r="AL518">
        <v>3.1443555639250702</v>
      </c>
      <c r="AM518">
        <v>66.407816619142494</v>
      </c>
      <c r="AN518">
        <f t="shared" si="264"/>
        <v>4.558210705915716</v>
      </c>
      <c r="AO518">
        <v>17.773324666432099</v>
      </c>
      <c r="AP518">
        <v>23.116578181818198</v>
      </c>
      <c r="AQ518">
        <v>4.0530424463724301E-5</v>
      </c>
      <c r="AR518">
        <v>77.775449415723699</v>
      </c>
      <c r="AS518">
        <v>11</v>
      </c>
      <c r="AT518">
        <v>2</v>
      </c>
      <c r="AU518">
        <f t="shared" si="265"/>
        <v>1</v>
      </c>
      <c r="AV518">
        <f t="shared" si="266"/>
        <v>0</v>
      </c>
      <c r="AW518">
        <f t="shared" si="267"/>
        <v>38471.495442429354</v>
      </c>
      <c r="AX518">
        <f t="shared" si="268"/>
        <v>1999.9785714285699</v>
      </c>
      <c r="AY518">
        <f t="shared" si="269"/>
        <v>1681.1822999999986</v>
      </c>
      <c r="AZ518">
        <f t="shared" si="270"/>
        <v>0.84060015643024744</v>
      </c>
      <c r="BA518">
        <f t="shared" si="271"/>
        <v>0.1607583019103776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1657386961.6607101</v>
      </c>
      <c r="BH518">
        <v>470.51724999999999</v>
      </c>
      <c r="BI518">
        <v>519.95703571428601</v>
      </c>
      <c r="BJ518">
        <v>23.117814285714299</v>
      </c>
      <c r="BK518">
        <v>17.792024999999999</v>
      </c>
      <c r="BL518">
        <v>468.77664285714297</v>
      </c>
      <c r="BM518">
        <v>22.817982142857101</v>
      </c>
      <c r="BN518">
        <v>499.99728571428602</v>
      </c>
      <c r="BO518">
        <v>72.569946428571399</v>
      </c>
      <c r="BP518">
        <v>9.9992535714285694E-2</v>
      </c>
      <c r="BQ518">
        <v>25.834178571428598</v>
      </c>
      <c r="BR518">
        <v>26.066524999999999</v>
      </c>
      <c r="BS518">
        <v>999.9</v>
      </c>
      <c r="BT518">
        <v>0</v>
      </c>
      <c r="BU518">
        <v>0</v>
      </c>
      <c r="BV518">
        <v>9986.1614285714295</v>
      </c>
      <c r="BW518">
        <v>0</v>
      </c>
      <c r="BX518">
        <v>2121.6753571428599</v>
      </c>
      <c r="BY518">
        <v>-49.4396357142857</v>
      </c>
      <c r="BZ518">
        <v>481.65189285714303</v>
      </c>
      <c r="CA518">
        <v>529.37510714285702</v>
      </c>
      <c r="CB518">
        <v>5.3257975000000002</v>
      </c>
      <c r="CC518">
        <v>519.95703571428601</v>
      </c>
      <c r="CD518">
        <v>17.792024999999999</v>
      </c>
      <c r="CE518">
        <v>1.67765928571429</v>
      </c>
      <c r="CF518">
        <v>1.2911667857142901</v>
      </c>
      <c r="CG518">
        <v>14.6912464285714</v>
      </c>
      <c r="CH518">
        <v>10.696400000000001</v>
      </c>
      <c r="CI518">
        <v>1999.9785714285699</v>
      </c>
      <c r="CJ518">
        <v>0.97999400000000003</v>
      </c>
      <c r="CK518">
        <v>2.0006300000000001E-2</v>
      </c>
      <c r="CL518">
        <v>0</v>
      </c>
      <c r="CM518">
        <v>2.5568749999999998</v>
      </c>
      <c r="CN518">
        <v>0</v>
      </c>
      <c r="CO518">
        <v>15680.342857142899</v>
      </c>
      <c r="CP518">
        <v>16705.192857142902</v>
      </c>
      <c r="CQ518">
        <v>43.875</v>
      </c>
      <c r="CR518">
        <v>49.546571428571397</v>
      </c>
      <c r="CS518">
        <v>47.75</v>
      </c>
      <c r="CT518">
        <v>44.375</v>
      </c>
      <c r="CU518">
        <v>43.186999999999998</v>
      </c>
      <c r="CV518">
        <v>1959.9685714285699</v>
      </c>
      <c r="CW518">
        <v>40.01</v>
      </c>
      <c r="CX518">
        <v>0</v>
      </c>
      <c r="CY518">
        <v>1651538696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3.5000000000000003E-2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-48.665090243902398</v>
      </c>
      <c r="DO518">
        <v>-13.980363763066199</v>
      </c>
      <c r="DP518">
        <v>1.4108675239542201</v>
      </c>
      <c r="DQ518">
        <v>0</v>
      </c>
      <c r="DR518">
        <v>5.30872390243902</v>
      </c>
      <c r="DS518">
        <v>0.33138940766550401</v>
      </c>
      <c r="DT518">
        <v>3.4895143409240402E-2</v>
      </c>
      <c r="DU518">
        <v>0</v>
      </c>
      <c r="DV518">
        <v>0</v>
      </c>
      <c r="DW518">
        <v>2</v>
      </c>
      <c r="DX518" t="s">
        <v>365</v>
      </c>
      <c r="DY518">
        <v>2.8413400000000002</v>
      </c>
      <c r="DZ518">
        <v>2.7165300000000001</v>
      </c>
      <c r="EA518">
        <v>8.2722699999999996E-2</v>
      </c>
      <c r="EB518">
        <v>8.8890200000000003E-2</v>
      </c>
      <c r="EC518">
        <v>8.0341999999999997E-2</v>
      </c>
      <c r="ED518">
        <v>6.65298E-2</v>
      </c>
      <c r="EE518">
        <v>25662.400000000001</v>
      </c>
      <c r="EF518">
        <v>22247.599999999999</v>
      </c>
      <c r="EG518">
        <v>25058.7</v>
      </c>
      <c r="EH518">
        <v>23792.9</v>
      </c>
      <c r="EI518">
        <v>39370.6</v>
      </c>
      <c r="EJ518">
        <v>36785.599999999999</v>
      </c>
      <c r="EK518">
        <v>45336.4</v>
      </c>
      <c r="EL518">
        <v>42471.6</v>
      </c>
      <c r="EM518">
        <v>1.7676499999999999</v>
      </c>
      <c r="EN518">
        <v>2.0470199999999998</v>
      </c>
      <c r="EO518">
        <v>7.9084199999999993E-2</v>
      </c>
      <c r="EP518">
        <v>0</v>
      </c>
      <c r="EQ518">
        <v>24.774000000000001</v>
      </c>
      <c r="ER518">
        <v>999.9</v>
      </c>
      <c r="ES518">
        <v>32.865000000000002</v>
      </c>
      <c r="ET518">
        <v>41.201000000000001</v>
      </c>
      <c r="EU518">
        <v>35.790199999999999</v>
      </c>
      <c r="EV518">
        <v>51.797600000000003</v>
      </c>
      <c r="EW518">
        <v>36.902999999999999</v>
      </c>
      <c r="EX518">
        <v>2</v>
      </c>
      <c r="EY518">
        <v>0.18065800000000001</v>
      </c>
      <c r="EZ518">
        <v>4.3734200000000003</v>
      </c>
      <c r="FA518">
        <v>20.188700000000001</v>
      </c>
      <c r="FB518">
        <v>5.23346</v>
      </c>
      <c r="FC518">
        <v>11.992000000000001</v>
      </c>
      <c r="FD518">
        <v>4.9558499999999999</v>
      </c>
      <c r="FE518">
        <v>3.3039999999999998</v>
      </c>
      <c r="FF518">
        <v>9999</v>
      </c>
      <c r="FG518">
        <v>9999</v>
      </c>
      <c r="FH518">
        <v>5743.8</v>
      </c>
      <c r="FI518">
        <v>338.6</v>
      </c>
      <c r="FJ518">
        <v>1.8681300000000001</v>
      </c>
      <c r="FK518">
        <v>1.86399</v>
      </c>
      <c r="FL518">
        <v>1.8713599999999999</v>
      </c>
      <c r="FM518">
        <v>1.8625</v>
      </c>
      <c r="FN518">
        <v>1.86188</v>
      </c>
      <c r="FO518">
        <v>1.86826</v>
      </c>
      <c r="FP518">
        <v>1.8583700000000001</v>
      </c>
      <c r="FQ518">
        <v>1.8646199999999999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1.7789999999999999</v>
      </c>
      <c r="GF518">
        <v>0.29970000000000002</v>
      </c>
      <c r="GG518">
        <v>0.87106671028062499</v>
      </c>
      <c r="GH518">
        <v>2.2078358276112699E-3</v>
      </c>
      <c r="GI518">
        <v>-9.97550047189517E-7</v>
      </c>
      <c r="GJ518">
        <v>5.2274941419369997E-10</v>
      </c>
      <c r="GK518">
        <v>-0.10956390745111901</v>
      </c>
      <c r="GL518">
        <v>-2.1406983588851E-2</v>
      </c>
      <c r="GM518">
        <v>2.1003907278133302E-3</v>
      </c>
      <c r="GN518">
        <v>-1.64744268727822E-5</v>
      </c>
      <c r="GO518">
        <v>2</v>
      </c>
      <c r="GP518">
        <v>2361</v>
      </c>
      <c r="GQ518">
        <v>3</v>
      </c>
      <c r="GR518">
        <v>32</v>
      </c>
      <c r="GS518">
        <v>1480.8</v>
      </c>
      <c r="GT518">
        <v>1480.8</v>
      </c>
      <c r="GU518">
        <v>1.6699200000000001</v>
      </c>
      <c r="GV518">
        <v>2.4328599999999998</v>
      </c>
      <c r="GW518">
        <v>1.9982899999999999</v>
      </c>
      <c r="GX518">
        <v>2.7026400000000002</v>
      </c>
      <c r="GY518">
        <v>2.0935100000000002</v>
      </c>
      <c r="GZ518">
        <v>2.4157700000000002</v>
      </c>
      <c r="HA518">
        <v>44.029499999999999</v>
      </c>
      <c r="HB518">
        <v>14.7362</v>
      </c>
      <c r="HC518">
        <v>18</v>
      </c>
      <c r="HD518">
        <v>432.04500000000002</v>
      </c>
      <c r="HE518">
        <v>610.83600000000001</v>
      </c>
      <c r="HF518">
        <v>20.917000000000002</v>
      </c>
      <c r="HG518">
        <v>29.734200000000001</v>
      </c>
      <c r="HH518">
        <v>30.000800000000002</v>
      </c>
      <c r="HI518">
        <v>29.829799999999999</v>
      </c>
      <c r="HJ518">
        <v>29.789400000000001</v>
      </c>
      <c r="HK518">
        <v>33.452300000000001</v>
      </c>
      <c r="HL518">
        <v>58.525100000000002</v>
      </c>
      <c r="HM518">
        <v>0</v>
      </c>
      <c r="HN518">
        <v>20.841899999999999</v>
      </c>
      <c r="HO518">
        <v>574.26900000000001</v>
      </c>
      <c r="HP518">
        <v>17.654499999999999</v>
      </c>
      <c r="HQ518">
        <v>95.926299999999998</v>
      </c>
      <c r="HR518">
        <v>99.829400000000007</v>
      </c>
    </row>
    <row r="519" spans="1:226" x14ac:dyDescent="0.2">
      <c r="A519">
        <v>503</v>
      </c>
      <c r="B519">
        <v>1657386975</v>
      </c>
      <c r="C519">
        <v>7618</v>
      </c>
      <c r="D519" t="s">
        <v>1369</v>
      </c>
      <c r="E519" t="s">
        <v>1370</v>
      </c>
      <c r="F519">
        <v>5</v>
      </c>
      <c r="G519" t="s">
        <v>1306</v>
      </c>
      <c r="H519" t="s">
        <v>354</v>
      </c>
      <c r="I519">
        <v>1657386967.2321401</v>
      </c>
      <c r="J519">
        <f t="shared" si="238"/>
        <v>4.5884118089022756E-3</v>
      </c>
      <c r="K519">
        <f t="shared" si="239"/>
        <v>4.5884118089022756</v>
      </c>
      <c r="L519">
        <f t="shared" si="240"/>
        <v>23.747215782808851</v>
      </c>
      <c r="M519">
        <f t="shared" si="241"/>
        <v>487.76749999999998</v>
      </c>
      <c r="N519">
        <f t="shared" si="242"/>
        <v>272.61774986241517</v>
      </c>
      <c r="O519">
        <f t="shared" si="243"/>
        <v>19.811051298642123</v>
      </c>
      <c r="P519">
        <f t="shared" si="244"/>
        <v>35.445920044411061</v>
      </c>
      <c r="Q519">
        <f t="shared" si="245"/>
        <v>0.19695181082306212</v>
      </c>
      <c r="R519">
        <f t="shared" si="246"/>
        <v>2.3999263973565745</v>
      </c>
      <c r="S519">
        <f t="shared" si="247"/>
        <v>0.18839281336394156</v>
      </c>
      <c r="T519">
        <f t="shared" si="248"/>
        <v>0.11848350321763898</v>
      </c>
      <c r="U519">
        <f t="shared" si="249"/>
        <v>321.51517467857121</v>
      </c>
      <c r="V519">
        <f t="shared" si="250"/>
        <v>26.66877221407638</v>
      </c>
      <c r="W519">
        <f t="shared" si="251"/>
        <v>26.066682142857101</v>
      </c>
      <c r="X519">
        <f t="shared" si="252"/>
        <v>3.3875955585390471</v>
      </c>
      <c r="Y519">
        <f t="shared" si="253"/>
        <v>50.295216370650131</v>
      </c>
      <c r="Z519">
        <f t="shared" si="254"/>
        <v>1.679389082809317</v>
      </c>
      <c r="AA519">
        <f t="shared" si="255"/>
        <v>3.3390632429793619</v>
      </c>
      <c r="AB519">
        <f t="shared" si="256"/>
        <v>1.7082064757297302</v>
      </c>
      <c r="AC519">
        <f t="shared" si="257"/>
        <v>-202.34896077259035</v>
      </c>
      <c r="AD519">
        <f t="shared" si="258"/>
        <v>-31.538939050037079</v>
      </c>
      <c r="AE519">
        <f t="shared" si="259"/>
        <v>-2.8062958589149201</v>
      </c>
      <c r="AF519">
        <f t="shared" si="260"/>
        <v>84.820978997028902</v>
      </c>
      <c r="AG519">
        <f t="shared" si="261"/>
        <v>39.770856496405884</v>
      </c>
      <c r="AH519">
        <f t="shared" si="262"/>
        <v>4.5903337894789997</v>
      </c>
      <c r="AI519">
        <f t="shared" si="263"/>
        <v>23.747215782808851</v>
      </c>
      <c r="AJ519">
        <v>563.07861044252195</v>
      </c>
      <c r="AK519">
        <v>522.04374545454505</v>
      </c>
      <c r="AL519">
        <v>3.1009531265149901</v>
      </c>
      <c r="AM519">
        <v>66.407816619142494</v>
      </c>
      <c r="AN519">
        <f t="shared" si="264"/>
        <v>4.5884118089022756</v>
      </c>
      <c r="AO519">
        <v>17.663468326060102</v>
      </c>
      <c r="AP519">
        <v>23.076673939393899</v>
      </c>
      <c r="AQ519">
        <v>-7.5357387901558697E-3</v>
      </c>
      <c r="AR519">
        <v>77.775449415723699</v>
      </c>
      <c r="AS519">
        <v>11</v>
      </c>
      <c r="AT519">
        <v>2</v>
      </c>
      <c r="AU519">
        <f t="shared" si="265"/>
        <v>1</v>
      </c>
      <c r="AV519">
        <f t="shared" si="266"/>
        <v>0</v>
      </c>
      <c r="AW519">
        <f t="shared" si="267"/>
        <v>38438.64481584914</v>
      </c>
      <c r="AX519">
        <f t="shared" si="268"/>
        <v>1999.99107142857</v>
      </c>
      <c r="AY519">
        <f t="shared" si="269"/>
        <v>1681.1928107142844</v>
      </c>
      <c r="AZ519">
        <f t="shared" si="270"/>
        <v>0.84060015803641974</v>
      </c>
      <c r="BA519">
        <f t="shared" si="271"/>
        <v>0.16075830501029023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1657386967.2321401</v>
      </c>
      <c r="BH519">
        <v>487.76749999999998</v>
      </c>
      <c r="BI519">
        <v>538.17889285714296</v>
      </c>
      <c r="BJ519">
        <v>23.109892857142899</v>
      </c>
      <c r="BK519">
        <v>17.728839285714301</v>
      </c>
      <c r="BL519">
        <v>485.99910714285699</v>
      </c>
      <c r="BM519">
        <v>22.810428571428599</v>
      </c>
      <c r="BN519">
        <v>500.00450000000001</v>
      </c>
      <c r="BO519">
        <v>72.569689285714304</v>
      </c>
      <c r="BP519">
        <v>0.100015121428571</v>
      </c>
      <c r="BQ519">
        <v>25.822921428571401</v>
      </c>
      <c r="BR519">
        <v>26.066682142857101</v>
      </c>
      <c r="BS519">
        <v>999.9</v>
      </c>
      <c r="BT519">
        <v>0</v>
      </c>
      <c r="BU519">
        <v>0</v>
      </c>
      <c r="BV519">
        <v>9976.9203571428607</v>
      </c>
      <c r="BW519">
        <v>0</v>
      </c>
      <c r="BX519">
        <v>2102.6796428571402</v>
      </c>
      <c r="BY519">
        <v>-50.411299999999997</v>
      </c>
      <c r="BZ519">
        <v>499.30617857142897</v>
      </c>
      <c r="CA519">
        <v>547.89149999999995</v>
      </c>
      <c r="CB519">
        <v>5.3810632142857102</v>
      </c>
      <c r="CC519">
        <v>538.17889285714296</v>
      </c>
      <c r="CD519">
        <v>17.728839285714301</v>
      </c>
      <c r="CE519">
        <v>1.67707928571429</v>
      </c>
      <c r="CF519">
        <v>1.28657678571429</v>
      </c>
      <c r="CG519">
        <v>14.685878571428599</v>
      </c>
      <c r="CH519">
        <v>10.6428785714286</v>
      </c>
      <c r="CI519">
        <v>1999.99107142857</v>
      </c>
      <c r="CJ519">
        <v>0.97999410714285795</v>
      </c>
      <c r="CK519">
        <v>2.00061892857143E-2</v>
      </c>
      <c r="CL519">
        <v>0</v>
      </c>
      <c r="CM519">
        <v>2.5222392857142899</v>
      </c>
      <c r="CN519">
        <v>0</v>
      </c>
      <c r="CO519">
        <v>15788.4571428571</v>
      </c>
      <c r="CP519">
        <v>16705.303571428602</v>
      </c>
      <c r="CQ519">
        <v>43.875</v>
      </c>
      <c r="CR519">
        <v>49.588999999999999</v>
      </c>
      <c r="CS519">
        <v>47.75</v>
      </c>
      <c r="CT519">
        <v>44.375</v>
      </c>
      <c r="CU519">
        <v>43.186999999999998</v>
      </c>
      <c r="CV519">
        <v>1959.9807142857101</v>
      </c>
      <c r="CW519">
        <v>40.010357142857103</v>
      </c>
      <c r="CX519">
        <v>0</v>
      </c>
      <c r="CY519">
        <v>1651538701.4000001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3.5000000000000003E-2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-49.7136268292683</v>
      </c>
      <c r="DO519">
        <v>-10.295529616724901</v>
      </c>
      <c r="DP519">
        <v>1.03678321111077</v>
      </c>
      <c r="DQ519">
        <v>0</v>
      </c>
      <c r="DR519">
        <v>5.3478475609756098</v>
      </c>
      <c r="DS519">
        <v>0.52566857142857404</v>
      </c>
      <c r="DT519">
        <v>5.4990071865812798E-2</v>
      </c>
      <c r="DU519">
        <v>0</v>
      </c>
      <c r="DV519">
        <v>0</v>
      </c>
      <c r="DW519">
        <v>2</v>
      </c>
      <c r="DX519" t="s">
        <v>365</v>
      </c>
      <c r="DY519">
        <v>2.84124</v>
      </c>
      <c r="DZ519">
        <v>2.7160799999999998</v>
      </c>
      <c r="EA519">
        <v>8.4771100000000002E-2</v>
      </c>
      <c r="EB519">
        <v>9.1037699999999999E-2</v>
      </c>
      <c r="EC519">
        <v>8.0244700000000002E-2</v>
      </c>
      <c r="ED519">
        <v>6.6277100000000005E-2</v>
      </c>
      <c r="EE519">
        <v>25604.5</v>
      </c>
      <c r="EF519">
        <v>22194.9</v>
      </c>
      <c r="EG519">
        <v>25058.2</v>
      </c>
      <c r="EH519">
        <v>23792.6</v>
      </c>
      <c r="EI519">
        <v>39374</v>
      </c>
      <c r="EJ519">
        <v>36795.300000000003</v>
      </c>
      <c r="EK519">
        <v>45335.5</v>
      </c>
      <c r="EL519">
        <v>42471.199999999997</v>
      </c>
      <c r="EM519">
        <v>1.7674000000000001</v>
      </c>
      <c r="EN519">
        <v>2.0472000000000001</v>
      </c>
      <c r="EO519">
        <v>7.6372200000000001E-2</v>
      </c>
      <c r="EP519">
        <v>0</v>
      </c>
      <c r="EQ519">
        <v>24.802900000000001</v>
      </c>
      <c r="ER519">
        <v>999.9</v>
      </c>
      <c r="ES519">
        <v>32.865000000000002</v>
      </c>
      <c r="ET519">
        <v>41.201000000000001</v>
      </c>
      <c r="EU519">
        <v>35.789200000000001</v>
      </c>
      <c r="EV519">
        <v>51.9176</v>
      </c>
      <c r="EW519">
        <v>36.935099999999998</v>
      </c>
      <c r="EX519">
        <v>2</v>
      </c>
      <c r="EY519">
        <v>0.18159800000000001</v>
      </c>
      <c r="EZ519">
        <v>4.50136</v>
      </c>
      <c r="FA519">
        <v>20.185199999999998</v>
      </c>
      <c r="FB519">
        <v>5.2333100000000004</v>
      </c>
      <c r="FC519">
        <v>11.992000000000001</v>
      </c>
      <c r="FD519">
        <v>4.9556500000000003</v>
      </c>
      <c r="FE519">
        <v>3.3039499999999999</v>
      </c>
      <c r="FF519">
        <v>9999</v>
      </c>
      <c r="FG519">
        <v>9999</v>
      </c>
      <c r="FH519">
        <v>5744</v>
      </c>
      <c r="FI519">
        <v>338.6</v>
      </c>
      <c r="FJ519">
        <v>1.8681399999999999</v>
      </c>
      <c r="FK519">
        <v>1.86398</v>
      </c>
      <c r="FL519">
        <v>1.8713599999999999</v>
      </c>
      <c r="FM519">
        <v>1.86249</v>
      </c>
      <c r="FN519">
        <v>1.8618600000000001</v>
      </c>
      <c r="FO519">
        <v>1.8682799999999999</v>
      </c>
      <c r="FP519">
        <v>1.8583700000000001</v>
      </c>
      <c r="FQ519">
        <v>1.8646199999999999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1.806</v>
      </c>
      <c r="GF519">
        <v>0.29780000000000001</v>
      </c>
      <c r="GG519">
        <v>0.87106671028062499</v>
      </c>
      <c r="GH519">
        <v>2.2078358276112699E-3</v>
      </c>
      <c r="GI519">
        <v>-9.97550047189517E-7</v>
      </c>
      <c r="GJ519">
        <v>5.2274941419369997E-10</v>
      </c>
      <c r="GK519">
        <v>-0.10956390745111901</v>
      </c>
      <c r="GL519">
        <v>-2.1406983588851E-2</v>
      </c>
      <c r="GM519">
        <v>2.1003907278133302E-3</v>
      </c>
      <c r="GN519">
        <v>-1.64744268727822E-5</v>
      </c>
      <c r="GO519">
        <v>2</v>
      </c>
      <c r="GP519">
        <v>2361</v>
      </c>
      <c r="GQ519">
        <v>3</v>
      </c>
      <c r="GR519">
        <v>32</v>
      </c>
      <c r="GS519">
        <v>1480.9</v>
      </c>
      <c r="GT519">
        <v>1480.9</v>
      </c>
      <c r="GU519">
        <v>1.71509</v>
      </c>
      <c r="GV519">
        <v>2.4316399999999998</v>
      </c>
      <c r="GW519">
        <v>1.9982899999999999</v>
      </c>
      <c r="GX519">
        <v>2.7026400000000002</v>
      </c>
      <c r="GY519">
        <v>2.0935100000000002</v>
      </c>
      <c r="GZ519">
        <v>2.4096700000000002</v>
      </c>
      <c r="HA519">
        <v>44.029499999999999</v>
      </c>
      <c r="HB519">
        <v>14.7362</v>
      </c>
      <c r="HC519">
        <v>18</v>
      </c>
      <c r="HD519">
        <v>431.9</v>
      </c>
      <c r="HE519">
        <v>610.97500000000002</v>
      </c>
      <c r="HF519">
        <v>20.839400000000001</v>
      </c>
      <c r="HG519">
        <v>29.7378</v>
      </c>
      <c r="HH519">
        <v>30.000900000000001</v>
      </c>
      <c r="HI519">
        <v>29.829799999999999</v>
      </c>
      <c r="HJ519">
        <v>29.789400000000001</v>
      </c>
      <c r="HK519">
        <v>34.366199999999999</v>
      </c>
      <c r="HL519">
        <v>58.525100000000002</v>
      </c>
      <c r="HM519">
        <v>0</v>
      </c>
      <c r="HN519">
        <v>20.7744</v>
      </c>
      <c r="HO519">
        <v>587.71900000000005</v>
      </c>
      <c r="HP519">
        <v>17.671600000000002</v>
      </c>
      <c r="HQ519">
        <v>95.924300000000002</v>
      </c>
      <c r="HR519">
        <v>99.828299999999999</v>
      </c>
    </row>
    <row r="520" spans="1:226" x14ac:dyDescent="0.2">
      <c r="A520">
        <v>504</v>
      </c>
      <c r="B520">
        <v>1657386980</v>
      </c>
      <c r="C520">
        <v>7623</v>
      </c>
      <c r="D520" t="s">
        <v>1371</v>
      </c>
      <c r="E520" t="s">
        <v>1372</v>
      </c>
      <c r="F520">
        <v>5</v>
      </c>
      <c r="G520" t="s">
        <v>1306</v>
      </c>
      <c r="H520" t="s">
        <v>354</v>
      </c>
      <c r="I520">
        <v>1657386972.5185201</v>
      </c>
      <c r="J520">
        <f t="shared" si="238"/>
        <v>4.603326853663583E-3</v>
      </c>
      <c r="K520">
        <f t="shared" si="239"/>
        <v>4.6033268536635834</v>
      </c>
      <c r="L520">
        <f t="shared" si="240"/>
        <v>24.78497280545017</v>
      </c>
      <c r="M520">
        <f t="shared" si="241"/>
        <v>504.04340740740702</v>
      </c>
      <c r="N520">
        <f t="shared" si="242"/>
        <v>280.24483442674</v>
      </c>
      <c r="O520">
        <f t="shared" si="243"/>
        <v>20.365271281408301</v>
      </c>
      <c r="P520">
        <f t="shared" si="244"/>
        <v>36.628617082113117</v>
      </c>
      <c r="Q520">
        <f t="shared" si="245"/>
        <v>0.19752172967740611</v>
      </c>
      <c r="R520">
        <f t="shared" si="246"/>
        <v>2.3995526045807489</v>
      </c>
      <c r="S520">
        <f t="shared" si="247"/>
        <v>0.18891301182090023</v>
      </c>
      <c r="T520">
        <f t="shared" si="248"/>
        <v>0.11881282357448739</v>
      </c>
      <c r="U520">
        <f t="shared" si="249"/>
        <v>321.51577288888814</v>
      </c>
      <c r="V520">
        <f t="shared" si="250"/>
        <v>26.650149634185752</v>
      </c>
      <c r="W520">
        <f t="shared" si="251"/>
        <v>26.063577777777802</v>
      </c>
      <c r="X520">
        <f t="shared" si="252"/>
        <v>3.3869736330812028</v>
      </c>
      <c r="Y520">
        <f t="shared" si="253"/>
        <v>50.292924764807765</v>
      </c>
      <c r="Z520">
        <f t="shared" si="254"/>
        <v>1.6779112761920645</v>
      </c>
      <c r="AA520">
        <f t="shared" si="255"/>
        <v>3.336276989335436</v>
      </c>
      <c r="AB520">
        <f t="shared" si="256"/>
        <v>1.7090623568891383</v>
      </c>
      <c r="AC520">
        <f t="shared" si="257"/>
        <v>-203.006714246564</v>
      </c>
      <c r="AD520">
        <f t="shared" si="258"/>
        <v>-32.95493354196617</v>
      </c>
      <c r="AE520">
        <f t="shared" si="259"/>
        <v>-2.9324931377643884</v>
      </c>
      <c r="AF520">
        <f t="shared" si="260"/>
        <v>82.621631962593597</v>
      </c>
      <c r="AG520">
        <f t="shared" si="261"/>
        <v>40.632209003332285</v>
      </c>
      <c r="AH520">
        <f t="shared" si="262"/>
        <v>4.6157713723961269</v>
      </c>
      <c r="AI520">
        <f t="shared" si="263"/>
        <v>24.78497280545017</v>
      </c>
      <c r="AJ520">
        <v>580.69582203741902</v>
      </c>
      <c r="AK520">
        <v>537.99993939393903</v>
      </c>
      <c r="AL520">
        <v>3.2025942063731199</v>
      </c>
      <c r="AM520">
        <v>66.407816619142494</v>
      </c>
      <c r="AN520">
        <f t="shared" si="264"/>
        <v>4.6033268536635834</v>
      </c>
      <c r="AO520">
        <v>17.629920777315501</v>
      </c>
      <c r="AP520">
        <v>23.0543509090909</v>
      </c>
      <c r="AQ520">
        <v>-6.1265496575665596E-3</v>
      </c>
      <c r="AR520">
        <v>77.775449415723699</v>
      </c>
      <c r="AS520">
        <v>11</v>
      </c>
      <c r="AT520">
        <v>2</v>
      </c>
      <c r="AU520">
        <f t="shared" si="265"/>
        <v>1</v>
      </c>
      <c r="AV520">
        <f t="shared" si="266"/>
        <v>0</v>
      </c>
      <c r="AW520">
        <f t="shared" si="267"/>
        <v>38431.314521032582</v>
      </c>
      <c r="AX520">
        <f t="shared" si="268"/>
        <v>1999.9948148148101</v>
      </c>
      <c r="AY520">
        <f t="shared" si="269"/>
        <v>1681.1959555555513</v>
      </c>
      <c r="AZ520">
        <f t="shared" si="270"/>
        <v>0.84060015711151836</v>
      </c>
      <c r="BA520">
        <f t="shared" si="271"/>
        <v>0.16075830322523058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1657386972.5185201</v>
      </c>
      <c r="BH520">
        <v>504.04340740740702</v>
      </c>
      <c r="BI520">
        <v>555.59359259259304</v>
      </c>
      <c r="BJ520">
        <v>23.089600000000001</v>
      </c>
      <c r="BK520">
        <v>17.678599999999999</v>
      </c>
      <c r="BL520">
        <v>502.24885185185201</v>
      </c>
      <c r="BM520">
        <v>22.791070370370399</v>
      </c>
      <c r="BN520">
        <v>500.003148148148</v>
      </c>
      <c r="BO520">
        <v>72.569529629629599</v>
      </c>
      <c r="BP520">
        <v>0.10003918888888901</v>
      </c>
      <c r="BQ520">
        <v>25.8088333333333</v>
      </c>
      <c r="BR520">
        <v>26.063577777777802</v>
      </c>
      <c r="BS520">
        <v>999.9</v>
      </c>
      <c r="BT520">
        <v>0</v>
      </c>
      <c r="BU520">
        <v>0</v>
      </c>
      <c r="BV520">
        <v>9974.4707407407404</v>
      </c>
      <c r="BW520">
        <v>0</v>
      </c>
      <c r="BX520">
        <v>2097.9255555555601</v>
      </c>
      <c r="BY520">
        <v>-51.5501111111111</v>
      </c>
      <c r="BZ520">
        <v>515.95629629629605</v>
      </c>
      <c r="CA520">
        <v>565.59166666666704</v>
      </c>
      <c r="CB520">
        <v>5.4110077777777796</v>
      </c>
      <c r="CC520">
        <v>555.59359259259304</v>
      </c>
      <c r="CD520">
        <v>17.678599999999999</v>
      </c>
      <c r="CE520">
        <v>1.6756025925925899</v>
      </c>
      <c r="CF520">
        <v>1.2829277777777801</v>
      </c>
      <c r="CG520">
        <v>14.6722185185185</v>
      </c>
      <c r="CH520">
        <v>10.6002555555556</v>
      </c>
      <c r="CI520">
        <v>1999.9948148148101</v>
      </c>
      <c r="CJ520">
        <v>0.97999422222222299</v>
      </c>
      <c r="CK520">
        <v>2.0006070370370398E-2</v>
      </c>
      <c r="CL520">
        <v>0</v>
      </c>
      <c r="CM520">
        <v>2.5702370370370402</v>
      </c>
      <c r="CN520">
        <v>0</v>
      </c>
      <c r="CO520">
        <v>15909.0296296296</v>
      </c>
      <c r="CP520">
        <v>16705.337037036999</v>
      </c>
      <c r="CQ520">
        <v>43.875</v>
      </c>
      <c r="CR520">
        <v>49.6201851851852</v>
      </c>
      <c r="CS520">
        <v>47.791555555555497</v>
      </c>
      <c r="CT520">
        <v>44.375</v>
      </c>
      <c r="CU520">
        <v>43.186999999999998</v>
      </c>
      <c r="CV520">
        <v>1959.98444444444</v>
      </c>
      <c r="CW520">
        <v>40.010370370370403</v>
      </c>
      <c r="CX520">
        <v>0</v>
      </c>
      <c r="CY520">
        <v>1651538706.2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3.5000000000000003E-2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-50.999724390243898</v>
      </c>
      <c r="DO520">
        <v>-12.5135456445994</v>
      </c>
      <c r="DP520">
        <v>1.2811931883001</v>
      </c>
      <c r="DQ520">
        <v>0</v>
      </c>
      <c r="DR520">
        <v>5.3913034146341499</v>
      </c>
      <c r="DS520">
        <v>0.40407763066201902</v>
      </c>
      <c r="DT520">
        <v>4.61178740868603E-2</v>
      </c>
      <c r="DU520">
        <v>0</v>
      </c>
      <c r="DV520">
        <v>0</v>
      </c>
      <c r="DW520">
        <v>2</v>
      </c>
      <c r="DX520" t="s">
        <v>365</v>
      </c>
      <c r="DY520">
        <v>2.8412600000000001</v>
      </c>
      <c r="DZ520">
        <v>2.7163499999999998</v>
      </c>
      <c r="EA520">
        <v>8.6658399999999997E-2</v>
      </c>
      <c r="EB520">
        <v>9.2970999999999998E-2</v>
      </c>
      <c r="EC520">
        <v>8.01954E-2</v>
      </c>
      <c r="ED520">
        <v>6.6282599999999997E-2</v>
      </c>
      <c r="EE520">
        <v>25551.599999999999</v>
      </c>
      <c r="EF520">
        <v>22147.599999999999</v>
      </c>
      <c r="EG520">
        <v>25058.1</v>
      </c>
      <c r="EH520">
        <v>23792.5</v>
      </c>
      <c r="EI520">
        <v>39376</v>
      </c>
      <c r="EJ520">
        <v>36794.9</v>
      </c>
      <c r="EK520">
        <v>45335.3</v>
      </c>
      <c r="EL520">
        <v>42471</v>
      </c>
      <c r="EM520">
        <v>1.7676499999999999</v>
      </c>
      <c r="EN520">
        <v>2.0472000000000001</v>
      </c>
      <c r="EO520">
        <v>7.46362E-2</v>
      </c>
      <c r="EP520">
        <v>0</v>
      </c>
      <c r="EQ520">
        <v>24.8264</v>
      </c>
      <c r="ER520">
        <v>999.9</v>
      </c>
      <c r="ES520">
        <v>32.865000000000002</v>
      </c>
      <c r="ET520">
        <v>41.191000000000003</v>
      </c>
      <c r="EU520">
        <v>35.769500000000001</v>
      </c>
      <c r="EV520">
        <v>51.927599999999998</v>
      </c>
      <c r="EW520">
        <v>36.915100000000002</v>
      </c>
      <c r="EX520">
        <v>2</v>
      </c>
      <c r="EY520">
        <v>0.182226</v>
      </c>
      <c r="EZ520">
        <v>4.5631899999999996</v>
      </c>
      <c r="FA520">
        <v>20.183900000000001</v>
      </c>
      <c r="FB520">
        <v>5.23346</v>
      </c>
      <c r="FC520">
        <v>11.992000000000001</v>
      </c>
      <c r="FD520">
        <v>4.9557500000000001</v>
      </c>
      <c r="FE520">
        <v>3.3039999999999998</v>
      </c>
      <c r="FF520">
        <v>9999</v>
      </c>
      <c r="FG520">
        <v>9999</v>
      </c>
      <c r="FH520">
        <v>5744</v>
      </c>
      <c r="FI520">
        <v>338.6</v>
      </c>
      <c r="FJ520">
        <v>1.86815</v>
      </c>
      <c r="FK520">
        <v>1.86399</v>
      </c>
      <c r="FL520">
        <v>1.8713599999999999</v>
      </c>
      <c r="FM520">
        <v>1.86249</v>
      </c>
      <c r="FN520">
        <v>1.8618699999999999</v>
      </c>
      <c r="FO520">
        <v>1.8682300000000001</v>
      </c>
      <c r="FP520">
        <v>1.8583700000000001</v>
      </c>
      <c r="FQ520">
        <v>1.8646100000000001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1.8320000000000001</v>
      </c>
      <c r="GF520">
        <v>0.29680000000000001</v>
      </c>
      <c r="GG520">
        <v>0.87106671028062499</v>
      </c>
      <c r="GH520">
        <v>2.2078358276112699E-3</v>
      </c>
      <c r="GI520">
        <v>-9.97550047189517E-7</v>
      </c>
      <c r="GJ520">
        <v>5.2274941419369997E-10</v>
      </c>
      <c r="GK520">
        <v>-0.10956390745111901</v>
      </c>
      <c r="GL520">
        <v>-2.1406983588851E-2</v>
      </c>
      <c r="GM520">
        <v>2.1003907278133302E-3</v>
      </c>
      <c r="GN520">
        <v>-1.64744268727822E-5</v>
      </c>
      <c r="GO520">
        <v>2</v>
      </c>
      <c r="GP520">
        <v>2361</v>
      </c>
      <c r="GQ520">
        <v>3</v>
      </c>
      <c r="GR520">
        <v>32</v>
      </c>
      <c r="GS520">
        <v>1481</v>
      </c>
      <c r="GT520">
        <v>1481</v>
      </c>
      <c r="GU520">
        <v>1.7553700000000001</v>
      </c>
      <c r="GV520">
        <v>2.4279799999999998</v>
      </c>
      <c r="GW520">
        <v>1.9982899999999999</v>
      </c>
      <c r="GX520">
        <v>2.7026400000000002</v>
      </c>
      <c r="GY520">
        <v>2.0935100000000002</v>
      </c>
      <c r="GZ520">
        <v>2.4316399999999998</v>
      </c>
      <c r="HA520">
        <v>44.029499999999999</v>
      </c>
      <c r="HB520">
        <v>14.7362</v>
      </c>
      <c r="HC520">
        <v>18</v>
      </c>
      <c r="HD520">
        <v>432.04500000000002</v>
      </c>
      <c r="HE520">
        <v>610.97500000000002</v>
      </c>
      <c r="HF520">
        <v>20.770700000000001</v>
      </c>
      <c r="HG520">
        <v>29.741700000000002</v>
      </c>
      <c r="HH520">
        <v>30.000699999999998</v>
      </c>
      <c r="HI520">
        <v>29.829799999999999</v>
      </c>
      <c r="HJ520">
        <v>29.789400000000001</v>
      </c>
      <c r="HK520">
        <v>35.168599999999998</v>
      </c>
      <c r="HL520">
        <v>58.525100000000002</v>
      </c>
      <c r="HM520">
        <v>0</v>
      </c>
      <c r="HN520">
        <v>20.719899999999999</v>
      </c>
      <c r="HO520">
        <v>607.79</v>
      </c>
      <c r="HP520">
        <v>17.671399999999998</v>
      </c>
      <c r="HQ520">
        <v>95.923900000000003</v>
      </c>
      <c r="HR520">
        <v>99.827799999999996</v>
      </c>
    </row>
    <row r="521" spans="1:226" x14ac:dyDescent="0.2">
      <c r="A521">
        <v>505</v>
      </c>
      <c r="B521">
        <v>1657386985</v>
      </c>
      <c r="C521">
        <v>7628</v>
      </c>
      <c r="D521" t="s">
        <v>1373</v>
      </c>
      <c r="E521" t="s">
        <v>1374</v>
      </c>
      <c r="F521">
        <v>5</v>
      </c>
      <c r="G521" t="s">
        <v>1306</v>
      </c>
      <c r="H521" t="s">
        <v>354</v>
      </c>
      <c r="I521">
        <v>1657386977.2321401</v>
      </c>
      <c r="J521">
        <f t="shared" si="238"/>
        <v>4.6264665436414115E-3</v>
      </c>
      <c r="K521">
        <f t="shared" si="239"/>
        <v>4.6264665436414116</v>
      </c>
      <c r="L521">
        <f t="shared" si="240"/>
        <v>25.389666122475518</v>
      </c>
      <c r="M521">
        <f t="shared" si="241"/>
        <v>518.57582142857098</v>
      </c>
      <c r="N521">
        <f t="shared" si="242"/>
        <v>290.29059927403341</v>
      </c>
      <c r="O521">
        <f t="shared" si="243"/>
        <v>21.095212071568952</v>
      </c>
      <c r="P521">
        <f t="shared" si="244"/>
        <v>37.684537341482951</v>
      </c>
      <c r="Q521">
        <f t="shared" si="245"/>
        <v>0.1985560629193362</v>
      </c>
      <c r="R521">
        <f t="shared" si="246"/>
        <v>2.4015794821154994</v>
      </c>
      <c r="S521">
        <f t="shared" si="247"/>
        <v>0.18986607739039907</v>
      </c>
      <c r="T521">
        <f t="shared" si="248"/>
        <v>0.11941536373672554</v>
      </c>
      <c r="U521">
        <f t="shared" si="249"/>
        <v>321.51880703571402</v>
      </c>
      <c r="V521">
        <f t="shared" si="250"/>
        <v>26.627978066633919</v>
      </c>
      <c r="W521">
        <f t="shared" si="251"/>
        <v>26.056671428571399</v>
      </c>
      <c r="X521">
        <f t="shared" si="252"/>
        <v>3.3855903795386615</v>
      </c>
      <c r="Y521">
        <f t="shared" si="253"/>
        <v>50.294227359059128</v>
      </c>
      <c r="Z521">
        <f t="shared" si="254"/>
        <v>1.6765321935218751</v>
      </c>
      <c r="AA521">
        <f t="shared" si="255"/>
        <v>3.3334485517648451</v>
      </c>
      <c r="AB521">
        <f t="shared" si="256"/>
        <v>1.7090581860167864</v>
      </c>
      <c r="AC521">
        <f t="shared" si="257"/>
        <v>-204.02717457458624</v>
      </c>
      <c r="AD521">
        <f t="shared" si="258"/>
        <v>-33.941596789386189</v>
      </c>
      <c r="AE521">
        <f t="shared" si="259"/>
        <v>-3.0174210105571451</v>
      </c>
      <c r="AF521">
        <f t="shared" si="260"/>
        <v>80.532614661184454</v>
      </c>
      <c r="AG521">
        <f t="shared" si="261"/>
        <v>41.584712581634342</v>
      </c>
      <c r="AH521">
        <f t="shared" si="262"/>
        <v>4.6333978965176641</v>
      </c>
      <c r="AI521">
        <f t="shared" si="263"/>
        <v>25.389666122475518</v>
      </c>
      <c r="AJ521">
        <v>597.65897646498297</v>
      </c>
      <c r="AK521">
        <v>554.10118787878798</v>
      </c>
      <c r="AL521">
        <v>3.2345705093626398</v>
      </c>
      <c r="AM521">
        <v>66.407816619142494</v>
      </c>
      <c r="AN521">
        <f t="shared" si="264"/>
        <v>4.6264665436414116</v>
      </c>
      <c r="AO521">
        <v>17.631199189205599</v>
      </c>
      <c r="AP521">
        <v>23.054192727272699</v>
      </c>
      <c r="AQ521">
        <v>1.6065371145396499E-4</v>
      </c>
      <c r="AR521">
        <v>77.775449415723699</v>
      </c>
      <c r="AS521">
        <v>11</v>
      </c>
      <c r="AT521">
        <v>2</v>
      </c>
      <c r="AU521">
        <f t="shared" si="265"/>
        <v>1</v>
      </c>
      <c r="AV521">
        <f t="shared" si="266"/>
        <v>0</v>
      </c>
      <c r="AW521">
        <f t="shared" si="267"/>
        <v>38482.713489652851</v>
      </c>
      <c r="AX521">
        <f t="shared" si="268"/>
        <v>2000.01357142857</v>
      </c>
      <c r="AY521">
        <f t="shared" si="269"/>
        <v>1681.2117321428559</v>
      </c>
      <c r="AZ521">
        <f t="shared" si="270"/>
        <v>0.84060016199890075</v>
      </c>
      <c r="BA521">
        <f t="shared" si="271"/>
        <v>0.16075831265787838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1657386977.2321401</v>
      </c>
      <c r="BH521">
        <v>518.57582142857098</v>
      </c>
      <c r="BI521">
        <v>571.36035714285697</v>
      </c>
      <c r="BJ521">
        <v>23.070710714285699</v>
      </c>
      <c r="BK521">
        <v>17.638953571428601</v>
      </c>
      <c r="BL521">
        <v>516.75796428571402</v>
      </c>
      <c r="BM521">
        <v>22.773053571428601</v>
      </c>
      <c r="BN521">
        <v>500.00417857142901</v>
      </c>
      <c r="BO521">
        <v>72.569325000000006</v>
      </c>
      <c r="BP521">
        <v>9.9966132142857198E-2</v>
      </c>
      <c r="BQ521">
        <v>25.7945214285714</v>
      </c>
      <c r="BR521">
        <v>26.056671428571399</v>
      </c>
      <c r="BS521">
        <v>999.9</v>
      </c>
      <c r="BT521">
        <v>0</v>
      </c>
      <c r="BU521">
        <v>0</v>
      </c>
      <c r="BV521">
        <v>9987.9039285714298</v>
      </c>
      <c r="BW521">
        <v>0</v>
      </c>
      <c r="BX521">
        <v>2100.0349999999999</v>
      </c>
      <c r="BY521">
        <v>-52.784560714285703</v>
      </c>
      <c r="BZ521">
        <v>530.821928571429</v>
      </c>
      <c r="CA521">
        <v>581.61928571428598</v>
      </c>
      <c r="CB521">
        <v>5.4317549999999999</v>
      </c>
      <c r="CC521">
        <v>571.36035714285697</v>
      </c>
      <c r="CD521">
        <v>17.638953571428601</v>
      </c>
      <c r="CE521">
        <v>1.67422571428571</v>
      </c>
      <c r="CF521">
        <v>1.28004785714286</v>
      </c>
      <c r="CG521">
        <v>14.659492857142901</v>
      </c>
      <c r="CH521">
        <v>10.566589285714301</v>
      </c>
      <c r="CI521">
        <v>2000.01357142857</v>
      </c>
      <c r="CJ521">
        <v>0.97999432142857201</v>
      </c>
      <c r="CK521">
        <v>2.0005967857142901E-2</v>
      </c>
      <c r="CL521">
        <v>0</v>
      </c>
      <c r="CM521">
        <v>2.5214107142857101</v>
      </c>
      <c r="CN521">
        <v>0</v>
      </c>
      <c r="CO521">
        <v>16027.267857142901</v>
      </c>
      <c r="CP521">
        <v>16705.489285714299</v>
      </c>
      <c r="CQ521">
        <v>43.875</v>
      </c>
      <c r="CR521">
        <v>49.653785714285704</v>
      </c>
      <c r="CS521">
        <v>47.8501785714286</v>
      </c>
      <c r="CT521">
        <v>44.375</v>
      </c>
      <c r="CU521">
        <v>43.186999999999998</v>
      </c>
      <c r="CV521">
        <v>1960.0025000000001</v>
      </c>
      <c r="CW521">
        <v>40.011071428571398</v>
      </c>
      <c r="CX521">
        <v>0</v>
      </c>
      <c r="CY521">
        <v>1651538711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3.5000000000000003E-2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-51.876495121951201</v>
      </c>
      <c r="DO521">
        <v>-14.9793554006969</v>
      </c>
      <c r="DP521">
        <v>1.5103161523258</v>
      </c>
      <c r="DQ521">
        <v>0</v>
      </c>
      <c r="DR521">
        <v>5.4070663414634197</v>
      </c>
      <c r="DS521">
        <v>0.28342662020905801</v>
      </c>
      <c r="DT521">
        <v>3.9613187060045303E-2</v>
      </c>
      <c r="DU521">
        <v>0</v>
      </c>
      <c r="DV521">
        <v>0</v>
      </c>
      <c r="DW521">
        <v>2</v>
      </c>
      <c r="DX521" t="s">
        <v>365</v>
      </c>
      <c r="DY521">
        <v>2.8410799999999998</v>
      </c>
      <c r="DZ521">
        <v>2.7168399999999999</v>
      </c>
      <c r="EA521">
        <v>8.8536599999999993E-2</v>
      </c>
      <c r="EB521">
        <v>9.4924599999999998E-2</v>
      </c>
      <c r="EC521">
        <v>8.0196900000000002E-2</v>
      </c>
      <c r="ED521">
        <v>6.6277000000000003E-2</v>
      </c>
      <c r="EE521">
        <v>25498.9</v>
      </c>
      <c r="EF521">
        <v>22100</v>
      </c>
      <c r="EG521">
        <v>25057.9</v>
      </c>
      <c r="EH521">
        <v>23792.6</v>
      </c>
      <c r="EI521">
        <v>39375.699999999997</v>
      </c>
      <c r="EJ521">
        <v>36795.4</v>
      </c>
      <c r="EK521">
        <v>45335</v>
      </c>
      <c r="EL521">
        <v>42471.3</v>
      </c>
      <c r="EM521">
        <v>1.7672300000000001</v>
      </c>
      <c r="EN521">
        <v>2.04745</v>
      </c>
      <c r="EO521">
        <v>7.2877899999999995E-2</v>
      </c>
      <c r="EP521">
        <v>0</v>
      </c>
      <c r="EQ521">
        <v>24.849399999999999</v>
      </c>
      <c r="ER521">
        <v>999.9</v>
      </c>
      <c r="ES521">
        <v>32.914000000000001</v>
      </c>
      <c r="ET521">
        <v>41.191000000000003</v>
      </c>
      <c r="EU521">
        <v>35.825899999999997</v>
      </c>
      <c r="EV521">
        <v>51.877600000000001</v>
      </c>
      <c r="EW521">
        <v>36.902999999999999</v>
      </c>
      <c r="EX521">
        <v>2</v>
      </c>
      <c r="EY521">
        <v>0.18272099999999999</v>
      </c>
      <c r="EZ521">
        <v>4.5877699999999999</v>
      </c>
      <c r="FA521">
        <v>20.183299999999999</v>
      </c>
      <c r="FB521">
        <v>5.2336099999999997</v>
      </c>
      <c r="FC521">
        <v>11.992000000000001</v>
      </c>
      <c r="FD521">
        <v>4.9557500000000001</v>
      </c>
      <c r="FE521">
        <v>3.3039499999999999</v>
      </c>
      <c r="FF521">
        <v>9999</v>
      </c>
      <c r="FG521">
        <v>9999</v>
      </c>
      <c r="FH521">
        <v>5744.3</v>
      </c>
      <c r="FI521">
        <v>338.6</v>
      </c>
      <c r="FJ521">
        <v>1.8681300000000001</v>
      </c>
      <c r="FK521">
        <v>1.86398</v>
      </c>
      <c r="FL521">
        <v>1.87137</v>
      </c>
      <c r="FM521">
        <v>1.86249</v>
      </c>
      <c r="FN521">
        <v>1.8618600000000001</v>
      </c>
      <c r="FO521">
        <v>1.86825</v>
      </c>
      <c r="FP521">
        <v>1.8583700000000001</v>
      </c>
      <c r="FQ521">
        <v>1.8646100000000001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1.8560000000000001</v>
      </c>
      <c r="GF521">
        <v>0.29680000000000001</v>
      </c>
      <c r="GG521">
        <v>0.87106671028062499</v>
      </c>
      <c r="GH521">
        <v>2.2078358276112699E-3</v>
      </c>
      <c r="GI521">
        <v>-9.97550047189517E-7</v>
      </c>
      <c r="GJ521">
        <v>5.2274941419369997E-10</v>
      </c>
      <c r="GK521">
        <v>-0.10956390745111901</v>
      </c>
      <c r="GL521">
        <v>-2.1406983588851E-2</v>
      </c>
      <c r="GM521">
        <v>2.1003907278133302E-3</v>
      </c>
      <c r="GN521">
        <v>-1.64744268727822E-5</v>
      </c>
      <c r="GO521">
        <v>2</v>
      </c>
      <c r="GP521">
        <v>2361</v>
      </c>
      <c r="GQ521">
        <v>3</v>
      </c>
      <c r="GR521">
        <v>32</v>
      </c>
      <c r="GS521">
        <v>1481.1</v>
      </c>
      <c r="GT521">
        <v>1481.1</v>
      </c>
      <c r="GU521">
        <v>1.79443</v>
      </c>
      <c r="GV521">
        <v>2.4267599999999998</v>
      </c>
      <c r="GW521">
        <v>1.9982899999999999</v>
      </c>
      <c r="GX521">
        <v>2.7026400000000002</v>
      </c>
      <c r="GY521">
        <v>2.0935100000000002</v>
      </c>
      <c r="GZ521">
        <v>2.4206500000000002</v>
      </c>
      <c r="HA521">
        <v>44.029499999999999</v>
      </c>
      <c r="HB521">
        <v>14.727399999999999</v>
      </c>
      <c r="HC521">
        <v>18</v>
      </c>
      <c r="HD521">
        <v>431.79899999999998</v>
      </c>
      <c r="HE521">
        <v>611.173</v>
      </c>
      <c r="HF521">
        <v>20.712399999999999</v>
      </c>
      <c r="HG521">
        <v>29.7455</v>
      </c>
      <c r="HH521">
        <v>30.000699999999998</v>
      </c>
      <c r="HI521">
        <v>29.829799999999999</v>
      </c>
      <c r="HJ521">
        <v>29.789400000000001</v>
      </c>
      <c r="HK521">
        <v>35.932499999999997</v>
      </c>
      <c r="HL521">
        <v>58.525100000000002</v>
      </c>
      <c r="HM521">
        <v>0</v>
      </c>
      <c r="HN521">
        <v>20.670200000000001</v>
      </c>
      <c r="HO521">
        <v>621.20399999999995</v>
      </c>
      <c r="HP521">
        <v>17.6694</v>
      </c>
      <c r="HQ521">
        <v>95.923299999999998</v>
      </c>
      <c r="HR521">
        <v>99.828500000000005</v>
      </c>
    </row>
    <row r="522" spans="1:226" x14ac:dyDescent="0.2">
      <c r="A522">
        <v>506</v>
      </c>
      <c r="B522">
        <v>1657386990</v>
      </c>
      <c r="C522">
        <v>7633</v>
      </c>
      <c r="D522" t="s">
        <v>1375</v>
      </c>
      <c r="E522" t="s">
        <v>1376</v>
      </c>
      <c r="F522">
        <v>5</v>
      </c>
      <c r="G522" t="s">
        <v>1306</v>
      </c>
      <c r="H522" t="s">
        <v>354</v>
      </c>
      <c r="I522">
        <v>1657386982.5</v>
      </c>
      <c r="J522">
        <f t="shared" si="238"/>
        <v>4.6265843315556688E-3</v>
      </c>
      <c r="K522">
        <f t="shared" si="239"/>
        <v>4.6265843315556685</v>
      </c>
      <c r="L522">
        <f t="shared" si="240"/>
        <v>26.196076198125461</v>
      </c>
      <c r="M522">
        <f t="shared" si="241"/>
        <v>535.087148148148</v>
      </c>
      <c r="N522">
        <f t="shared" si="242"/>
        <v>299.63538142733086</v>
      </c>
      <c r="O522">
        <f t="shared" si="243"/>
        <v>21.774325073931482</v>
      </c>
      <c r="P522">
        <f t="shared" si="244"/>
        <v>38.884465015979465</v>
      </c>
      <c r="Q522">
        <f t="shared" si="245"/>
        <v>0.19862396417687483</v>
      </c>
      <c r="R522">
        <f t="shared" si="246"/>
        <v>2.4043544430631716</v>
      </c>
      <c r="S522">
        <f t="shared" si="247"/>
        <v>0.18993773837121808</v>
      </c>
      <c r="T522">
        <f t="shared" si="248"/>
        <v>0.11945985234309928</v>
      </c>
      <c r="U522">
        <f t="shared" si="249"/>
        <v>321.51585344444521</v>
      </c>
      <c r="V522">
        <f t="shared" si="250"/>
        <v>26.613779917323313</v>
      </c>
      <c r="W522">
        <f t="shared" si="251"/>
        <v>26.048414814814802</v>
      </c>
      <c r="X522">
        <f t="shared" si="252"/>
        <v>3.3839373327865614</v>
      </c>
      <c r="Y522">
        <f t="shared" si="253"/>
        <v>50.301124139926131</v>
      </c>
      <c r="Z522">
        <f t="shared" si="254"/>
        <v>1.6754442845209971</v>
      </c>
      <c r="AA522">
        <f t="shared" si="255"/>
        <v>3.3308287104286127</v>
      </c>
      <c r="AB522">
        <f t="shared" si="256"/>
        <v>1.7084930482655643</v>
      </c>
      <c r="AC522">
        <f t="shared" si="257"/>
        <v>-204.03236902160498</v>
      </c>
      <c r="AD522">
        <f t="shared" si="258"/>
        <v>-34.630133399711248</v>
      </c>
      <c r="AE522">
        <f t="shared" si="259"/>
        <v>-3.0747469370911116</v>
      </c>
      <c r="AF522">
        <f t="shared" si="260"/>
        <v>79.778604086037888</v>
      </c>
      <c r="AG522">
        <f t="shared" si="261"/>
        <v>42.645206902197948</v>
      </c>
      <c r="AH522">
        <f t="shared" si="262"/>
        <v>4.627852601380595</v>
      </c>
      <c r="AI522">
        <f t="shared" si="263"/>
        <v>26.196076198125461</v>
      </c>
      <c r="AJ522">
        <v>614.97627688898899</v>
      </c>
      <c r="AK522">
        <v>570.41290909090901</v>
      </c>
      <c r="AL522">
        <v>3.23966561641444</v>
      </c>
      <c r="AM522">
        <v>66.407816619142494</v>
      </c>
      <c r="AN522">
        <f t="shared" si="264"/>
        <v>4.6265843315556685</v>
      </c>
      <c r="AO522">
        <v>17.629689343549799</v>
      </c>
      <c r="AP522">
        <v>23.053702424242399</v>
      </c>
      <c r="AQ522">
        <v>-2.0368028163855598E-5</v>
      </c>
      <c r="AR522">
        <v>77.775449415723699</v>
      </c>
      <c r="AS522">
        <v>11</v>
      </c>
      <c r="AT522">
        <v>2</v>
      </c>
      <c r="AU522">
        <f t="shared" si="265"/>
        <v>1</v>
      </c>
      <c r="AV522">
        <f t="shared" si="266"/>
        <v>0</v>
      </c>
      <c r="AW522">
        <f t="shared" si="267"/>
        <v>38552.296267812395</v>
      </c>
      <c r="AX522">
        <f t="shared" si="268"/>
        <v>1999.9951851851899</v>
      </c>
      <c r="AY522">
        <f t="shared" si="269"/>
        <v>1681.1962777777817</v>
      </c>
      <c r="AZ522">
        <f t="shared" si="270"/>
        <v>0.84060016255594683</v>
      </c>
      <c r="BA522">
        <f t="shared" si="271"/>
        <v>0.1607583137329775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1657386982.5</v>
      </c>
      <c r="BH522">
        <v>535.087148148148</v>
      </c>
      <c r="BI522">
        <v>589.23307407407401</v>
      </c>
      <c r="BJ522">
        <v>23.055703703703699</v>
      </c>
      <c r="BK522">
        <v>17.6303074074074</v>
      </c>
      <c r="BL522">
        <v>533.24300000000005</v>
      </c>
      <c r="BM522">
        <v>22.758740740740699</v>
      </c>
      <c r="BN522">
        <v>499.99896296296299</v>
      </c>
      <c r="BO522">
        <v>72.5694444444444</v>
      </c>
      <c r="BP522">
        <v>9.9961185185185195E-2</v>
      </c>
      <c r="BQ522">
        <v>25.7812555555556</v>
      </c>
      <c r="BR522">
        <v>26.048414814814802</v>
      </c>
      <c r="BS522">
        <v>999.9</v>
      </c>
      <c r="BT522">
        <v>0</v>
      </c>
      <c r="BU522">
        <v>0</v>
      </c>
      <c r="BV522">
        <v>10006.2522222222</v>
      </c>
      <c r="BW522">
        <v>0</v>
      </c>
      <c r="BX522">
        <v>2106.1381481481499</v>
      </c>
      <c r="BY522">
        <v>-54.1460333333333</v>
      </c>
      <c r="BZ522">
        <v>547.714962962963</v>
      </c>
      <c r="CA522">
        <v>599.80788888888901</v>
      </c>
      <c r="CB522">
        <v>5.4253896296296302</v>
      </c>
      <c r="CC522">
        <v>589.23307407407401</v>
      </c>
      <c r="CD522">
        <v>17.6303074074074</v>
      </c>
      <c r="CE522">
        <v>1.6731388888888901</v>
      </c>
      <c r="CF522">
        <v>1.2794225925925899</v>
      </c>
      <c r="CG522">
        <v>14.6494481481481</v>
      </c>
      <c r="CH522">
        <v>10.5592666666667</v>
      </c>
      <c r="CI522">
        <v>1999.9951851851899</v>
      </c>
      <c r="CJ522">
        <v>0.97999433333333397</v>
      </c>
      <c r="CK522">
        <v>2.00059555555556E-2</v>
      </c>
      <c r="CL522">
        <v>0</v>
      </c>
      <c r="CM522">
        <v>2.5748962962962998</v>
      </c>
      <c r="CN522">
        <v>0</v>
      </c>
      <c r="CO522">
        <v>16156.4</v>
      </c>
      <c r="CP522">
        <v>16705.325925925899</v>
      </c>
      <c r="CQ522">
        <v>43.875</v>
      </c>
      <c r="CR522">
        <v>49.689518518518497</v>
      </c>
      <c r="CS522">
        <v>47.916222222222203</v>
      </c>
      <c r="CT522">
        <v>44.375</v>
      </c>
      <c r="CU522">
        <v>43.186999999999998</v>
      </c>
      <c r="CV522">
        <v>1959.98444444444</v>
      </c>
      <c r="CW522">
        <v>40.010740740740701</v>
      </c>
      <c r="CX522">
        <v>0</v>
      </c>
      <c r="CY522">
        <v>1651538716.4000001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3.5000000000000003E-2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-53.288626829268303</v>
      </c>
      <c r="DO522">
        <v>-15.498932404181099</v>
      </c>
      <c r="DP522">
        <v>1.55273894874146</v>
      </c>
      <c r="DQ522">
        <v>0</v>
      </c>
      <c r="DR522">
        <v>5.4289282926829303</v>
      </c>
      <c r="DS522">
        <v>-4.4616167247385097E-2</v>
      </c>
      <c r="DT522">
        <v>1.3002114068712101E-2</v>
      </c>
      <c r="DU522">
        <v>1</v>
      </c>
      <c r="DV522">
        <v>1</v>
      </c>
      <c r="DW522">
        <v>2</v>
      </c>
      <c r="DX522" t="s">
        <v>357</v>
      </c>
      <c r="DY522">
        <v>2.84111</v>
      </c>
      <c r="DZ522">
        <v>2.71638</v>
      </c>
      <c r="EA522">
        <v>9.0401499999999996E-2</v>
      </c>
      <c r="EB522">
        <v>9.6765400000000001E-2</v>
      </c>
      <c r="EC522">
        <v>8.01978E-2</v>
      </c>
      <c r="ED522">
        <v>6.6271499999999997E-2</v>
      </c>
      <c r="EE522">
        <v>25446.6</v>
      </c>
      <c r="EF522">
        <v>22054.7</v>
      </c>
      <c r="EG522">
        <v>25057.8</v>
      </c>
      <c r="EH522">
        <v>23792.3</v>
      </c>
      <c r="EI522">
        <v>39375.300000000003</v>
      </c>
      <c r="EJ522">
        <v>36795.199999999997</v>
      </c>
      <c r="EK522">
        <v>45334.5</v>
      </c>
      <c r="EL522">
        <v>42470.7</v>
      </c>
      <c r="EM522">
        <v>1.76735</v>
      </c>
      <c r="EN522">
        <v>2.0472800000000002</v>
      </c>
      <c r="EO522">
        <v>7.0754399999999995E-2</v>
      </c>
      <c r="EP522">
        <v>0</v>
      </c>
      <c r="EQ522">
        <v>24.870999999999999</v>
      </c>
      <c r="ER522">
        <v>999.9</v>
      </c>
      <c r="ES522">
        <v>32.914000000000001</v>
      </c>
      <c r="ET522">
        <v>41.191000000000003</v>
      </c>
      <c r="EU522">
        <v>35.821100000000001</v>
      </c>
      <c r="EV522">
        <v>52.037599999999998</v>
      </c>
      <c r="EW522">
        <v>36.878999999999998</v>
      </c>
      <c r="EX522">
        <v>2</v>
      </c>
      <c r="EY522">
        <v>0.18335899999999999</v>
      </c>
      <c r="EZ522">
        <v>4.6124900000000002</v>
      </c>
      <c r="FA522">
        <v>20.1828</v>
      </c>
      <c r="FB522">
        <v>5.2331599999999998</v>
      </c>
      <c r="FC522">
        <v>11.992000000000001</v>
      </c>
      <c r="FD522">
        <v>4.9558499999999999</v>
      </c>
      <c r="FE522">
        <v>3.3039499999999999</v>
      </c>
      <c r="FF522">
        <v>9999</v>
      </c>
      <c r="FG522">
        <v>9999</v>
      </c>
      <c r="FH522">
        <v>5744.3</v>
      </c>
      <c r="FI522">
        <v>338.6</v>
      </c>
      <c r="FJ522">
        <v>1.8681300000000001</v>
      </c>
      <c r="FK522">
        <v>1.86399</v>
      </c>
      <c r="FL522">
        <v>1.87141</v>
      </c>
      <c r="FM522">
        <v>1.86249</v>
      </c>
      <c r="FN522">
        <v>1.8618699999999999</v>
      </c>
      <c r="FO522">
        <v>1.8682700000000001</v>
      </c>
      <c r="FP522">
        <v>1.8583700000000001</v>
      </c>
      <c r="FQ522">
        <v>1.8646199999999999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1.8819999999999999</v>
      </c>
      <c r="GF522">
        <v>0.2969</v>
      </c>
      <c r="GG522">
        <v>0.87106671028062499</v>
      </c>
      <c r="GH522">
        <v>2.2078358276112699E-3</v>
      </c>
      <c r="GI522">
        <v>-9.97550047189517E-7</v>
      </c>
      <c r="GJ522">
        <v>5.2274941419369997E-10</v>
      </c>
      <c r="GK522">
        <v>-0.10956390745111901</v>
      </c>
      <c r="GL522">
        <v>-2.1406983588851E-2</v>
      </c>
      <c r="GM522">
        <v>2.1003907278133302E-3</v>
      </c>
      <c r="GN522">
        <v>-1.64744268727822E-5</v>
      </c>
      <c r="GO522">
        <v>2</v>
      </c>
      <c r="GP522">
        <v>2361</v>
      </c>
      <c r="GQ522">
        <v>3</v>
      </c>
      <c r="GR522">
        <v>32</v>
      </c>
      <c r="GS522">
        <v>1481.2</v>
      </c>
      <c r="GT522">
        <v>1481.2</v>
      </c>
      <c r="GU522">
        <v>1.8334999999999999</v>
      </c>
      <c r="GV522">
        <v>2.4255399999999998</v>
      </c>
      <c r="GW522">
        <v>1.9982899999999999</v>
      </c>
      <c r="GX522">
        <v>2.7026400000000002</v>
      </c>
      <c r="GY522">
        <v>2.0935100000000002</v>
      </c>
      <c r="GZ522">
        <v>2.4121100000000002</v>
      </c>
      <c r="HA522">
        <v>44.029499999999999</v>
      </c>
      <c r="HB522">
        <v>14.727399999999999</v>
      </c>
      <c r="HC522">
        <v>18</v>
      </c>
      <c r="HD522">
        <v>431.87099999999998</v>
      </c>
      <c r="HE522">
        <v>611.03399999999999</v>
      </c>
      <c r="HF522">
        <v>20.662299999999998</v>
      </c>
      <c r="HG522">
        <v>29.75</v>
      </c>
      <c r="HH522">
        <v>30.000699999999998</v>
      </c>
      <c r="HI522">
        <v>29.829799999999999</v>
      </c>
      <c r="HJ522">
        <v>29.789400000000001</v>
      </c>
      <c r="HK522">
        <v>36.729599999999998</v>
      </c>
      <c r="HL522">
        <v>58.525100000000002</v>
      </c>
      <c r="HM522">
        <v>0</v>
      </c>
      <c r="HN522">
        <v>20.6266</v>
      </c>
      <c r="HO522">
        <v>641.40200000000004</v>
      </c>
      <c r="HP522">
        <v>17.665600000000001</v>
      </c>
      <c r="HQ522">
        <v>95.922499999999999</v>
      </c>
      <c r="HR522">
        <v>99.826999999999998</v>
      </c>
    </row>
    <row r="523" spans="1:226" x14ac:dyDescent="0.2">
      <c r="A523">
        <v>507</v>
      </c>
      <c r="B523">
        <v>1657386995</v>
      </c>
      <c r="C523">
        <v>7638</v>
      </c>
      <c r="D523" t="s">
        <v>1377</v>
      </c>
      <c r="E523" t="s">
        <v>1378</v>
      </c>
      <c r="F523">
        <v>5</v>
      </c>
      <c r="G523" t="s">
        <v>1306</v>
      </c>
      <c r="H523" t="s">
        <v>354</v>
      </c>
      <c r="I523">
        <v>1657386987.2142899</v>
      </c>
      <c r="J523">
        <f t="shared" si="238"/>
        <v>4.6371361660961646E-3</v>
      </c>
      <c r="K523">
        <f t="shared" si="239"/>
        <v>4.6371361660961643</v>
      </c>
      <c r="L523">
        <f t="shared" si="240"/>
        <v>26.592366081702533</v>
      </c>
      <c r="M523">
        <f t="shared" si="241"/>
        <v>549.98639285714296</v>
      </c>
      <c r="N523">
        <f t="shared" si="242"/>
        <v>311.44164791750507</v>
      </c>
      <c r="O523">
        <f t="shared" si="243"/>
        <v>22.632208244362602</v>
      </c>
      <c r="P523">
        <f t="shared" si="244"/>
        <v>39.967058541912671</v>
      </c>
      <c r="Q523">
        <f t="shared" si="245"/>
        <v>0.19929647396810421</v>
      </c>
      <c r="R523">
        <f t="shared" si="246"/>
        <v>2.4049776370792539</v>
      </c>
      <c r="S523">
        <f t="shared" si="247"/>
        <v>0.19055487881159977</v>
      </c>
      <c r="T523">
        <f t="shared" si="248"/>
        <v>0.11985024298112162</v>
      </c>
      <c r="U523">
        <f t="shared" si="249"/>
        <v>321.51635603571361</v>
      </c>
      <c r="V523">
        <f t="shared" si="250"/>
        <v>26.597895007507372</v>
      </c>
      <c r="W523">
        <f t="shared" si="251"/>
        <v>26.0402535714286</v>
      </c>
      <c r="X523">
        <f t="shared" si="252"/>
        <v>3.3823040728139717</v>
      </c>
      <c r="Y523">
        <f t="shared" si="253"/>
        <v>50.338166204902137</v>
      </c>
      <c r="Z523">
        <f t="shared" si="254"/>
        <v>1.6754460115706524</v>
      </c>
      <c r="AA523">
        <f t="shared" si="255"/>
        <v>3.328381103019781</v>
      </c>
      <c r="AB523">
        <f t="shared" si="256"/>
        <v>1.7068580612433193</v>
      </c>
      <c r="AC523">
        <f t="shared" si="257"/>
        <v>-204.49770492484086</v>
      </c>
      <c r="AD523">
        <f t="shared" si="258"/>
        <v>-35.188951696076806</v>
      </c>
      <c r="AE523">
        <f t="shared" si="259"/>
        <v>-3.1232315106980111</v>
      </c>
      <c r="AF523">
        <f t="shared" si="260"/>
        <v>78.706467904097934</v>
      </c>
      <c r="AG523">
        <f t="shared" si="261"/>
        <v>43.408909988326855</v>
      </c>
      <c r="AH523">
        <f t="shared" si="262"/>
        <v>4.6284380246485135</v>
      </c>
      <c r="AI523">
        <f t="shared" si="263"/>
        <v>26.592366081702533</v>
      </c>
      <c r="AJ523">
        <v>632.04416224668603</v>
      </c>
      <c r="AK523">
        <v>586.76112727272698</v>
      </c>
      <c r="AL523">
        <v>3.3002951644823999</v>
      </c>
      <c r="AM523">
        <v>66.407816619142494</v>
      </c>
      <c r="AN523">
        <f t="shared" si="264"/>
        <v>4.6371361660961643</v>
      </c>
      <c r="AO523">
        <v>17.628805997475201</v>
      </c>
      <c r="AP523">
        <v>23.0633557575757</v>
      </c>
      <c r="AQ523">
        <v>3.7072648893607499E-4</v>
      </c>
      <c r="AR523">
        <v>77.775449415723699</v>
      </c>
      <c r="AS523">
        <v>11</v>
      </c>
      <c r="AT523">
        <v>2</v>
      </c>
      <c r="AU523">
        <f t="shared" si="265"/>
        <v>1</v>
      </c>
      <c r="AV523">
        <f t="shared" si="266"/>
        <v>0</v>
      </c>
      <c r="AW523">
        <f t="shared" si="267"/>
        <v>38569.138318242389</v>
      </c>
      <c r="AX523">
        <f t="shared" si="268"/>
        <v>1999.99821428571</v>
      </c>
      <c r="AY523">
        <f t="shared" si="269"/>
        <v>1681.1988321428535</v>
      </c>
      <c r="AZ523">
        <f t="shared" si="270"/>
        <v>0.84060016660729153</v>
      </c>
      <c r="BA523">
        <f t="shared" si="271"/>
        <v>0.16075832155207281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1657386987.2142899</v>
      </c>
      <c r="BH523">
        <v>549.98639285714296</v>
      </c>
      <c r="BI523">
        <v>605.13185714285703</v>
      </c>
      <c r="BJ523">
        <v>23.055800000000001</v>
      </c>
      <c r="BK523">
        <v>17.629721428571401</v>
      </c>
      <c r="BL523">
        <v>548.11860714285694</v>
      </c>
      <c r="BM523">
        <v>22.758842857142898</v>
      </c>
      <c r="BN523">
        <v>499.99928571428597</v>
      </c>
      <c r="BO523">
        <v>72.569285714285698</v>
      </c>
      <c r="BP523">
        <v>9.98913071428571E-2</v>
      </c>
      <c r="BQ523">
        <v>25.7688535714286</v>
      </c>
      <c r="BR523">
        <v>26.0402535714286</v>
      </c>
      <c r="BS523">
        <v>999.9</v>
      </c>
      <c r="BT523">
        <v>0</v>
      </c>
      <c r="BU523">
        <v>0</v>
      </c>
      <c r="BV523">
        <v>10010.4003571429</v>
      </c>
      <c r="BW523">
        <v>0</v>
      </c>
      <c r="BX523">
        <v>2097.33</v>
      </c>
      <c r="BY523">
        <v>-55.1455428571428</v>
      </c>
      <c r="BZ523">
        <v>562.96600000000001</v>
      </c>
      <c r="CA523">
        <v>615.99160714285699</v>
      </c>
      <c r="CB523">
        <v>5.426075</v>
      </c>
      <c r="CC523">
        <v>605.13185714285703</v>
      </c>
      <c r="CD523">
        <v>17.629721428571401</v>
      </c>
      <c r="CE523">
        <v>1.6731432142857099</v>
      </c>
      <c r="CF523">
        <v>1.27937785714286</v>
      </c>
      <c r="CG523">
        <v>14.649482142857099</v>
      </c>
      <c r="CH523">
        <v>10.558735714285699</v>
      </c>
      <c r="CI523">
        <v>1999.99821428571</v>
      </c>
      <c r="CJ523">
        <v>0.97999432142857201</v>
      </c>
      <c r="CK523">
        <v>2.0005967857142901E-2</v>
      </c>
      <c r="CL523">
        <v>0</v>
      </c>
      <c r="CM523">
        <v>2.5337642857142901</v>
      </c>
      <c r="CN523">
        <v>0</v>
      </c>
      <c r="CO523">
        <v>16255.8892857143</v>
      </c>
      <c r="CP523">
        <v>16705.357142857101</v>
      </c>
      <c r="CQ523">
        <v>43.875</v>
      </c>
      <c r="CR523">
        <v>49.720750000000002</v>
      </c>
      <c r="CS523">
        <v>47.950499999999998</v>
      </c>
      <c r="CT523">
        <v>44.375</v>
      </c>
      <c r="CU523">
        <v>43.186999999999998</v>
      </c>
      <c r="CV523">
        <v>1959.98714285714</v>
      </c>
      <c r="CW523">
        <v>40.011071428571398</v>
      </c>
      <c r="CX523">
        <v>0</v>
      </c>
      <c r="CY523">
        <v>1651538721.2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3.5000000000000003E-2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-54.2915268292683</v>
      </c>
      <c r="DO523">
        <v>-13.4135268292682</v>
      </c>
      <c r="DP523">
        <v>1.3426177711933101</v>
      </c>
      <c r="DQ523">
        <v>0</v>
      </c>
      <c r="DR523">
        <v>5.4284792682926799</v>
      </c>
      <c r="DS523">
        <v>-3.25942160278812E-2</v>
      </c>
      <c r="DT523">
        <v>7.9336373690527106E-3</v>
      </c>
      <c r="DU523">
        <v>1</v>
      </c>
      <c r="DV523">
        <v>1</v>
      </c>
      <c r="DW523">
        <v>2</v>
      </c>
      <c r="DX523" t="s">
        <v>357</v>
      </c>
      <c r="DY523">
        <v>2.8409900000000001</v>
      </c>
      <c r="DZ523">
        <v>2.7164299999999999</v>
      </c>
      <c r="EA523">
        <v>9.2254900000000001E-2</v>
      </c>
      <c r="EB523">
        <v>9.8672999999999997E-2</v>
      </c>
      <c r="EC523">
        <v>8.0219399999999996E-2</v>
      </c>
      <c r="ED523">
        <v>6.6271999999999998E-2</v>
      </c>
      <c r="EE523">
        <v>25394.5</v>
      </c>
      <c r="EF523">
        <v>22007.8</v>
      </c>
      <c r="EG523">
        <v>25057.599999999999</v>
      </c>
      <c r="EH523">
        <v>23791.9</v>
      </c>
      <c r="EI523">
        <v>39374</v>
      </c>
      <c r="EJ523">
        <v>36794.9</v>
      </c>
      <c r="EK523">
        <v>45334</v>
      </c>
      <c r="EL523">
        <v>42470.400000000001</v>
      </c>
      <c r="EM523">
        <v>1.7672000000000001</v>
      </c>
      <c r="EN523">
        <v>2.0472999999999999</v>
      </c>
      <c r="EO523">
        <v>6.9588399999999995E-2</v>
      </c>
      <c r="EP523">
        <v>0</v>
      </c>
      <c r="EQ523">
        <v>24.891999999999999</v>
      </c>
      <c r="ER523">
        <v>999.9</v>
      </c>
      <c r="ES523">
        <v>32.914000000000001</v>
      </c>
      <c r="ET523">
        <v>41.17</v>
      </c>
      <c r="EU523">
        <v>35.781999999999996</v>
      </c>
      <c r="EV523">
        <v>51.927599999999998</v>
      </c>
      <c r="EW523">
        <v>36.902999999999999</v>
      </c>
      <c r="EX523">
        <v>2</v>
      </c>
      <c r="EY523">
        <v>0.18370900000000001</v>
      </c>
      <c r="EZ523">
        <v>4.6189799999999996</v>
      </c>
      <c r="FA523">
        <v>20.1828</v>
      </c>
      <c r="FB523">
        <v>5.2330100000000002</v>
      </c>
      <c r="FC523">
        <v>11.992000000000001</v>
      </c>
      <c r="FD523">
        <v>4.9557000000000002</v>
      </c>
      <c r="FE523">
        <v>3.3039499999999999</v>
      </c>
      <c r="FF523">
        <v>9999</v>
      </c>
      <c r="FG523">
        <v>9999</v>
      </c>
      <c r="FH523">
        <v>5744.5</v>
      </c>
      <c r="FI523">
        <v>338.6</v>
      </c>
      <c r="FJ523">
        <v>1.8681300000000001</v>
      </c>
      <c r="FK523">
        <v>1.86399</v>
      </c>
      <c r="FL523">
        <v>1.87138</v>
      </c>
      <c r="FM523">
        <v>1.86249</v>
      </c>
      <c r="FN523">
        <v>1.8618699999999999</v>
      </c>
      <c r="FO523">
        <v>1.8682799999999999</v>
      </c>
      <c r="FP523">
        <v>1.8583700000000001</v>
      </c>
      <c r="FQ523">
        <v>1.8646199999999999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1.9059999999999999</v>
      </c>
      <c r="GF523">
        <v>0.29730000000000001</v>
      </c>
      <c r="GG523">
        <v>0.87106671028062499</v>
      </c>
      <c r="GH523">
        <v>2.2078358276112699E-3</v>
      </c>
      <c r="GI523">
        <v>-9.97550047189517E-7</v>
      </c>
      <c r="GJ523">
        <v>5.2274941419369997E-10</v>
      </c>
      <c r="GK523">
        <v>-0.10956390745111901</v>
      </c>
      <c r="GL523">
        <v>-2.1406983588851E-2</v>
      </c>
      <c r="GM523">
        <v>2.1003907278133302E-3</v>
      </c>
      <c r="GN523">
        <v>-1.64744268727822E-5</v>
      </c>
      <c r="GO523">
        <v>2</v>
      </c>
      <c r="GP523">
        <v>2361</v>
      </c>
      <c r="GQ523">
        <v>3</v>
      </c>
      <c r="GR523">
        <v>32</v>
      </c>
      <c r="GS523">
        <v>1481.2</v>
      </c>
      <c r="GT523">
        <v>1481.2</v>
      </c>
      <c r="GU523">
        <v>1.87134</v>
      </c>
      <c r="GV523">
        <v>2.4243199999999998</v>
      </c>
      <c r="GW523">
        <v>1.9982899999999999</v>
      </c>
      <c r="GX523">
        <v>2.7014200000000002</v>
      </c>
      <c r="GY523">
        <v>2.0935100000000002</v>
      </c>
      <c r="GZ523">
        <v>2.4230999999999998</v>
      </c>
      <c r="HA523">
        <v>44.029499999999999</v>
      </c>
      <c r="HB523">
        <v>14.727399999999999</v>
      </c>
      <c r="HC523">
        <v>18</v>
      </c>
      <c r="HD523">
        <v>431.79700000000003</v>
      </c>
      <c r="HE523">
        <v>611.06500000000005</v>
      </c>
      <c r="HF523">
        <v>20.6189</v>
      </c>
      <c r="HG523">
        <v>29.755700000000001</v>
      </c>
      <c r="HH523">
        <v>30.000599999999999</v>
      </c>
      <c r="HI523">
        <v>29.831600000000002</v>
      </c>
      <c r="HJ523">
        <v>29.790500000000002</v>
      </c>
      <c r="HK523">
        <v>37.484299999999998</v>
      </c>
      <c r="HL523">
        <v>58.525100000000002</v>
      </c>
      <c r="HM523">
        <v>0</v>
      </c>
      <c r="HN523">
        <v>20.5977</v>
      </c>
      <c r="HO523">
        <v>654.803</v>
      </c>
      <c r="HP523">
        <v>17.543700000000001</v>
      </c>
      <c r="HQ523">
        <v>95.921499999999995</v>
      </c>
      <c r="HR523">
        <v>99.825999999999993</v>
      </c>
    </row>
    <row r="524" spans="1:226" x14ac:dyDescent="0.2">
      <c r="A524">
        <v>508</v>
      </c>
      <c r="B524">
        <v>1657387000</v>
      </c>
      <c r="C524">
        <v>7643</v>
      </c>
      <c r="D524" t="s">
        <v>1379</v>
      </c>
      <c r="E524" t="s">
        <v>1380</v>
      </c>
      <c r="F524">
        <v>5</v>
      </c>
      <c r="G524" t="s">
        <v>1306</v>
      </c>
      <c r="H524" t="s">
        <v>354</v>
      </c>
      <c r="I524">
        <v>1657386992.5</v>
      </c>
      <c r="J524">
        <f t="shared" si="238"/>
        <v>4.6488396915247482E-3</v>
      </c>
      <c r="K524">
        <f t="shared" si="239"/>
        <v>4.6488396915247483</v>
      </c>
      <c r="L524">
        <f t="shared" si="240"/>
        <v>27.622056237912258</v>
      </c>
      <c r="M524">
        <f t="shared" si="241"/>
        <v>566.84737037036996</v>
      </c>
      <c r="N524">
        <f t="shared" si="242"/>
        <v>320.12423996997802</v>
      </c>
      <c r="O524">
        <f t="shared" si="243"/>
        <v>23.263226334076567</v>
      </c>
      <c r="P524">
        <f t="shared" si="244"/>
        <v>41.192440394512836</v>
      </c>
      <c r="Q524">
        <f t="shared" si="245"/>
        <v>0.20011241234897481</v>
      </c>
      <c r="R524">
        <f t="shared" si="246"/>
        <v>2.3995184853548528</v>
      </c>
      <c r="S524">
        <f t="shared" si="247"/>
        <v>0.19128169739961448</v>
      </c>
      <c r="T524">
        <f t="shared" si="248"/>
        <v>0.12031198940870774</v>
      </c>
      <c r="U524">
        <f t="shared" si="249"/>
        <v>321.51163511111127</v>
      </c>
      <c r="V524">
        <f t="shared" si="250"/>
        <v>26.582529483615644</v>
      </c>
      <c r="W524">
        <f t="shared" si="251"/>
        <v>26.031303703703699</v>
      </c>
      <c r="X524">
        <f t="shared" si="252"/>
        <v>3.3805137817766591</v>
      </c>
      <c r="Y524">
        <f t="shared" si="253"/>
        <v>50.389681719276084</v>
      </c>
      <c r="Z524">
        <f t="shared" si="254"/>
        <v>1.675828035953647</v>
      </c>
      <c r="AA524">
        <f t="shared" si="255"/>
        <v>3.3257364975825503</v>
      </c>
      <c r="AB524">
        <f t="shared" si="256"/>
        <v>1.704685745823012</v>
      </c>
      <c r="AC524">
        <f t="shared" si="257"/>
        <v>-205.01383039624139</v>
      </c>
      <c r="AD524">
        <f t="shared" si="258"/>
        <v>-35.685937378753664</v>
      </c>
      <c r="AE524">
        <f t="shared" si="259"/>
        <v>-3.1741918500166051</v>
      </c>
      <c r="AF524">
        <f t="shared" si="260"/>
        <v>77.637675486099624</v>
      </c>
      <c r="AG524">
        <f t="shared" si="261"/>
        <v>44.173834151548022</v>
      </c>
      <c r="AH524">
        <f t="shared" si="262"/>
        <v>4.6343149177470702</v>
      </c>
      <c r="AI524">
        <f t="shared" si="263"/>
        <v>27.622056237912258</v>
      </c>
      <c r="AJ524">
        <v>649.41821627617503</v>
      </c>
      <c r="AK524">
        <v>603.06915151515102</v>
      </c>
      <c r="AL524">
        <v>3.2514187700056398</v>
      </c>
      <c r="AM524">
        <v>66.407816619142494</v>
      </c>
      <c r="AN524">
        <f t="shared" si="264"/>
        <v>4.6488396915247483</v>
      </c>
      <c r="AO524">
        <v>17.6273306232174</v>
      </c>
      <c r="AP524">
        <v>23.0758939393939</v>
      </c>
      <c r="AQ524">
        <v>2.19920280084746E-4</v>
      </c>
      <c r="AR524">
        <v>77.775449415723699</v>
      </c>
      <c r="AS524">
        <v>11</v>
      </c>
      <c r="AT524">
        <v>2</v>
      </c>
      <c r="AU524">
        <f t="shared" si="265"/>
        <v>1</v>
      </c>
      <c r="AV524">
        <f t="shared" si="266"/>
        <v>0</v>
      </c>
      <c r="AW524">
        <f t="shared" si="267"/>
        <v>38437.342727883071</v>
      </c>
      <c r="AX524">
        <f t="shared" si="268"/>
        <v>1999.96888888889</v>
      </c>
      <c r="AY524">
        <f t="shared" si="269"/>
        <v>1681.1741777777786</v>
      </c>
      <c r="AZ524">
        <f t="shared" si="270"/>
        <v>0.84060016489145384</v>
      </c>
      <c r="BA524">
        <f t="shared" si="271"/>
        <v>0.16075831824050596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1657386992.5</v>
      </c>
      <c r="BH524">
        <v>566.84737037036996</v>
      </c>
      <c r="BI524">
        <v>623.00507407407395</v>
      </c>
      <c r="BJ524">
        <v>23.060996296296299</v>
      </c>
      <c r="BK524">
        <v>17.6283777777778</v>
      </c>
      <c r="BL524">
        <v>564.95299999999997</v>
      </c>
      <c r="BM524">
        <v>22.763803703703701</v>
      </c>
      <c r="BN524">
        <v>500.02881481481501</v>
      </c>
      <c r="BO524">
        <v>72.569281481481497</v>
      </c>
      <c r="BP524">
        <v>0.100086937037037</v>
      </c>
      <c r="BQ524">
        <v>25.7554444444444</v>
      </c>
      <c r="BR524">
        <v>26.031303703703699</v>
      </c>
      <c r="BS524">
        <v>999.9</v>
      </c>
      <c r="BT524">
        <v>0</v>
      </c>
      <c r="BU524">
        <v>0</v>
      </c>
      <c r="BV524">
        <v>9974.2792592592596</v>
      </c>
      <c r="BW524">
        <v>0</v>
      </c>
      <c r="BX524">
        <v>2074.7874074074098</v>
      </c>
      <c r="BY524">
        <v>-56.157740740740699</v>
      </c>
      <c r="BZ524">
        <v>580.22814814814797</v>
      </c>
      <c r="CA524">
        <v>634.18474074074095</v>
      </c>
      <c r="CB524">
        <v>5.4326225925925904</v>
      </c>
      <c r="CC524">
        <v>623.00507407407395</v>
      </c>
      <c r="CD524">
        <v>17.6283777777778</v>
      </c>
      <c r="CE524">
        <v>1.67352074074074</v>
      </c>
      <c r="CF524">
        <v>1.27928</v>
      </c>
      <c r="CG524">
        <v>14.6529814814815</v>
      </c>
      <c r="CH524">
        <v>10.5575962962963</v>
      </c>
      <c r="CI524">
        <v>1999.96888888889</v>
      </c>
      <c r="CJ524">
        <v>0.97999433333333397</v>
      </c>
      <c r="CK524">
        <v>2.00059555555556E-2</v>
      </c>
      <c r="CL524">
        <v>0</v>
      </c>
      <c r="CM524">
        <v>2.5712925925925898</v>
      </c>
      <c r="CN524">
        <v>0</v>
      </c>
      <c r="CO524">
        <v>16340.4296296296</v>
      </c>
      <c r="CP524">
        <v>16705.118518518499</v>
      </c>
      <c r="CQ524">
        <v>43.875</v>
      </c>
      <c r="CR524">
        <v>49.756777777777799</v>
      </c>
      <c r="CS524">
        <v>47.972000000000001</v>
      </c>
      <c r="CT524">
        <v>44.375</v>
      </c>
      <c r="CU524">
        <v>43.186999999999998</v>
      </c>
      <c r="CV524">
        <v>1959.9585185185199</v>
      </c>
      <c r="CW524">
        <v>40.010370370370403</v>
      </c>
      <c r="CX524">
        <v>0</v>
      </c>
      <c r="CY524">
        <v>1651538726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3.5000000000000003E-2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-55.571990243902398</v>
      </c>
      <c r="DO524">
        <v>-11.8573944250873</v>
      </c>
      <c r="DP524">
        <v>1.18573057767422</v>
      </c>
      <c r="DQ524">
        <v>0</v>
      </c>
      <c r="DR524">
        <v>5.4296575609756097</v>
      </c>
      <c r="DS524">
        <v>7.42762369338026E-2</v>
      </c>
      <c r="DT524">
        <v>7.8714670837881206E-3</v>
      </c>
      <c r="DU524">
        <v>1</v>
      </c>
      <c r="DV524">
        <v>1</v>
      </c>
      <c r="DW524">
        <v>2</v>
      </c>
      <c r="DX524" t="s">
        <v>357</v>
      </c>
      <c r="DY524">
        <v>2.8410000000000002</v>
      </c>
      <c r="DZ524">
        <v>2.7160899999999999</v>
      </c>
      <c r="EA524">
        <v>9.4066899999999995E-2</v>
      </c>
      <c r="EB524">
        <v>0.10045999999999999</v>
      </c>
      <c r="EC524">
        <v>8.0251299999999998E-2</v>
      </c>
      <c r="ED524">
        <v>6.6269599999999998E-2</v>
      </c>
      <c r="EE524">
        <v>25343.4</v>
      </c>
      <c r="EF524">
        <v>21964</v>
      </c>
      <c r="EG524">
        <v>25057.200000000001</v>
      </c>
      <c r="EH524">
        <v>23791.8</v>
      </c>
      <c r="EI524">
        <v>39372.400000000001</v>
      </c>
      <c r="EJ524">
        <v>36794.699999999997</v>
      </c>
      <c r="EK524">
        <v>45333.7</v>
      </c>
      <c r="EL524">
        <v>42470</v>
      </c>
      <c r="EM524">
        <v>1.7671699999999999</v>
      </c>
      <c r="EN524">
        <v>2.0470700000000002</v>
      </c>
      <c r="EO524">
        <v>6.7196800000000001E-2</v>
      </c>
      <c r="EP524">
        <v>0</v>
      </c>
      <c r="EQ524">
        <v>24.9129</v>
      </c>
      <c r="ER524">
        <v>999.9</v>
      </c>
      <c r="ES524">
        <v>32.914000000000001</v>
      </c>
      <c r="ET524">
        <v>41.17</v>
      </c>
      <c r="EU524">
        <v>35.786499999999997</v>
      </c>
      <c r="EV524">
        <v>52.357599999999998</v>
      </c>
      <c r="EW524">
        <v>36.863</v>
      </c>
      <c r="EX524">
        <v>2</v>
      </c>
      <c r="EY524">
        <v>0.18423300000000001</v>
      </c>
      <c r="EZ524">
        <v>4.6008899999999997</v>
      </c>
      <c r="FA524">
        <v>20.183299999999999</v>
      </c>
      <c r="FB524">
        <v>5.23271</v>
      </c>
      <c r="FC524">
        <v>11.992000000000001</v>
      </c>
      <c r="FD524">
        <v>4.9554999999999998</v>
      </c>
      <c r="FE524">
        <v>3.3038500000000002</v>
      </c>
      <c r="FF524">
        <v>9999</v>
      </c>
      <c r="FG524">
        <v>9999</v>
      </c>
      <c r="FH524">
        <v>5744.5</v>
      </c>
      <c r="FI524">
        <v>338.6</v>
      </c>
      <c r="FJ524">
        <v>1.8681399999999999</v>
      </c>
      <c r="FK524">
        <v>1.8639600000000001</v>
      </c>
      <c r="FL524">
        <v>1.8713599999999999</v>
      </c>
      <c r="FM524">
        <v>1.8625</v>
      </c>
      <c r="FN524">
        <v>1.8618699999999999</v>
      </c>
      <c r="FO524">
        <v>1.8682700000000001</v>
      </c>
      <c r="FP524">
        <v>1.8583700000000001</v>
      </c>
      <c r="FQ524">
        <v>1.8646199999999999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1.9319999999999999</v>
      </c>
      <c r="GF524">
        <v>0.29799999999999999</v>
      </c>
      <c r="GG524">
        <v>0.87106671028062499</v>
      </c>
      <c r="GH524">
        <v>2.2078358276112699E-3</v>
      </c>
      <c r="GI524">
        <v>-9.97550047189517E-7</v>
      </c>
      <c r="GJ524">
        <v>5.2274941419369997E-10</v>
      </c>
      <c r="GK524">
        <v>-0.10956390745111901</v>
      </c>
      <c r="GL524">
        <v>-2.1406983588851E-2</v>
      </c>
      <c r="GM524">
        <v>2.1003907278133302E-3</v>
      </c>
      <c r="GN524">
        <v>-1.64744268727822E-5</v>
      </c>
      <c r="GO524">
        <v>2</v>
      </c>
      <c r="GP524">
        <v>2361</v>
      </c>
      <c r="GQ524">
        <v>3</v>
      </c>
      <c r="GR524">
        <v>32</v>
      </c>
      <c r="GS524">
        <v>1481.3</v>
      </c>
      <c r="GT524">
        <v>1481.3</v>
      </c>
      <c r="GU524">
        <v>1.9104000000000001</v>
      </c>
      <c r="GV524">
        <v>2.4182100000000002</v>
      </c>
      <c r="GW524">
        <v>1.9982899999999999</v>
      </c>
      <c r="GX524">
        <v>2.7026400000000002</v>
      </c>
      <c r="GY524">
        <v>2.0935100000000002</v>
      </c>
      <c r="GZ524">
        <v>2.4145500000000002</v>
      </c>
      <c r="HA524">
        <v>44.029499999999999</v>
      </c>
      <c r="HB524">
        <v>14.727399999999999</v>
      </c>
      <c r="HC524">
        <v>18</v>
      </c>
      <c r="HD524">
        <v>431.78699999999998</v>
      </c>
      <c r="HE524">
        <v>610.90300000000002</v>
      </c>
      <c r="HF524">
        <v>20.587900000000001</v>
      </c>
      <c r="HG524">
        <v>29.760899999999999</v>
      </c>
      <c r="HH524">
        <v>30.000599999999999</v>
      </c>
      <c r="HI524">
        <v>29.8324</v>
      </c>
      <c r="HJ524">
        <v>29.792000000000002</v>
      </c>
      <c r="HK524">
        <v>38.271900000000002</v>
      </c>
      <c r="HL524">
        <v>58.811500000000002</v>
      </c>
      <c r="HM524">
        <v>0</v>
      </c>
      <c r="HN524">
        <v>20.5718</v>
      </c>
      <c r="HO524">
        <v>674.96799999999996</v>
      </c>
      <c r="HP524">
        <v>17.4755</v>
      </c>
      <c r="HQ524">
        <v>95.920599999999993</v>
      </c>
      <c r="HR524">
        <v>99.825299999999999</v>
      </c>
    </row>
    <row r="525" spans="1:226" x14ac:dyDescent="0.2">
      <c r="A525">
        <v>509</v>
      </c>
      <c r="B525">
        <v>1657387005</v>
      </c>
      <c r="C525">
        <v>7648</v>
      </c>
      <c r="D525" t="s">
        <v>1381</v>
      </c>
      <c r="E525" t="s">
        <v>1382</v>
      </c>
      <c r="F525">
        <v>5</v>
      </c>
      <c r="G525" t="s">
        <v>1306</v>
      </c>
      <c r="H525" t="s">
        <v>354</v>
      </c>
      <c r="I525">
        <v>1657386997.2142899</v>
      </c>
      <c r="J525">
        <f t="shared" si="238"/>
        <v>4.6603949485837272E-3</v>
      </c>
      <c r="K525">
        <f t="shared" si="239"/>
        <v>4.6603949485837273</v>
      </c>
      <c r="L525">
        <f t="shared" si="240"/>
        <v>28.149854355182512</v>
      </c>
      <c r="M525">
        <f t="shared" si="241"/>
        <v>581.82642857142901</v>
      </c>
      <c r="N525">
        <f t="shared" si="242"/>
        <v>331.14223961904599</v>
      </c>
      <c r="O525">
        <f t="shared" si="243"/>
        <v>24.063698993891393</v>
      </c>
      <c r="P525">
        <f t="shared" si="244"/>
        <v>42.280610471019003</v>
      </c>
      <c r="Q525">
        <f t="shared" si="245"/>
        <v>0.20091855587583088</v>
      </c>
      <c r="R525">
        <f t="shared" si="246"/>
        <v>2.3996540578717509</v>
      </c>
      <c r="S525">
        <f t="shared" si="247"/>
        <v>0.19201872900143732</v>
      </c>
      <c r="T525">
        <f t="shared" si="248"/>
        <v>0.12077846539280013</v>
      </c>
      <c r="U525">
        <f t="shared" si="249"/>
        <v>321.51101367857143</v>
      </c>
      <c r="V525">
        <f t="shared" si="250"/>
        <v>26.563880162202043</v>
      </c>
      <c r="W525">
        <f t="shared" si="251"/>
        <v>26.022982142857099</v>
      </c>
      <c r="X525">
        <f t="shared" si="252"/>
        <v>3.3788499169820359</v>
      </c>
      <c r="Y525">
        <f t="shared" si="253"/>
        <v>50.454379818016207</v>
      </c>
      <c r="Z525">
        <f t="shared" si="254"/>
        <v>1.6764887496283942</v>
      </c>
      <c r="AA525">
        <f t="shared" si="255"/>
        <v>3.3227814030720784</v>
      </c>
      <c r="AB525">
        <f t="shared" si="256"/>
        <v>1.7023611673536416</v>
      </c>
      <c r="AC525">
        <f t="shared" si="257"/>
        <v>-205.52341723254236</v>
      </c>
      <c r="AD525">
        <f t="shared" si="258"/>
        <v>-36.551225579185463</v>
      </c>
      <c r="AE525">
        <f t="shared" si="259"/>
        <v>-3.2505934501756619</v>
      </c>
      <c r="AF525">
        <f t="shared" si="260"/>
        <v>76.185777416667975</v>
      </c>
      <c r="AG525">
        <f t="shared" si="261"/>
        <v>44.868156432706627</v>
      </c>
      <c r="AH525">
        <f t="shared" si="262"/>
        <v>4.6492685672342011</v>
      </c>
      <c r="AI525">
        <f t="shared" si="263"/>
        <v>28.149854355182512</v>
      </c>
      <c r="AJ525">
        <v>666.41570545507295</v>
      </c>
      <c r="AK525">
        <v>619.355278787879</v>
      </c>
      <c r="AL525">
        <v>3.2682503089623798</v>
      </c>
      <c r="AM525">
        <v>66.407816619142494</v>
      </c>
      <c r="AN525">
        <f t="shared" si="264"/>
        <v>4.6603949485837273</v>
      </c>
      <c r="AO525">
        <v>17.619955316830701</v>
      </c>
      <c r="AP525">
        <v>23.082052121212101</v>
      </c>
      <c r="AQ525">
        <v>2.4417068669892801E-4</v>
      </c>
      <c r="AR525">
        <v>77.775449415723699</v>
      </c>
      <c r="AS525">
        <v>11</v>
      </c>
      <c r="AT525">
        <v>2</v>
      </c>
      <c r="AU525">
        <f t="shared" si="265"/>
        <v>1</v>
      </c>
      <c r="AV525">
        <f t="shared" si="266"/>
        <v>0</v>
      </c>
      <c r="AW525">
        <f t="shared" si="267"/>
        <v>38442.576769309722</v>
      </c>
      <c r="AX525">
        <f t="shared" si="268"/>
        <v>1999.9649999999999</v>
      </c>
      <c r="AY525">
        <f t="shared" si="269"/>
        <v>1681.1709107142856</v>
      </c>
      <c r="AZ525">
        <f t="shared" si="270"/>
        <v>0.84060016586004538</v>
      </c>
      <c r="BA525">
        <f t="shared" si="271"/>
        <v>0.16075832010988764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1657386997.2142899</v>
      </c>
      <c r="BH525">
        <v>581.82642857142901</v>
      </c>
      <c r="BI525">
        <v>638.912392857143</v>
      </c>
      <c r="BJ525">
        <v>23.070278571428599</v>
      </c>
      <c r="BK525">
        <v>17.620049999999999</v>
      </c>
      <c r="BL525">
        <v>579.90839285714299</v>
      </c>
      <c r="BM525">
        <v>22.772660714285699</v>
      </c>
      <c r="BN525">
        <v>500.016678571429</v>
      </c>
      <c r="BO525">
        <v>72.568782142857103</v>
      </c>
      <c r="BP525">
        <v>9.9987089285714301E-2</v>
      </c>
      <c r="BQ525">
        <v>25.740449999999999</v>
      </c>
      <c r="BR525">
        <v>26.022982142857099</v>
      </c>
      <c r="BS525">
        <v>999.9</v>
      </c>
      <c r="BT525">
        <v>0</v>
      </c>
      <c r="BU525">
        <v>0</v>
      </c>
      <c r="BV525">
        <v>9975.2442857142905</v>
      </c>
      <c r="BW525">
        <v>0</v>
      </c>
      <c r="BX525">
        <v>2034.80607142857</v>
      </c>
      <c r="BY525">
        <v>-57.085989285714298</v>
      </c>
      <c r="BZ525">
        <v>595.56657142857102</v>
      </c>
      <c r="CA525">
        <v>650.37182142857102</v>
      </c>
      <c r="CB525">
        <v>5.4502378571428602</v>
      </c>
      <c r="CC525">
        <v>638.912392857143</v>
      </c>
      <c r="CD525">
        <v>17.620049999999999</v>
      </c>
      <c r="CE525">
        <v>1.6741828571428601</v>
      </c>
      <c r="CF525">
        <v>1.27866607142857</v>
      </c>
      <c r="CG525">
        <v>14.659107142857099</v>
      </c>
      <c r="CH525">
        <v>10.5503964285714</v>
      </c>
      <c r="CI525">
        <v>1999.9649999999999</v>
      </c>
      <c r="CJ525">
        <v>0.97999442857142904</v>
      </c>
      <c r="CK525">
        <v>2.00058571428571E-2</v>
      </c>
      <c r="CL525">
        <v>0</v>
      </c>
      <c r="CM525">
        <v>2.5512321428571401</v>
      </c>
      <c r="CN525">
        <v>0</v>
      </c>
      <c r="CO525">
        <v>16407.9857142857</v>
      </c>
      <c r="CP525">
        <v>16705.0821428571</v>
      </c>
      <c r="CQ525">
        <v>43.875</v>
      </c>
      <c r="CR525">
        <v>49.780999999999999</v>
      </c>
      <c r="CS525">
        <v>47.991</v>
      </c>
      <c r="CT525">
        <v>44.375</v>
      </c>
      <c r="CU525">
        <v>43.186999999999998</v>
      </c>
      <c r="CV525">
        <v>1959.95464285714</v>
      </c>
      <c r="CW525">
        <v>40.010357142857103</v>
      </c>
      <c r="CX525">
        <v>0</v>
      </c>
      <c r="CY525">
        <v>1651538731.4000001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3.5000000000000003E-2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-56.361734146341497</v>
      </c>
      <c r="DO525">
        <v>-11.2876954703833</v>
      </c>
      <c r="DP525">
        <v>1.1265452207718001</v>
      </c>
      <c r="DQ525">
        <v>0</v>
      </c>
      <c r="DR525">
        <v>5.4388812195121901</v>
      </c>
      <c r="DS525">
        <v>0.16082717770035801</v>
      </c>
      <c r="DT525">
        <v>1.8053354825738398E-2</v>
      </c>
      <c r="DU525">
        <v>0</v>
      </c>
      <c r="DV525">
        <v>0</v>
      </c>
      <c r="DW525">
        <v>2</v>
      </c>
      <c r="DX525" t="s">
        <v>365</v>
      </c>
      <c r="DY525">
        <v>2.84083</v>
      </c>
      <c r="DZ525">
        <v>2.7165599999999999</v>
      </c>
      <c r="EA525">
        <v>9.5864199999999997E-2</v>
      </c>
      <c r="EB525">
        <v>0.102299</v>
      </c>
      <c r="EC525">
        <v>8.0260200000000004E-2</v>
      </c>
      <c r="ED525">
        <v>6.6112699999999996E-2</v>
      </c>
      <c r="EE525">
        <v>25292.7</v>
      </c>
      <c r="EF525">
        <v>21918.5</v>
      </c>
      <c r="EG525">
        <v>25056.799999999999</v>
      </c>
      <c r="EH525">
        <v>23791.200000000001</v>
      </c>
      <c r="EI525">
        <v>39371.1</v>
      </c>
      <c r="EJ525">
        <v>36800.1</v>
      </c>
      <c r="EK525">
        <v>45332.6</v>
      </c>
      <c r="EL525">
        <v>42469.1</v>
      </c>
      <c r="EM525">
        <v>1.76715</v>
      </c>
      <c r="EN525">
        <v>2.04732</v>
      </c>
      <c r="EO525">
        <v>6.5702899999999995E-2</v>
      </c>
      <c r="EP525">
        <v>0</v>
      </c>
      <c r="EQ525">
        <v>24.933900000000001</v>
      </c>
      <c r="ER525">
        <v>999.9</v>
      </c>
      <c r="ES525">
        <v>32.939</v>
      </c>
      <c r="ET525">
        <v>41.17</v>
      </c>
      <c r="EU525">
        <v>35.811700000000002</v>
      </c>
      <c r="EV525">
        <v>51.827599999999997</v>
      </c>
      <c r="EW525">
        <v>36.902999999999999</v>
      </c>
      <c r="EX525">
        <v>2</v>
      </c>
      <c r="EY525">
        <v>0.184807</v>
      </c>
      <c r="EZ525">
        <v>4.5983000000000001</v>
      </c>
      <c r="FA525">
        <v>20.183499999999999</v>
      </c>
      <c r="FB525">
        <v>5.2333100000000004</v>
      </c>
      <c r="FC525">
        <v>11.992000000000001</v>
      </c>
      <c r="FD525">
        <v>4.9558499999999999</v>
      </c>
      <c r="FE525">
        <v>3.3039999999999998</v>
      </c>
      <c r="FF525">
        <v>9999</v>
      </c>
      <c r="FG525">
        <v>9999</v>
      </c>
      <c r="FH525">
        <v>5744.8</v>
      </c>
      <c r="FI525">
        <v>338.6</v>
      </c>
      <c r="FJ525">
        <v>1.8681300000000001</v>
      </c>
      <c r="FK525">
        <v>1.86398</v>
      </c>
      <c r="FL525">
        <v>1.8714</v>
      </c>
      <c r="FM525">
        <v>1.86249</v>
      </c>
      <c r="FN525">
        <v>1.86188</v>
      </c>
      <c r="FO525">
        <v>1.8682700000000001</v>
      </c>
      <c r="FP525">
        <v>1.8583700000000001</v>
      </c>
      <c r="FQ525">
        <v>1.8646199999999999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1.9570000000000001</v>
      </c>
      <c r="GF525">
        <v>0.29809999999999998</v>
      </c>
      <c r="GG525">
        <v>0.87106671028062499</v>
      </c>
      <c r="GH525">
        <v>2.2078358276112699E-3</v>
      </c>
      <c r="GI525">
        <v>-9.97550047189517E-7</v>
      </c>
      <c r="GJ525">
        <v>5.2274941419369997E-10</v>
      </c>
      <c r="GK525">
        <v>-0.10956390745111901</v>
      </c>
      <c r="GL525">
        <v>-2.1406983588851E-2</v>
      </c>
      <c r="GM525">
        <v>2.1003907278133302E-3</v>
      </c>
      <c r="GN525">
        <v>-1.64744268727822E-5</v>
      </c>
      <c r="GO525">
        <v>2</v>
      </c>
      <c r="GP525">
        <v>2361</v>
      </c>
      <c r="GQ525">
        <v>3</v>
      </c>
      <c r="GR525">
        <v>32</v>
      </c>
      <c r="GS525">
        <v>1481.4</v>
      </c>
      <c r="GT525">
        <v>1481.4</v>
      </c>
      <c r="GU525">
        <v>1.94824</v>
      </c>
      <c r="GV525">
        <v>2.4206500000000002</v>
      </c>
      <c r="GW525">
        <v>1.9982899999999999</v>
      </c>
      <c r="GX525">
        <v>2.7026400000000002</v>
      </c>
      <c r="GY525">
        <v>2.0935100000000002</v>
      </c>
      <c r="GZ525">
        <v>2.4267599999999998</v>
      </c>
      <c r="HA525">
        <v>44.029499999999999</v>
      </c>
      <c r="HB525">
        <v>14.727399999999999</v>
      </c>
      <c r="HC525">
        <v>18</v>
      </c>
      <c r="HD525">
        <v>431.77600000000001</v>
      </c>
      <c r="HE525">
        <v>611.125</v>
      </c>
      <c r="HF525">
        <v>20.564599999999999</v>
      </c>
      <c r="HG525">
        <v>29.7666</v>
      </c>
      <c r="HH525">
        <v>30.000599999999999</v>
      </c>
      <c r="HI525">
        <v>29.832899999999999</v>
      </c>
      <c r="HJ525">
        <v>29.7943</v>
      </c>
      <c r="HK525">
        <v>39.023299999999999</v>
      </c>
      <c r="HL525">
        <v>58.811500000000002</v>
      </c>
      <c r="HM525">
        <v>0</v>
      </c>
      <c r="HN525">
        <v>20.555800000000001</v>
      </c>
      <c r="HO525">
        <v>688.39800000000002</v>
      </c>
      <c r="HP525">
        <v>17.423300000000001</v>
      </c>
      <c r="HQ525">
        <v>95.918599999999998</v>
      </c>
      <c r="HR525">
        <v>99.822999999999993</v>
      </c>
    </row>
    <row r="526" spans="1:226" x14ac:dyDescent="0.2">
      <c r="A526">
        <v>510</v>
      </c>
      <c r="B526">
        <v>1657387010</v>
      </c>
      <c r="C526">
        <v>7653</v>
      </c>
      <c r="D526" t="s">
        <v>1383</v>
      </c>
      <c r="E526" t="s">
        <v>1384</v>
      </c>
      <c r="F526">
        <v>5</v>
      </c>
      <c r="G526" t="s">
        <v>1306</v>
      </c>
      <c r="H526" t="s">
        <v>354</v>
      </c>
      <c r="I526">
        <v>1657387002.5</v>
      </c>
      <c r="J526">
        <f t="shared" si="238"/>
        <v>4.6952213587630829E-3</v>
      </c>
      <c r="K526">
        <f t="shared" si="239"/>
        <v>4.6952213587630833</v>
      </c>
      <c r="L526">
        <f t="shared" si="240"/>
        <v>28.854469233131592</v>
      </c>
      <c r="M526">
        <f t="shared" si="241"/>
        <v>598.713666666667</v>
      </c>
      <c r="N526">
        <f t="shared" si="242"/>
        <v>343.75430743713025</v>
      </c>
      <c r="O526">
        <f t="shared" si="243"/>
        <v>24.980125230349365</v>
      </c>
      <c r="P526">
        <f t="shared" si="244"/>
        <v>43.507650804318438</v>
      </c>
      <c r="Q526">
        <f t="shared" si="245"/>
        <v>0.20276626505459147</v>
      </c>
      <c r="R526">
        <f t="shared" si="246"/>
        <v>2.4018821257704484</v>
      </c>
      <c r="S526">
        <f t="shared" si="247"/>
        <v>0.19371396285506046</v>
      </c>
      <c r="T526">
        <f t="shared" si="248"/>
        <v>0.12185085971346318</v>
      </c>
      <c r="U526">
        <f t="shared" si="249"/>
        <v>321.50936744444374</v>
      </c>
      <c r="V526">
        <f t="shared" si="250"/>
        <v>26.535663438298759</v>
      </c>
      <c r="W526">
        <f t="shared" si="251"/>
        <v>26.0136</v>
      </c>
      <c r="X526">
        <f t="shared" si="252"/>
        <v>3.3769748506443857</v>
      </c>
      <c r="Y526">
        <f t="shared" si="253"/>
        <v>50.516177699502599</v>
      </c>
      <c r="Z526">
        <f t="shared" si="254"/>
        <v>1.6768888392203127</v>
      </c>
      <c r="AA526">
        <f t="shared" si="255"/>
        <v>3.3195085526766293</v>
      </c>
      <c r="AB526">
        <f t="shared" si="256"/>
        <v>1.700086011424073</v>
      </c>
      <c r="AC526">
        <f t="shared" si="257"/>
        <v>-207.05926192145196</v>
      </c>
      <c r="AD526">
        <f t="shared" si="258"/>
        <v>-37.522443255170735</v>
      </c>
      <c r="AE526">
        <f t="shared" si="259"/>
        <v>-3.3334358150151604</v>
      </c>
      <c r="AF526">
        <f t="shared" si="260"/>
        <v>73.594226452805884</v>
      </c>
      <c r="AG526">
        <f t="shared" si="261"/>
        <v>45.573216401286182</v>
      </c>
      <c r="AH526">
        <f t="shared" si="262"/>
        <v>4.6816820507398251</v>
      </c>
      <c r="AI526">
        <f t="shared" si="263"/>
        <v>28.854469233131592</v>
      </c>
      <c r="AJ526">
        <v>683.61281465618504</v>
      </c>
      <c r="AK526">
        <v>635.71672727272698</v>
      </c>
      <c r="AL526">
        <v>3.26180427305618</v>
      </c>
      <c r="AM526">
        <v>66.407816619142494</v>
      </c>
      <c r="AN526">
        <f t="shared" si="264"/>
        <v>4.6952213587630833</v>
      </c>
      <c r="AO526">
        <v>17.564474173073702</v>
      </c>
      <c r="AP526">
        <v>23.0689406060606</v>
      </c>
      <c r="AQ526">
        <v>-6.6862099983494504E-5</v>
      </c>
      <c r="AR526">
        <v>77.775449415723699</v>
      </c>
      <c r="AS526">
        <v>11</v>
      </c>
      <c r="AT526">
        <v>2</v>
      </c>
      <c r="AU526">
        <f t="shared" si="265"/>
        <v>1</v>
      </c>
      <c r="AV526">
        <f t="shared" si="266"/>
        <v>0</v>
      </c>
      <c r="AW526">
        <f t="shared" si="267"/>
        <v>38499.205224078833</v>
      </c>
      <c r="AX526">
        <f t="shared" si="268"/>
        <v>1999.9548148148101</v>
      </c>
      <c r="AY526">
        <f t="shared" si="269"/>
        <v>1681.1623444444406</v>
      </c>
      <c r="AZ526">
        <f t="shared" si="270"/>
        <v>0.84060016355925082</v>
      </c>
      <c r="BA526">
        <f t="shared" si="271"/>
        <v>0.16075831566935403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1657387002.5</v>
      </c>
      <c r="BH526">
        <v>598.713666666667</v>
      </c>
      <c r="BI526">
        <v>656.76377777777805</v>
      </c>
      <c r="BJ526">
        <v>23.075855555555599</v>
      </c>
      <c r="BK526">
        <v>17.587603703703699</v>
      </c>
      <c r="BL526">
        <v>596.76911111111099</v>
      </c>
      <c r="BM526">
        <v>22.7779666666667</v>
      </c>
      <c r="BN526">
        <v>500.01148148148098</v>
      </c>
      <c r="BO526">
        <v>72.568492592592605</v>
      </c>
      <c r="BP526">
        <v>0.100052033333333</v>
      </c>
      <c r="BQ526">
        <v>25.723829629629599</v>
      </c>
      <c r="BR526">
        <v>26.0136</v>
      </c>
      <c r="BS526">
        <v>999.9</v>
      </c>
      <c r="BT526">
        <v>0</v>
      </c>
      <c r="BU526">
        <v>0</v>
      </c>
      <c r="BV526">
        <v>9990.0207407407397</v>
      </c>
      <c r="BW526">
        <v>0</v>
      </c>
      <c r="BX526">
        <v>2019.4166666666699</v>
      </c>
      <c r="BY526">
        <v>-58.050114814814798</v>
      </c>
      <c r="BZ526">
        <v>612.85603703703703</v>
      </c>
      <c r="CA526">
        <v>668.52081481481503</v>
      </c>
      <c r="CB526">
        <v>5.4882600000000004</v>
      </c>
      <c r="CC526">
        <v>656.76377777777805</v>
      </c>
      <c r="CD526">
        <v>17.587603703703699</v>
      </c>
      <c r="CE526">
        <v>1.67458</v>
      </c>
      <c r="CF526">
        <v>1.2763062962963001</v>
      </c>
      <c r="CG526">
        <v>14.6627851851852</v>
      </c>
      <c r="CH526">
        <v>10.5226481481481</v>
      </c>
      <c r="CI526">
        <v>1999.9548148148101</v>
      </c>
      <c r="CJ526">
        <v>0.97999455555555604</v>
      </c>
      <c r="CK526">
        <v>2.00057259259259E-2</v>
      </c>
      <c r="CL526">
        <v>0</v>
      </c>
      <c r="CM526">
        <v>2.56357407407407</v>
      </c>
      <c r="CN526">
        <v>0</v>
      </c>
      <c r="CO526">
        <v>16525.914814814802</v>
      </c>
      <c r="CP526">
        <v>16704.9962962963</v>
      </c>
      <c r="CQ526">
        <v>43.875</v>
      </c>
      <c r="CR526">
        <v>49.802814814814802</v>
      </c>
      <c r="CS526">
        <v>48.013777777777797</v>
      </c>
      <c r="CT526">
        <v>44.375</v>
      </c>
      <c r="CU526">
        <v>43.186999999999998</v>
      </c>
      <c r="CV526">
        <v>1959.9448148148099</v>
      </c>
      <c r="CW526">
        <v>40.01</v>
      </c>
      <c r="CX526">
        <v>0</v>
      </c>
      <c r="CY526">
        <v>1651538736.2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3.5000000000000003E-2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-57.495424390243898</v>
      </c>
      <c r="DO526">
        <v>-11.2144160278747</v>
      </c>
      <c r="DP526">
        <v>1.11736569112256</v>
      </c>
      <c r="DQ526">
        <v>0</v>
      </c>
      <c r="DR526">
        <v>5.4711334146341501</v>
      </c>
      <c r="DS526">
        <v>0.43047533101046598</v>
      </c>
      <c r="DT526">
        <v>4.6285797095118902E-2</v>
      </c>
      <c r="DU526">
        <v>0</v>
      </c>
      <c r="DV526">
        <v>0</v>
      </c>
      <c r="DW526">
        <v>2</v>
      </c>
      <c r="DX526" t="s">
        <v>365</v>
      </c>
      <c r="DY526">
        <v>2.8409900000000001</v>
      </c>
      <c r="DZ526">
        <v>2.7165400000000002</v>
      </c>
      <c r="EA526">
        <v>9.7641199999999997E-2</v>
      </c>
      <c r="EB526">
        <v>0.10406600000000001</v>
      </c>
      <c r="EC526">
        <v>8.0222299999999996E-2</v>
      </c>
      <c r="ED526">
        <v>6.5792400000000001E-2</v>
      </c>
      <c r="EE526">
        <v>25242.400000000001</v>
      </c>
      <c r="EF526">
        <v>21874.9</v>
      </c>
      <c r="EG526">
        <v>25056.3</v>
      </c>
      <c r="EH526">
        <v>23790.7</v>
      </c>
      <c r="EI526">
        <v>39372.300000000003</v>
      </c>
      <c r="EJ526">
        <v>36812</v>
      </c>
      <c r="EK526">
        <v>45332.1</v>
      </c>
      <c r="EL526">
        <v>42468.2</v>
      </c>
      <c r="EM526">
        <v>1.7672300000000001</v>
      </c>
      <c r="EN526">
        <v>2.0470000000000002</v>
      </c>
      <c r="EO526">
        <v>6.3035599999999997E-2</v>
      </c>
      <c r="EP526">
        <v>0</v>
      </c>
      <c r="EQ526">
        <v>24.952400000000001</v>
      </c>
      <c r="ER526">
        <v>999.9</v>
      </c>
      <c r="ES526">
        <v>32.939</v>
      </c>
      <c r="ET526">
        <v>41.17</v>
      </c>
      <c r="EU526">
        <v>35.810699999999997</v>
      </c>
      <c r="EV526">
        <v>52.137599999999999</v>
      </c>
      <c r="EW526">
        <v>36.883000000000003</v>
      </c>
      <c r="EX526">
        <v>2</v>
      </c>
      <c r="EY526">
        <v>0.185196</v>
      </c>
      <c r="EZ526">
        <v>4.5738500000000002</v>
      </c>
      <c r="FA526">
        <v>20.1843</v>
      </c>
      <c r="FB526">
        <v>5.2322600000000001</v>
      </c>
      <c r="FC526">
        <v>11.992000000000001</v>
      </c>
      <c r="FD526">
        <v>4.9554499999999999</v>
      </c>
      <c r="FE526">
        <v>3.3039499999999999</v>
      </c>
      <c r="FF526">
        <v>9999</v>
      </c>
      <c r="FG526">
        <v>9999</v>
      </c>
      <c r="FH526">
        <v>5744.8</v>
      </c>
      <c r="FI526">
        <v>338.6</v>
      </c>
      <c r="FJ526">
        <v>1.86815</v>
      </c>
      <c r="FK526">
        <v>1.8639600000000001</v>
      </c>
      <c r="FL526">
        <v>1.8714200000000001</v>
      </c>
      <c r="FM526">
        <v>1.8625</v>
      </c>
      <c r="FN526">
        <v>1.86188</v>
      </c>
      <c r="FO526">
        <v>1.8682799999999999</v>
      </c>
      <c r="FP526">
        <v>1.8583700000000001</v>
      </c>
      <c r="FQ526">
        <v>1.8646199999999999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1.982</v>
      </c>
      <c r="GF526">
        <v>0.2974</v>
      </c>
      <c r="GG526">
        <v>0.87106671028062499</v>
      </c>
      <c r="GH526">
        <v>2.2078358276112699E-3</v>
      </c>
      <c r="GI526">
        <v>-9.97550047189517E-7</v>
      </c>
      <c r="GJ526">
        <v>5.2274941419369997E-10</v>
      </c>
      <c r="GK526">
        <v>-0.10956390745111901</v>
      </c>
      <c r="GL526">
        <v>-2.1406983588851E-2</v>
      </c>
      <c r="GM526">
        <v>2.1003907278133302E-3</v>
      </c>
      <c r="GN526">
        <v>-1.64744268727822E-5</v>
      </c>
      <c r="GO526">
        <v>2</v>
      </c>
      <c r="GP526">
        <v>2361</v>
      </c>
      <c r="GQ526">
        <v>3</v>
      </c>
      <c r="GR526">
        <v>32</v>
      </c>
      <c r="GS526">
        <v>1481.5</v>
      </c>
      <c r="GT526">
        <v>1481.5</v>
      </c>
      <c r="GU526">
        <v>1.9873000000000001</v>
      </c>
      <c r="GV526">
        <v>2.4206500000000002</v>
      </c>
      <c r="GW526">
        <v>1.9982899999999999</v>
      </c>
      <c r="GX526">
        <v>2.7026400000000002</v>
      </c>
      <c r="GY526">
        <v>2.0935100000000002</v>
      </c>
      <c r="GZ526">
        <v>2.4316399999999998</v>
      </c>
      <c r="HA526">
        <v>44.029499999999999</v>
      </c>
      <c r="HB526">
        <v>14.7187</v>
      </c>
      <c r="HC526">
        <v>18</v>
      </c>
      <c r="HD526">
        <v>431.834</v>
      </c>
      <c r="HE526">
        <v>610.875</v>
      </c>
      <c r="HF526">
        <v>20.549099999999999</v>
      </c>
      <c r="HG526">
        <v>29.773</v>
      </c>
      <c r="HH526">
        <v>30.000599999999999</v>
      </c>
      <c r="HI526">
        <v>29.834900000000001</v>
      </c>
      <c r="HJ526">
        <v>29.794899999999998</v>
      </c>
      <c r="HK526">
        <v>39.802100000000003</v>
      </c>
      <c r="HL526">
        <v>59.1128</v>
      </c>
      <c r="HM526">
        <v>0</v>
      </c>
      <c r="HN526">
        <v>20.551200000000001</v>
      </c>
      <c r="HO526">
        <v>708.48699999999997</v>
      </c>
      <c r="HP526">
        <v>17.389500000000002</v>
      </c>
      <c r="HQ526">
        <v>95.917100000000005</v>
      </c>
      <c r="HR526">
        <v>99.820899999999995</v>
      </c>
    </row>
    <row r="527" spans="1:226" x14ac:dyDescent="0.2">
      <c r="A527">
        <v>511</v>
      </c>
      <c r="B527">
        <v>1657387015</v>
      </c>
      <c r="C527">
        <v>7658</v>
      </c>
      <c r="D527" t="s">
        <v>1385</v>
      </c>
      <c r="E527" t="s">
        <v>1386</v>
      </c>
      <c r="F527">
        <v>5</v>
      </c>
      <c r="G527" t="s">
        <v>1306</v>
      </c>
      <c r="H527" t="s">
        <v>354</v>
      </c>
      <c r="I527">
        <v>1657387007.2142899</v>
      </c>
      <c r="J527">
        <f t="shared" si="238"/>
        <v>4.721828410212122E-3</v>
      </c>
      <c r="K527">
        <f t="shared" si="239"/>
        <v>4.7218284102121224</v>
      </c>
      <c r="L527">
        <f t="shared" si="240"/>
        <v>29.535110277806027</v>
      </c>
      <c r="M527">
        <f t="shared" si="241"/>
        <v>613.72528571428597</v>
      </c>
      <c r="N527">
        <f t="shared" si="242"/>
        <v>354.39076381048011</v>
      </c>
      <c r="O527">
        <f t="shared" si="243"/>
        <v>25.75289465198313</v>
      </c>
      <c r="P527">
        <f t="shared" si="244"/>
        <v>44.598235174973432</v>
      </c>
      <c r="Q527">
        <f t="shared" si="245"/>
        <v>0.20423436113607138</v>
      </c>
      <c r="R527">
        <f t="shared" si="246"/>
        <v>2.4031725325388149</v>
      </c>
      <c r="S527">
        <f t="shared" si="247"/>
        <v>0.1950583821851683</v>
      </c>
      <c r="T527">
        <f t="shared" si="248"/>
        <v>0.12270155541853925</v>
      </c>
      <c r="U527">
        <f t="shared" si="249"/>
        <v>321.50848500000069</v>
      </c>
      <c r="V527">
        <f t="shared" si="250"/>
        <v>26.51249260931553</v>
      </c>
      <c r="W527">
        <f t="shared" si="251"/>
        <v>25.999421428571399</v>
      </c>
      <c r="X527">
        <f t="shared" si="252"/>
        <v>3.3741429194948527</v>
      </c>
      <c r="Y527">
        <f t="shared" si="253"/>
        <v>50.537982784377618</v>
      </c>
      <c r="Z527">
        <f t="shared" si="254"/>
        <v>1.6761753165800519</v>
      </c>
      <c r="AA527">
        <f t="shared" si="255"/>
        <v>3.316664465480395</v>
      </c>
      <c r="AB527">
        <f t="shared" si="256"/>
        <v>1.6979676029148008</v>
      </c>
      <c r="AC527">
        <f t="shared" si="257"/>
        <v>-208.23263289035458</v>
      </c>
      <c r="AD527">
        <f t="shared" si="258"/>
        <v>-37.578368174696493</v>
      </c>
      <c r="AE527">
        <f t="shared" si="259"/>
        <v>-3.336132036974885</v>
      </c>
      <c r="AF527">
        <f t="shared" si="260"/>
        <v>72.361351897974714</v>
      </c>
      <c r="AG527">
        <f t="shared" si="261"/>
        <v>46.232025048310035</v>
      </c>
      <c r="AH527">
        <f t="shared" si="262"/>
        <v>4.7291035881075301</v>
      </c>
      <c r="AI527">
        <f t="shared" si="263"/>
        <v>29.535110277806027</v>
      </c>
      <c r="AJ527">
        <v>700.74540947922901</v>
      </c>
      <c r="AK527">
        <v>652.00006060605995</v>
      </c>
      <c r="AL527">
        <v>3.2665512915245398</v>
      </c>
      <c r="AM527">
        <v>66.407816619142494</v>
      </c>
      <c r="AN527">
        <f t="shared" si="264"/>
        <v>4.7218284102121224</v>
      </c>
      <c r="AO527">
        <v>17.424861354346401</v>
      </c>
      <c r="AP527">
        <v>23.018418787878801</v>
      </c>
      <c r="AQ527">
        <v>-1.2715292544858901E-2</v>
      </c>
      <c r="AR527">
        <v>77.775449415723699</v>
      </c>
      <c r="AS527">
        <v>12</v>
      </c>
      <c r="AT527">
        <v>2</v>
      </c>
      <c r="AU527">
        <f t="shared" si="265"/>
        <v>1</v>
      </c>
      <c r="AV527">
        <f t="shared" si="266"/>
        <v>0</v>
      </c>
      <c r="AW527">
        <f t="shared" si="267"/>
        <v>38532.627687936241</v>
      </c>
      <c r="AX527">
        <f t="shared" si="268"/>
        <v>1999.94928571429</v>
      </c>
      <c r="AY527">
        <f t="shared" si="269"/>
        <v>1681.1577000000036</v>
      </c>
      <c r="AZ527">
        <f t="shared" si="270"/>
        <v>0.84060016521847514</v>
      </c>
      <c r="BA527">
        <f t="shared" si="271"/>
        <v>0.16075831887165709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1657387007.2142899</v>
      </c>
      <c r="BH527">
        <v>613.72528571428597</v>
      </c>
      <c r="BI527">
        <v>672.68682142857097</v>
      </c>
      <c r="BJ527">
        <v>23.066185714285702</v>
      </c>
      <c r="BK527">
        <v>17.522135714285699</v>
      </c>
      <c r="BL527">
        <v>611.75721428571399</v>
      </c>
      <c r="BM527">
        <v>22.768746428571401</v>
      </c>
      <c r="BN527">
        <v>499.99778571428601</v>
      </c>
      <c r="BO527">
        <v>72.568107142857102</v>
      </c>
      <c r="BP527">
        <v>9.9967992857142807E-2</v>
      </c>
      <c r="BQ527">
        <v>25.709375000000001</v>
      </c>
      <c r="BR527">
        <v>25.999421428571399</v>
      </c>
      <c r="BS527">
        <v>999.9</v>
      </c>
      <c r="BT527">
        <v>0</v>
      </c>
      <c r="BU527">
        <v>0</v>
      </c>
      <c r="BV527">
        <v>9998.6128571428599</v>
      </c>
      <c r="BW527">
        <v>0</v>
      </c>
      <c r="BX527">
        <v>2031.5975000000001</v>
      </c>
      <c r="BY527">
        <v>-58.961557142857103</v>
      </c>
      <c r="BZ527">
        <v>628.21571428571394</v>
      </c>
      <c r="CA527">
        <v>684.68271428571404</v>
      </c>
      <c r="CB527">
        <v>5.5440589285714301</v>
      </c>
      <c r="CC527">
        <v>672.68682142857097</v>
      </c>
      <c r="CD527">
        <v>17.522135714285699</v>
      </c>
      <c r="CE527">
        <v>1.6738692857142901</v>
      </c>
      <c r="CF527">
        <v>1.27154821428571</v>
      </c>
      <c r="CG527">
        <v>14.6562</v>
      </c>
      <c r="CH527">
        <v>10.4665535714286</v>
      </c>
      <c r="CI527">
        <v>1999.94928571429</v>
      </c>
      <c r="CJ527">
        <v>0.97999453571428596</v>
      </c>
      <c r="CK527">
        <v>2.0005746428571398E-2</v>
      </c>
      <c r="CL527">
        <v>0</v>
      </c>
      <c r="CM527">
        <v>2.5068357142857098</v>
      </c>
      <c r="CN527">
        <v>0</v>
      </c>
      <c r="CO527">
        <v>16651.367857142901</v>
      </c>
      <c r="CP527">
        <v>16704.9571428571</v>
      </c>
      <c r="CQ527">
        <v>43.875</v>
      </c>
      <c r="CR527">
        <v>49.825535714285699</v>
      </c>
      <c r="CS527">
        <v>48.033214285714301</v>
      </c>
      <c r="CT527">
        <v>44.375</v>
      </c>
      <c r="CU527">
        <v>43.186999999999998</v>
      </c>
      <c r="CV527">
        <v>1959.93928571429</v>
      </c>
      <c r="CW527">
        <v>40.01</v>
      </c>
      <c r="CX527">
        <v>0</v>
      </c>
      <c r="CY527">
        <v>1651538741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3.5000000000000003E-2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-58.263409756097602</v>
      </c>
      <c r="DO527">
        <v>-11.1529108013937</v>
      </c>
      <c r="DP527">
        <v>1.11001080763907</v>
      </c>
      <c r="DQ527">
        <v>0</v>
      </c>
      <c r="DR527">
        <v>5.5087551219512196</v>
      </c>
      <c r="DS527">
        <v>0.67417463414634904</v>
      </c>
      <c r="DT527">
        <v>6.9573642686670101E-2</v>
      </c>
      <c r="DU527">
        <v>0</v>
      </c>
      <c r="DV527">
        <v>0</v>
      </c>
      <c r="DW527">
        <v>2</v>
      </c>
      <c r="DX527" t="s">
        <v>365</v>
      </c>
      <c r="DY527">
        <v>2.8409900000000001</v>
      </c>
      <c r="DZ527">
        <v>2.7163499999999998</v>
      </c>
      <c r="EA527">
        <v>9.9390699999999998E-2</v>
      </c>
      <c r="EB527">
        <v>0.10584499999999999</v>
      </c>
      <c r="EC527">
        <v>8.0101099999999995E-2</v>
      </c>
      <c r="ED527">
        <v>6.5678200000000006E-2</v>
      </c>
      <c r="EE527">
        <v>25192.799999999999</v>
      </c>
      <c r="EF527">
        <v>21831</v>
      </c>
      <c r="EG527">
        <v>25055.599999999999</v>
      </c>
      <c r="EH527">
        <v>23790.3</v>
      </c>
      <c r="EI527">
        <v>39376.699999999997</v>
      </c>
      <c r="EJ527">
        <v>36815.800000000003</v>
      </c>
      <c r="EK527">
        <v>45331</v>
      </c>
      <c r="EL527">
        <v>42467.4</v>
      </c>
      <c r="EM527">
        <v>1.76705</v>
      </c>
      <c r="EN527">
        <v>2.0470199999999998</v>
      </c>
      <c r="EO527">
        <v>6.1612599999999997E-2</v>
      </c>
      <c r="EP527">
        <v>0</v>
      </c>
      <c r="EQ527">
        <v>24.969899999999999</v>
      </c>
      <c r="ER527">
        <v>999.9</v>
      </c>
      <c r="ES527">
        <v>32.939</v>
      </c>
      <c r="ET527">
        <v>41.16</v>
      </c>
      <c r="EU527">
        <v>35.791600000000003</v>
      </c>
      <c r="EV527">
        <v>52.387599999999999</v>
      </c>
      <c r="EW527">
        <v>36.890999999999998</v>
      </c>
      <c r="EX527">
        <v>2</v>
      </c>
      <c r="EY527">
        <v>0.185414</v>
      </c>
      <c r="EZ527">
        <v>3.7734899999999998</v>
      </c>
      <c r="FA527">
        <v>20.197800000000001</v>
      </c>
      <c r="FB527">
        <v>5.2312200000000004</v>
      </c>
      <c r="FC527">
        <v>11.992000000000001</v>
      </c>
      <c r="FD527">
        <v>4.9553500000000001</v>
      </c>
      <c r="FE527">
        <v>3.3039299999999998</v>
      </c>
      <c r="FF527">
        <v>9999</v>
      </c>
      <c r="FG527">
        <v>9999</v>
      </c>
      <c r="FH527">
        <v>5744.8</v>
      </c>
      <c r="FI527">
        <v>338.6</v>
      </c>
      <c r="FJ527">
        <v>1.86819</v>
      </c>
      <c r="FK527">
        <v>1.8640000000000001</v>
      </c>
      <c r="FL527">
        <v>1.8714599999999999</v>
      </c>
      <c r="FM527">
        <v>1.86252</v>
      </c>
      <c r="FN527">
        <v>1.86188</v>
      </c>
      <c r="FO527">
        <v>1.8682700000000001</v>
      </c>
      <c r="FP527">
        <v>1.8584000000000001</v>
      </c>
      <c r="FQ527">
        <v>1.8646199999999999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2.008</v>
      </c>
      <c r="GF527">
        <v>0.29509999999999997</v>
      </c>
      <c r="GG527">
        <v>0.87106671028062499</v>
      </c>
      <c r="GH527">
        <v>2.2078358276112699E-3</v>
      </c>
      <c r="GI527">
        <v>-9.97550047189517E-7</v>
      </c>
      <c r="GJ527">
        <v>5.2274941419369997E-10</v>
      </c>
      <c r="GK527">
        <v>-0.10956390745111901</v>
      </c>
      <c r="GL527">
        <v>-2.1406983588851E-2</v>
      </c>
      <c r="GM527">
        <v>2.1003907278133302E-3</v>
      </c>
      <c r="GN527">
        <v>-1.64744268727822E-5</v>
      </c>
      <c r="GO527">
        <v>2</v>
      </c>
      <c r="GP527">
        <v>2361</v>
      </c>
      <c r="GQ527">
        <v>3</v>
      </c>
      <c r="GR527">
        <v>32</v>
      </c>
      <c r="GS527">
        <v>1481.6</v>
      </c>
      <c r="GT527">
        <v>1481.6</v>
      </c>
      <c r="GU527">
        <v>2.02515</v>
      </c>
      <c r="GV527">
        <v>2.4169900000000002</v>
      </c>
      <c r="GW527">
        <v>1.9982899999999999</v>
      </c>
      <c r="GX527">
        <v>2.7026400000000002</v>
      </c>
      <c r="GY527">
        <v>2.0935100000000002</v>
      </c>
      <c r="GZ527">
        <v>2.4060100000000002</v>
      </c>
      <c r="HA527">
        <v>44.029499999999999</v>
      </c>
      <c r="HB527">
        <v>14.762499999999999</v>
      </c>
      <c r="HC527">
        <v>18</v>
      </c>
      <c r="HD527">
        <v>431.74099999999999</v>
      </c>
      <c r="HE527">
        <v>610.91800000000001</v>
      </c>
      <c r="HF527">
        <v>20.546700000000001</v>
      </c>
      <c r="HG527">
        <v>29.779399999999999</v>
      </c>
      <c r="HH527">
        <v>30.000399999999999</v>
      </c>
      <c r="HI527">
        <v>29.836099999999998</v>
      </c>
      <c r="HJ527">
        <v>29.7971</v>
      </c>
      <c r="HK527">
        <v>40.543100000000003</v>
      </c>
      <c r="HL527">
        <v>59.1128</v>
      </c>
      <c r="HM527">
        <v>0</v>
      </c>
      <c r="HN527">
        <v>21.152200000000001</v>
      </c>
      <c r="HO527">
        <v>721.98199999999997</v>
      </c>
      <c r="HP527">
        <v>17.382000000000001</v>
      </c>
      <c r="HQ527">
        <v>95.914699999999996</v>
      </c>
      <c r="HR527">
        <v>99.819000000000003</v>
      </c>
    </row>
    <row r="528" spans="1:226" x14ac:dyDescent="0.2">
      <c r="A528">
        <v>512</v>
      </c>
      <c r="B528">
        <v>1657387020</v>
      </c>
      <c r="C528">
        <v>7663</v>
      </c>
      <c r="D528" t="s">
        <v>1387</v>
      </c>
      <c r="E528" t="s">
        <v>1388</v>
      </c>
      <c r="F528">
        <v>5</v>
      </c>
      <c r="G528" t="s">
        <v>1306</v>
      </c>
      <c r="H528" t="s">
        <v>354</v>
      </c>
      <c r="I528">
        <v>1657387012.5</v>
      </c>
      <c r="J528">
        <f t="shared" si="238"/>
        <v>4.7708883625433946E-3</v>
      </c>
      <c r="K528">
        <f t="shared" si="239"/>
        <v>4.7708883625433947</v>
      </c>
      <c r="L528">
        <f t="shared" si="240"/>
        <v>30.047923565962165</v>
      </c>
      <c r="M528">
        <f t="shared" si="241"/>
        <v>630.64303703703695</v>
      </c>
      <c r="N528">
        <f t="shared" si="242"/>
        <v>369.4390939856151</v>
      </c>
      <c r="O528">
        <f t="shared" si="243"/>
        <v>26.846370039506866</v>
      </c>
      <c r="P528">
        <f t="shared" si="244"/>
        <v>45.82751693244991</v>
      </c>
      <c r="Q528">
        <f t="shared" si="245"/>
        <v>0.20677736945857852</v>
      </c>
      <c r="R528">
        <f t="shared" si="246"/>
        <v>2.403097202851316</v>
      </c>
      <c r="S528">
        <f t="shared" si="247"/>
        <v>0.19737683170862194</v>
      </c>
      <c r="T528">
        <f t="shared" si="248"/>
        <v>0.1241695025247721</v>
      </c>
      <c r="U528">
        <f t="shared" si="249"/>
        <v>321.51179099999996</v>
      </c>
      <c r="V528">
        <f t="shared" si="250"/>
        <v>26.478906526626233</v>
      </c>
      <c r="W528">
        <f t="shared" si="251"/>
        <v>25.978240740740699</v>
      </c>
      <c r="X528">
        <f t="shared" si="252"/>
        <v>3.369916297042884</v>
      </c>
      <c r="Y528">
        <f t="shared" si="253"/>
        <v>50.538987326696258</v>
      </c>
      <c r="Z528">
        <f t="shared" si="254"/>
        <v>1.6743899596191378</v>
      </c>
      <c r="AA528">
        <f t="shared" si="255"/>
        <v>3.313065908494516</v>
      </c>
      <c r="AB528">
        <f t="shared" si="256"/>
        <v>1.6955263374237461</v>
      </c>
      <c r="AC528">
        <f t="shared" si="257"/>
        <v>-210.3961767881637</v>
      </c>
      <c r="AD528">
        <f t="shared" si="258"/>
        <v>-37.204580292433974</v>
      </c>
      <c r="AE528">
        <f t="shared" si="259"/>
        <v>-3.3023968549910467</v>
      </c>
      <c r="AF528">
        <f t="shared" si="260"/>
        <v>70.608637064411226</v>
      </c>
      <c r="AG528">
        <f t="shared" si="261"/>
        <v>46.923835876851584</v>
      </c>
      <c r="AH528">
        <f t="shared" si="262"/>
        <v>4.7671380992043959</v>
      </c>
      <c r="AI528">
        <f t="shared" si="263"/>
        <v>30.047923565962165</v>
      </c>
      <c r="AJ528">
        <v>718.03674141679096</v>
      </c>
      <c r="AK528">
        <v>668.50797575757599</v>
      </c>
      <c r="AL528">
        <v>3.3074246950778199</v>
      </c>
      <c r="AM528">
        <v>66.407816619142494</v>
      </c>
      <c r="AN528">
        <f t="shared" si="264"/>
        <v>4.7708883625433947</v>
      </c>
      <c r="AO528">
        <v>17.4086580488663</v>
      </c>
      <c r="AP528">
        <v>23.012889090909098</v>
      </c>
      <c r="AQ528">
        <v>-2.3883705278177499E-3</v>
      </c>
      <c r="AR528">
        <v>77.775449415723699</v>
      </c>
      <c r="AS528">
        <v>11</v>
      </c>
      <c r="AT528">
        <v>2</v>
      </c>
      <c r="AU528">
        <f t="shared" si="265"/>
        <v>1</v>
      </c>
      <c r="AV528">
        <f t="shared" si="266"/>
        <v>0</v>
      </c>
      <c r="AW528">
        <f t="shared" si="267"/>
        <v>38533.142118945652</v>
      </c>
      <c r="AX528">
        <f t="shared" si="268"/>
        <v>1999.97</v>
      </c>
      <c r="AY528">
        <f t="shared" si="269"/>
        <v>1681.1750999999999</v>
      </c>
      <c r="AZ528">
        <f t="shared" si="270"/>
        <v>0.84060015900238494</v>
      </c>
      <c r="BA528">
        <f t="shared" si="271"/>
        <v>0.1607583068746031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1657387012.5</v>
      </c>
      <c r="BH528">
        <v>630.64303703703695</v>
      </c>
      <c r="BI528">
        <v>690.55996296296303</v>
      </c>
      <c r="BJ528">
        <v>23.0416666666667</v>
      </c>
      <c r="BK528">
        <v>17.452848148148099</v>
      </c>
      <c r="BL528">
        <v>628.64840740740703</v>
      </c>
      <c r="BM528">
        <v>22.745362962963</v>
      </c>
      <c r="BN528">
        <v>499.99425925925902</v>
      </c>
      <c r="BO528">
        <v>72.567925925925906</v>
      </c>
      <c r="BP528">
        <v>9.9992755555555493E-2</v>
      </c>
      <c r="BQ528">
        <v>25.691070370370401</v>
      </c>
      <c r="BR528">
        <v>25.978240740740699</v>
      </c>
      <c r="BS528">
        <v>999.9</v>
      </c>
      <c r="BT528">
        <v>0</v>
      </c>
      <c r="BU528">
        <v>0</v>
      </c>
      <c r="BV528">
        <v>9998.1392592592601</v>
      </c>
      <c r="BW528">
        <v>0</v>
      </c>
      <c r="BX528">
        <v>2068.2762962963002</v>
      </c>
      <c r="BY528">
        <v>-59.916937037037002</v>
      </c>
      <c r="BZ528">
        <v>645.51651851851898</v>
      </c>
      <c r="CA528">
        <v>702.82551851851804</v>
      </c>
      <c r="CB528">
        <v>5.5888229629629604</v>
      </c>
      <c r="CC528">
        <v>690.55996296296303</v>
      </c>
      <c r="CD528">
        <v>17.452848148148099</v>
      </c>
      <c r="CE528">
        <v>1.67208592592593</v>
      </c>
      <c r="CF528">
        <v>1.2665177777777801</v>
      </c>
      <c r="CG528">
        <v>14.6396777777778</v>
      </c>
      <c r="CH528">
        <v>10.4072074074074</v>
      </c>
      <c r="CI528">
        <v>1999.97</v>
      </c>
      <c r="CJ528">
        <v>0.97999466666666701</v>
      </c>
      <c r="CK528">
        <v>2.0005611111111099E-2</v>
      </c>
      <c r="CL528">
        <v>0</v>
      </c>
      <c r="CM528">
        <v>2.48067407407407</v>
      </c>
      <c r="CN528">
        <v>0</v>
      </c>
      <c r="CO528">
        <v>16797.444444444402</v>
      </c>
      <c r="CP528">
        <v>16705.137037036999</v>
      </c>
      <c r="CQ528">
        <v>43.875</v>
      </c>
      <c r="CR528">
        <v>49.8539259259259</v>
      </c>
      <c r="CS528">
        <v>48.055111111111103</v>
      </c>
      <c r="CT528">
        <v>44.375</v>
      </c>
      <c r="CU528">
        <v>43.186999999999998</v>
      </c>
      <c r="CV528">
        <v>1959.96</v>
      </c>
      <c r="CW528">
        <v>40.01</v>
      </c>
      <c r="CX528">
        <v>0</v>
      </c>
      <c r="CY528">
        <v>1651538746.4000001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3.5000000000000003E-2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-59.183153658536597</v>
      </c>
      <c r="DO528">
        <v>-11.709459930313701</v>
      </c>
      <c r="DP528">
        <v>1.1638020161223801</v>
      </c>
      <c r="DQ528">
        <v>0</v>
      </c>
      <c r="DR528">
        <v>5.5492492682926802</v>
      </c>
      <c r="DS528">
        <v>0.59993979094077998</v>
      </c>
      <c r="DT528">
        <v>6.4544849084702705E-2</v>
      </c>
      <c r="DU528">
        <v>0</v>
      </c>
      <c r="DV528">
        <v>0</v>
      </c>
      <c r="DW528">
        <v>2</v>
      </c>
      <c r="DX528" t="s">
        <v>365</v>
      </c>
      <c r="DY528">
        <v>2.8405399999999998</v>
      </c>
      <c r="DZ528">
        <v>2.7163300000000001</v>
      </c>
      <c r="EA528">
        <v>0.101143</v>
      </c>
      <c r="EB528">
        <v>0.107542</v>
      </c>
      <c r="EC528">
        <v>8.0098100000000005E-2</v>
      </c>
      <c r="ED528">
        <v>6.5662999999999999E-2</v>
      </c>
      <c r="EE528">
        <v>25143.5</v>
      </c>
      <c r="EF528">
        <v>21789.5</v>
      </c>
      <c r="EG528">
        <v>25055.4</v>
      </c>
      <c r="EH528">
        <v>23790.2</v>
      </c>
      <c r="EI528">
        <v>39376.400000000001</v>
      </c>
      <c r="EJ528">
        <v>36816.400000000001</v>
      </c>
      <c r="EK528">
        <v>45330.6</v>
      </c>
      <c r="EL528">
        <v>42467.3</v>
      </c>
      <c r="EM528">
        <v>1.76705</v>
      </c>
      <c r="EN528">
        <v>2.0470700000000002</v>
      </c>
      <c r="EO528">
        <v>5.8468399999999997E-2</v>
      </c>
      <c r="EP528">
        <v>0</v>
      </c>
      <c r="EQ528">
        <v>24.984300000000001</v>
      </c>
      <c r="ER528">
        <v>999.9</v>
      </c>
      <c r="ES528">
        <v>32.939</v>
      </c>
      <c r="ET528">
        <v>41.16</v>
      </c>
      <c r="EU528">
        <v>35.793900000000001</v>
      </c>
      <c r="EV528">
        <v>52.217599999999997</v>
      </c>
      <c r="EW528">
        <v>36.951099999999997</v>
      </c>
      <c r="EX528">
        <v>2</v>
      </c>
      <c r="EY528">
        <v>0.17848600000000001</v>
      </c>
      <c r="EZ528">
        <v>2.36734</v>
      </c>
      <c r="FA528">
        <v>20.2288</v>
      </c>
      <c r="FB528">
        <v>5.2307699999999997</v>
      </c>
      <c r="FC528">
        <v>11.992000000000001</v>
      </c>
      <c r="FD528">
        <v>4.9558499999999999</v>
      </c>
      <c r="FE528">
        <v>3.3039999999999998</v>
      </c>
      <c r="FF528">
        <v>9999</v>
      </c>
      <c r="FG528">
        <v>9999</v>
      </c>
      <c r="FH528">
        <v>5745</v>
      </c>
      <c r="FI528">
        <v>338.6</v>
      </c>
      <c r="FJ528">
        <v>1.8682300000000001</v>
      </c>
      <c r="FK528">
        <v>1.8640099999999999</v>
      </c>
      <c r="FL528">
        <v>1.87147</v>
      </c>
      <c r="FM528">
        <v>1.8625700000000001</v>
      </c>
      <c r="FN528">
        <v>1.86188</v>
      </c>
      <c r="FO528">
        <v>1.86829</v>
      </c>
      <c r="FP528">
        <v>1.85842</v>
      </c>
      <c r="FQ528">
        <v>1.8646199999999999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2.0329999999999999</v>
      </c>
      <c r="GF528">
        <v>0.29499999999999998</v>
      </c>
      <c r="GG528">
        <v>0.87106671028062499</v>
      </c>
      <c r="GH528">
        <v>2.2078358276112699E-3</v>
      </c>
      <c r="GI528">
        <v>-9.97550047189517E-7</v>
      </c>
      <c r="GJ528">
        <v>5.2274941419369997E-10</v>
      </c>
      <c r="GK528">
        <v>-0.10956390745111901</v>
      </c>
      <c r="GL528">
        <v>-2.1406983588851E-2</v>
      </c>
      <c r="GM528">
        <v>2.1003907278133302E-3</v>
      </c>
      <c r="GN528">
        <v>-1.64744268727822E-5</v>
      </c>
      <c r="GO528">
        <v>2</v>
      </c>
      <c r="GP528">
        <v>2361</v>
      </c>
      <c r="GQ528">
        <v>3</v>
      </c>
      <c r="GR528">
        <v>32</v>
      </c>
      <c r="GS528">
        <v>1481.7</v>
      </c>
      <c r="GT528">
        <v>1481.7</v>
      </c>
      <c r="GU528">
        <v>2.0581100000000001</v>
      </c>
      <c r="GV528">
        <v>2.4218799999999998</v>
      </c>
      <c r="GW528">
        <v>1.9982899999999999</v>
      </c>
      <c r="GX528">
        <v>2.7026400000000002</v>
      </c>
      <c r="GY528">
        <v>2.0935100000000002</v>
      </c>
      <c r="GZ528">
        <v>2.3913600000000002</v>
      </c>
      <c r="HA528">
        <v>44.057099999999998</v>
      </c>
      <c r="HB528">
        <v>14.744899999999999</v>
      </c>
      <c r="HC528">
        <v>18</v>
      </c>
      <c r="HD528">
        <v>431.75</v>
      </c>
      <c r="HE528">
        <v>610.98099999999999</v>
      </c>
      <c r="HF528">
        <v>20.990100000000002</v>
      </c>
      <c r="HG528">
        <v>29.786100000000001</v>
      </c>
      <c r="HH528">
        <v>29.995699999999999</v>
      </c>
      <c r="HI528">
        <v>29.837499999999999</v>
      </c>
      <c r="HJ528">
        <v>29.799299999999999</v>
      </c>
      <c r="HK528">
        <v>41.327100000000002</v>
      </c>
      <c r="HL528">
        <v>59.1128</v>
      </c>
      <c r="HM528">
        <v>0</v>
      </c>
      <c r="HN528">
        <v>21.179600000000001</v>
      </c>
      <c r="HO528">
        <v>742.12900000000002</v>
      </c>
      <c r="HP528">
        <v>17.345600000000001</v>
      </c>
      <c r="HQ528">
        <v>95.913799999999995</v>
      </c>
      <c r="HR528">
        <v>99.818799999999996</v>
      </c>
    </row>
    <row r="529" spans="1:226" x14ac:dyDescent="0.2">
      <c r="A529">
        <v>513</v>
      </c>
      <c r="B529">
        <v>1657387025</v>
      </c>
      <c r="C529">
        <v>7668</v>
      </c>
      <c r="D529" t="s">
        <v>1389</v>
      </c>
      <c r="E529" t="s">
        <v>1390</v>
      </c>
      <c r="F529">
        <v>5</v>
      </c>
      <c r="G529" t="s">
        <v>1306</v>
      </c>
      <c r="H529" t="s">
        <v>354</v>
      </c>
      <c r="I529">
        <v>1657387017.2142899</v>
      </c>
      <c r="J529">
        <f t="shared" ref="J529:J592" si="272">(K529)/1000</f>
        <v>4.846432777710412E-3</v>
      </c>
      <c r="K529">
        <f t="shared" ref="K529:K592" si="273">IF(BF529, AN529, AH529)</f>
        <v>4.8464327777104117</v>
      </c>
      <c r="L529">
        <f t="shared" ref="L529:L592" si="274">IF(BF529, AI529, AG529)</f>
        <v>30.405813848443923</v>
      </c>
      <c r="M529">
        <f t="shared" ref="M529:M592" si="275">BH529 - IF(AU529&gt;1, L529*BB529*100/(AW529*BV529), 0)</f>
        <v>645.755607142857</v>
      </c>
      <c r="N529">
        <f t="shared" ref="N529:N592" si="276">((T529-J529/2)*M529-L529)/(T529+J529/2)</f>
        <v>385.33047877529737</v>
      </c>
      <c r="O529">
        <f t="shared" ref="O529:O592" si="277">N529*(BO529+BP529)/1000</f>
        <v>28.001092373176714</v>
      </c>
      <c r="P529">
        <f t="shared" ref="P529:P592" si="278">(BH529 - IF(AU529&gt;1, L529*BB529*100/(AW529*BV529), 0))*(BO529+BP529)/1000</f>
        <v>46.925596084622875</v>
      </c>
      <c r="Q529">
        <f t="shared" ref="Q529:Q592" si="279">2/((1/S529-1/R529)+SIGN(S529)*SQRT((1/S529-1/R529)*(1/S529-1/R529) + 4*BC529/((BC529+1)*(BC529+1))*(2*1/S529*1/R529-1/R529*1/R529)))</f>
        <v>0.21055335598729921</v>
      </c>
      <c r="R529">
        <f t="shared" ref="R529:R592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2.4039681534647372</v>
      </c>
      <c r="S529">
        <f t="shared" ref="S529:S592" si="281">J529*(1000-(1000*0.61365*EXP(17.502*W529/(240.97+W529))/(BO529+BP529)+BJ529)/2)/(1000*0.61365*EXP(17.502*W529/(240.97+W529))/(BO529+BP529)-BJ529)</f>
        <v>0.20081839632077078</v>
      </c>
      <c r="T529">
        <f t="shared" ref="T529:T592" si="282">1/((BC529+1)/(Q529/1.6)+1/(R529/1.37)) + BC529/((BC529+1)/(Q529/1.6) + BC529/(R529/1.37))</f>
        <v>0.12634863139520355</v>
      </c>
      <c r="U529">
        <f t="shared" ref="U529:U592" si="283">(AX529*BA529)</f>
        <v>321.51374967857089</v>
      </c>
      <c r="V529">
        <f t="shared" ref="V529:V592" si="284">(BQ529+(U529+2*0.95*0.0000000567*(((BQ529+$B$7)+273)^4-(BQ529+273)^4)-44100*J529)/(1.84*29.3*R529+8*0.95*0.0000000567*(BQ529+273)^3))</f>
        <v>26.444930831965312</v>
      </c>
      <c r="W529">
        <f t="shared" ref="W529:W592" si="285">($C$7*BR529+$D$7*BS529+$E$7*V529)</f>
        <v>25.960599999999999</v>
      </c>
      <c r="X529">
        <f t="shared" ref="X529:X592" si="286">0.61365*EXP(17.502*W529/(240.97+W529))</f>
        <v>3.3663996040267476</v>
      </c>
      <c r="Y529">
        <f t="shared" ref="Y529:Y592" si="287">(Z529/AA529*100)</f>
        <v>50.542282667148321</v>
      </c>
      <c r="Z529">
        <f t="shared" ref="Z529:Z592" si="288">BJ529*(BO529+BP529)/1000</f>
        <v>1.673494291830661</v>
      </c>
      <c r="AA529">
        <f t="shared" ref="AA529:AA592" si="289">0.61365*EXP(17.502*BQ529/(240.97+BQ529))</f>
        <v>3.3110777818478025</v>
      </c>
      <c r="AB529">
        <f t="shared" ref="AB529:AB592" si="290">(X529-BJ529*(BO529+BP529)/1000)</f>
        <v>1.6929053121960866</v>
      </c>
      <c r="AC529">
        <f t="shared" ref="AC529:AC592" si="291">(-J529*44100)</f>
        <v>-213.72768549702917</v>
      </c>
      <c r="AD529">
        <f t="shared" ref="AD529:AD592" si="292">2*29.3*R529*0.92*(BQ529-W529)</f>
        <v>-36.24340374920412</v>
      </c>
      <c r="AE529">
        <f t="shared" ref="AE529:AE592" si="293">2*0.95*0.0000000567*(((BQ529+$B$7)+273)^4-(W529+273)^4)</f>
        <v>-3.2154660849700671</v>
      </c>
      <c r="AF529">
        <f t="shared" ref="AF529:AF592" si="294">U529+AE529+AC529+AD529</f>
        <v>68.327194347367552</v>
      </c>
      <c r="AG529">
        <f t="shared" ref="AG529:AG592" si="295">BN529*AU529*(BI529-BH529*(1000-AU529*BK529)/(1000-AU529*BJ529))/(100*BB529)</f>
        <v>47.461620010596405</v>
      </c>
      <c r="AH529">
        <f t="shared" ref="AH529:AH592" si="296">1000*BN529*AU529*(BJ529-BK529)/(100*BB529*(1000-AU529*BJ529))</f>
        <v>4.7921432230973435</v>
      </c>
      <c r="AI529">
        <f t="shared" ref="AI529:AI592" si="297">(AJ529 - AK529 - BO529*1000/(8.314*(BQ529+273.15)) * AM529/BN529 * AL529) * BN529/(100*BB529) * (1000 - BK529)/1000</f>
        <v>30.405813848443923</v>
      </c>
      <c r="AJ529">
        <v>734.81158803402502</v>
      </c>
      <c r="AK529">
        <v>684.94397575757603</v>
      </c>
      <c r="AL529">
        <v>3.2827810457084001</v>
      </c>
      <c r="AM529">
        <v>66.407816619142494</v>
      </c>
      <c r="AN529">
        <f t="shared" ref="AN529:AN592" si="298">(AP529 - AO529 + BO529*1000/(8.314*(BQ529+273.15)) * AR529/BN529 * AQ529) * BN529/(100*BB529) * 1000/(1000 - AP529)</f>
        <v>4.8464327777104117</v>
      </c>
      <c r="AO529">
        <v>17.4063664367673</v>
      </c>
      <c r="AP529">
        <v>23.051927272727301</v>
      </c>
      <c r="AQ529">
        <v>7.9214970359283397E-3</v>
      </c>
      <c r="AR529">
        <v>77.775449415723699</v>
      </c>
      <c r="AS529">
        <v>11</v>
      </c>
      <c r="AT529">
        <v>2</v>
      </c>
      <c r="AU529">
        <f t="shared" ref="AU529:AU592" si="299">IF(AS529*$H$13&gt;=AW529,1,(AW529/(AW529-AS529*$H$13)))</f>
        <v>1</v>
      </c>
      <c r="AV529">
        <f t="shared" ref="AV529:AV592" si="300">(AU529-1)*100</f>
        <v>0</v>
      </c>
      <c r="AW529">
        <f t="shared" ref="AW529:AW592" si="301">MAX(0,($B$13+$C$13*BV529)/(1+$D$13*BV529)*BO529/(BQ529+273)*$E$13)</f>
        <v>38555.754929503644</v>
      </c>
      <c r="AX529">
        <f t="shared" ref="AX529:AX592" si="302">$B$11*BW529+$C$11*BX529+$F$11*CI529*(1-CL529)</f>
        <v>1999.9821428571399</v>
      </c>
      <c r="AY529">
        <f t="shared" ref="AY529:AY592" si="303">AX529*AZ529</f>
        <v>1681.1853107142829</v>
      </c>
      <c r="AZ529">
        <f t="shared" ref="AZ529:AZ592" si="304">($B$11*$D$9+$C$11*$D$9+$F$11*((CV529+CN529)/MAX(CV529+CN529+CW529, 0.1)*$I$9+CW529/MAX(CV529+CN529+CW529, 0.1)*$J$9))/($B$11+$C$11+$F$11)</f>
        <v>0.84060016071572052</v>
      </c>
      <c r="BA529">
        <f t="shared" ref="BA529:BA592" si="305">($B$11*$K$9+$C$11*$K$9+$F$11*((CV529+CN529)/MAX(CV529+CN529+CW529, 0.1)*$P$9+CW529/MAX(CV529+CN529+CW529, 0.1)*$Q$9))/($B$11+$C$11+$F$11)</f>
        <v>0.16075831018134087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1657387017.2142899</v>
      </c>
      <c r="BH529">
        <v>645.755607142857</v>
      </c>
      <c r="BI529">
        <v>706.42189285714301</v>
      </c>
      <c r="BJ529">
        <v>23.029399999999999</v>
      </c>
      <c r="BK529">
        <v>17.411364285714299</v>
      </c>
      <c r="BL529">
        <v>643.737214285714</v>
      </c>
      <c r="BM529">
        <v>22.733667857142901</v>
      </c>
      <c r="BN529">
        <v>500.00925000000001</v>
      </c>
      <c r="BO529">
        <v>72.567785714285705</v>
      </c>
      <c r="BP529">
        <v>9.9947350000000004E-2</v>
      </c>
      <c r="BQ529">
        <v>25.680949999999999</v>
      </c>
      <c r="BR529">
        <v>25.960599999999999</v>
      </c>
      <c r="BS529">
        <v>999.9</v>
      </c>
      <c r="BT529">
        <v>0</v>
      </c>
      <c r="BU529">
        <v>0</v>
      </c>
      <c r="BV529">
        <v>10003.923571428601</v>
      </c>
      <c r="BW529">
        <v>0</v>
      </c>
      <c r="BX529">
        <v>2081.24178571429</v>
      </c>
      <c r="BY529">
        <v>-60.666285714285699</v>
      </c>
      <c r="BZ529">
        <v>660.97746428571395</v>
      </c>
      <c r="CA529">
        <v>718.93949999999995</v>
      </c>
      <c r="CB529">
        <v>5.61803785714286</v>
      </c>
      <c r="CC529">
        <v>706.42189285714301</v>
      </c>
      <c r="CD529">
        <v>17.411364285714299</v>
      </c>
      <c r="CE529">
        <v>1.6711925000000001</v>
      </c>
      <c r="CF529">
        <v>1.26350428571429</v>
      </c>
      <c r="CG529">
        <v>14.6314071428571</v>
      </c>
      <c r="CH529">
        <v>10.371596428571401</v>
      </c>
      <c r="CI529">
        <v>1999.9821428571399</v>
      </c>
      <c r="CJ529">
        <v>0.97999464285714299</v>
      </c>
      <c r="CK529">
        <v>2.0005635714285701E-2</v>
      </c>
      <c r="CL529">
        <v>0</v>
      </c>
      <c r="CM529">
        <v>2.4585249999999998</v>
      </c>
      <c r="CN529">
        <v>0</v>
      </c>
      <c r="CO529">
        <v>16880.310714285701</v>
      </c>
      <c r="CP529">
        <v>16705.242857142901</v>
      </c>
      <c r="CQ529">
        <v>43.875</v>
      </c>
      <c r="CR529">
        <v>49.892607142857102</v>
      </c>
      <c r="CS529">
        <v>48.08</v>
      </c>
      <c r="CT529">
        <v>44.375</v>
      </c>
      <c r="CU529">
        <v>43.186999999999998</v>
      </c>
      <c r="CV529">
        <v>1959.97178571429</v>
      </c>
      <c r="CW529">
        <v>40.010357142857103</v>
      </c>
      <c r="CX529">
        <v>0</v>
      </c>
      <c r="CY529">
        <v>1651538751.2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3.5000000000000003E-2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-60.023553658536599</v>
      </c>
      <c r="DO529">
        <v>-9.5753184668990308</v>
      </c>
      <c r="DP529">
        <v>0.96640720248930301</v>
      </c>
      <c r="DQ529">
        <v>0</v>
      </c>
      <c r="DR529">
        <v>5.5882214634146301</v>
      </c>
      <c r="DS529">
        <v>0.354686759581886</v>
      </c>
      <c r="DT529">
        <v>4.39456212508905E-2</v>
      </c>
      <c r="DU529">
        <v>0</v>
      </c>
      <c r="DV529">
        <v>0</v>
      </c>
      <c r="DW529">
        <v>2</v>
      </c>
      <c r="DX529" t="s">
        <v>365</v>
      </c>
      <c r="DY529">
        <v>2.8407100000000001</v>
      </c>
      <c r="DZ529">
        <v>2.7169400000000001</v>
      </c>
      <c r="EA529">
        <v>0.102855</v>
      </c>
      <c r="EB529">
        <v>0.109295</v>
      </c>
      <c r="EC529">
        <v>8.0194299999999996E-2</v>
      </c>
      <c r="ED529">
        <v>6.5591399999999994E-2</v>
      </c>
      <c r="EE529">
        <v>25095.7</v>
      </c>
      <c r="EF529">
        <v>21746.400000000001</v>
      </c>
      <c r="EG529">
        <v>25055.5</v>
      </c>
      <c r="EH529">
        <v>23789.9</v>
      </c>
      <c r="EI529">
        <v>39372.699999999997</v>
      </c>
      <c r="EJ529">
        <v>36819.1</v>
      </c>
      <c r="EK529">
        <v>45330.9</v>
      </c>
      <c r="EL529">
        <v>42467.199999999997</v>
      </c>
      <c r="EM529">
        <v>1.76705</v>
      </c>
      <c r="EN529">
        <v>2.0469499999999998</v>
      </c>
      <c r="EO529">
        <v>5.7488699999999997E-2</v>
      </c>
      <c r="EP529">
        <v>0</v>
      </c>
      <c r="EQ529">
        <v>24.9985</v>
      </c>
      <c r="ER529">
        <v>999.9</v>
      </c>
      <c r="ES529">
        <v>32.939</v>
      </c>
      <c r="ET529">
        <v>41.17</v>
      </c>
      <c r="EU529">
        <v>35.8078</v>
      </c>
      <c r="EV529">
        <v>52.017600000000002</v>
      </c>
      <c r="EW529">
        <v>36.951099999999997</v>
      </c>
      <c r="EX529">
        <v>2</v>
      </c>
      <c r="EY529">
        <v>0.17945900000000001</v>
      </c>
      <c r="EZ529">
        <v>3.1526000000000001</v>
      </c>
      <c r="FA529">
        <v>20.216999999999999</v>
      </c>
      <c r="FB529">
        <v>5.2301700000000002</v>
      </c>
      <c r="FC529">
        <v>11.992000000000001</v>
      </c>
      <c r="FD529">
        <v>4.9556500000000003</v>
      </c>
      <c r="FE529">
        <v>3.3039499999999999</v>
      </c>
      <c r="FF529">
        <v>9999</v>
      </c>
      <c r="FG529">
        <v>9999</v>
      </c>
      <c r="FH529">
        <v>5745</v>
      </c>
      <c r="FI529">
        <v>338.6</v>
      </c>
      <c r="FJ529">
        <v>1.8681700000000001</v>
      </c>
      <c r="FK529">
        <v>1.8640099999999999</v>
      </c>
      <c r="FL529">
        <v>1.87144</v>
      </c>
      <c r="FM529">
        <v>1.8625100000000001</v>
      </c>
      <c r="FN529">
        <v>1.86188</v>
      </c>
      <c r="FO529">
        <v>1.86829</v>
      </c>
      <c r="FP529">
        <v>1.8584099999999999</v>
      </c>
      <c r="FQ529">
        <v>1.8646199999999999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2.0579999999999998</v>
      </c>
      <c r="GF529">
        <v>0.29680000000000001</v>
      </c>
      <c r="GG529">
        <v>0.87106671028062499</v>
      </c>
      <c r="GH529">
        <v>2.2078358276112699E-3</v>
      </c>
      <c r="GI529">
        <v>-9.97550047189517E-7</v>
      </c>
      <c r="GJ529">
        <v>5.2274941419369997E-10</v>
      </c>
      <c r="GK529">
        <v>-0.10956390745111901</v>
      </c>
      <c r="GL529">
        <v>-2.1406983588851E-2</v>
      </c>
      <c r="GM529">
        <v>2.1003907278133302E-3</v>
      </c>
      <c r="GN529">
        <v>-1.64744268727822E-5</v>
      </c>
      <c r="GO529">
        <v>2</v>
      </c>
      <c r="GP529">
        <v>2361</v>
      </c>
      <c r="GQ529">
        <v>3</v>
      </c>
      <c r="GR529">
        <v>32</v>
      </c>
      <c r="GS529">
        <v>1481.7</v>
      </c>
      <c r="GT529">
        <v>1481.7</v>
      </c>
      <c r="GU529">
        <v>2.0983900000000002</v>
      </c>
      <c r="GV529">
        <v>2.4206500000000002</v>
      </c>
      <c r="GW529">
        <v>1.9982899999999999</v>
      </c>
      <c r="GX529">
        <v>2.7026400000000002</v>
      </c>
      <c r="GY529">
        <v>2.0935100000000002</v>
      </c>
      <c r="GZ529">
        <v>2.36694</v>
      </c>
      <c r="HA529">
        <v>44.057099999999998</v>
      </c>
      <c r="HB529">
        <v>14.744899999999999</v>
      </c>
      <c r="HC529">
        <v>18</v>
      </c>
      <c r="HD529">
        <v>431.76799999999997</v>
      </c>
      <c r="HE529">
        <v>610.91</v>
      </c>
      <c r="HF529">
        <v>21.221900000000002</v>
      </c>
      <c r="HG529">
        <v>29.793600000000001</v>
      </c>
      <c r="HH529">
        <v>29.999400000000001</v>
      </c>
      <c r="HI529">
        <v>29.84</v>
      </c>
      <c r="HJ529">
        <v>29.802</v>
      </c>
      <c r="HK529">
        <v>42.0062</v>
      </c>
      <c r="HL529">
        <v>59.4011</v>
      </c>
      <c r="HM529">
        <v>0</v>
      </c>
      <c r="HN529">
        <v>21.2182</v>
      </c>
      <c r="HO529">
        <v>755.66600000000005</v>
      </c>
      <c r="HP529">
        <v>17.150600000000001</v>
      </c>
      <c r="HQ529">
        <v>95.914500000000004</v>
      </c>
      <c r="HR529">
        <v>99.818200000000004</v>
      </c>
    </row>
    <row r="530" spans="1:226" x14ac:dyDescent="0.2">
      <c r="A530">
        <v>514</v>
      </c>
      <c r="B530">
        <v>1657387030</v>
      </c>
      <c r="C530">
        <v>7673</v>
      </c>
      <c r="D530" t="s">
        <v>1391</v>
      </c>
      <c r="E530" t="s">
        <v>1392</v>
      </c>
      <c r="F530">
        <v>5</v>
      </c>
      <c r="G530" t="s">
        <v>1306</v>
      </c>
      <c r="H530" t="s">
        <v>354</v>
      </c>
      <c r="I530">
        <v>1657387022.5</v>
      </c>
      <c r="J530">
        <f t="shared" si="272"/>
        <v>4.8612638086511437E-3</v>
      </c>
      <c r="K530">
        <f t="shared" si="273"/>
        <v>4.8612638086511435</v>
      </c>
      <c r="L530">
        <f t="shared" si="274"/>
        <v>30.740458503384865</v>
      </c>
      <c r="M530">
        <f t="shared" si="275"/>
        <v>662.73270370370403</v>
      </c>
      <c r="N530">
        <f t="shared" si="276"/>
        <v>400.16039121620071</v>
      </c>
      <c r="O530">
        <f t="shared" si="277"/>
        <v>29.078678464683318</v>
      </c>
      <c r="P530">
        <f t="shared" si="278"/>
        <v>48.159167229067911</v>
      </c>
      <c r="Q530">
        <f t="shared" si="279"/>
        <v>0.2115308485094505</v>
      </c>
      <c r="R530">
        <f t="shared" si="280"/>
        <v>2.4047625977989555</v>
      </c>
      <c r="S530">
        <f t="shared" si="281"/>
        <v>0.20171063936944283</v>
      </c>
      <c r="T530">
        <f t="shared" si="282"/>
        <v>0.12691345883001481</v>
      </c>
      <c r="U530">
        <f t="shared" si="283"/>
        <v>321.51798144444467</v>
      </c>
      <c r="V530">
        <f t="shared" si="284"/>
        <v>26.437501678426919</v>
      </c>
      <c r="W530">
        <f t="shared" si="285"/>
        <v>25.9502518518518</v>
      </c>
      <c r="X530">
        <f t="shared" si="286"/>
        <v>3.3643381860028256</v>
      </c>
      <c r="Y530">
        <f t="shared" si="287"/>
        <v>50.557662740058895</v>
      </c>
      <c r="Z530">
        <f t="shared" si="288"/>
        <v>1.6737459438892452</v>
      </c>
      <c r="AA530">
        <f t="shared" si="289"/>
        <v>3.3105682762567028</v>
      </c>
      <c r="AB530">
        <f t="shared" si="290"/>
        <v>1.6905922421135804</v>
      </c>
      <c r="AC530">
        <f t="shared" si="291"/>
        <v>-214.38173396151544</v>
      </c>
      <c r="AD530">
        <f t="shared" si="292"/>
        <v>-35.250147914055084</v>
      </c>
      <c r="AE530">
        <f t="shared" si="293"/>
        <v>-3.1261094584528943</v>
      </c>
      <c r="AF530">
        <f t="shared" si="294"/>
        <v>68.759990110421256</v>
      </c>
      <c r="AG530">
        <f t="shared" si="295"/>
        <v>47.929298937224047</v>
      </c>
      <c r="AH530">
        <f t="shared" si="296"/>
        <v>4.8288713839542456</v>
      </c>
      <c r="AI530">
        <f t="shared" si="297"/>
        <v>30.740458503384865</v>
      </c>
      <c r="AJ530">
        <v>751.766376485926</v>
      </c>
      <c r="AK530">
        <v>701.40523636363605</v>
      </c>
      <c r="AL530">
        <v>3.3048173551160001</v>
      </c>
      <c r="AM530">
        <v>66.407816619142494</v>
      </c>
      <c r="AN530">
        <f t="shared" si="298"/>
        <v>4.8612638086511435</v>
      </c>
      <c r="AO530">
        <v>17.3548816065056</v>
      </c>
      <c r="AP530">
        <v>23.0435533333333</v>
      </c>
      <c r="AQ530">
        <v>2.2900614185492199E-3</v>
      </c>
      <c r="AR530">
        <v>77.775449415723699</v>
      </c>
      <c r="AS530">
        <v>11</v>
      </c>
      <c r="AT530">
        <v>2</v>
      </c>
      <c r="AU530">
        <f t="shared" si="299"/>
        <v>1</v>
      </c>
      <c r="AV530">
        <f t="shared" si="300"/>
        <v>0</v>
      </c>
      <c r="AW530">
        <f t="shared" si="301"/>
        <v>38575.525399315782</v>
      </c>
      <c r="AX530">
        <f t="shared" si="302"/>
        <v>2000.0085185185201</v>
      </c>
      <c r="AY530">
        <f t="shared" si="303"/>
        <v>1681.2074777777791</v>
      </c>
      <c r="AZ530">
        <f t="shared" si="304"/>
        <v>0.84060015855488024</v>
      </c>
      <c r="BA530">
        <f t="shared" si="305"/>
        <v>0.16075830601091884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1657387022.5</v>
      </c>
      <c r="BH530">
        <v>662.73270370370403</v>
      </c>
      <c r="BI530">
        <v>724.08799999999997</v>
      </c>
      <c r="BJ530">
        <v>23.0329185185185</v>
      </c>
      <c r="BK530">
        <v>17.371755555555598</v>
      </c>
      <c r="BL530">
        <v>660.687518518518</v>
      </c>
      <c r="BM530">
        <v>22.7370185185185</v>
      </c>
      <c r="BN530">
        <v>500.00133333333298</v>
      </c>
      <c r="BO530">
        <v>72.567592592592604</v>
      </c>
      <c r="BP530">
        <v>9.9965474074074107E-2</v>
      </c>
      <c r="BQ530">
        <v>25.678355555555601</v>
      </c>
      <c r="BR530">
        <v>25.9502518518518</v>
      </c>
      <c r="BS530">
        <v>999.9</v>
      </c>
      <c r="BT530">
        <v>0</v>
      </c>
      <c r="BU530">
        <v>0</v>
      </c>
      <c r="BV530">
        <v>10009.209999999999</v>
      </c>
      <c r="BW530">
        <v>0</v>
      </c>
      <c r="BX530">
        <v>2081.4281481481498</v>
      </c>
      <c r="BY530">
        <v>-61.355303703703697</v>
      </c>
      <c r="BZ530">
        <v>678.35748148148105</v>
      </c>
      <c r="CA530">
        <v>736.88840740740704</v>
      </c>
      <c r="CB530">
        <v>5.66116666666667</v>
      </c>
      <c r="CC530">
        <v>724.08799999999997</v>
      </c>
      <c r="CD530">
        <v>17.371755555555598</v>
      </c>
      <c r="CE530">
        <v>1.6714437037037</v>
      </c>
      <c r="CF530">
        <v>1.2606266666666699</v>
      </c>
      <c r="CG530">
        <v>14.6337259259259</v>
      </c>
      <c r="CH530">
        <v>10.3373851851852</v>
      </c>
      <c r="CI530">
        <v>2000.0085185185201</v>
      </c>
      <c r="CJ530">
        <v>0.97999477777777799</v>
      </c>
      <c r="CK530">
        <v>2.0005496296296301E-2</v>
      </c>
      <c r="CL530">
        <v>0</v>
      </c>
      <c r="CM530">
        <v>2.4739074074074101</v>
      </c>
      <c r="CN530">
        <v>0</v>
      </c>
      <c r="CO530">
        <v>16961.3</v>
      </c>
      <c r="CP530">
        <v>16705.444444444402</v>
      </c>
      <c r="CQ530">
        <v>43.875</v>
      </c>
      <c r="CR530">
        <v>49.9209259259259</v>
      </c>
      <c r="CS530">
        <v>48.101666666666702</v>
      </c>
      <c r="CT530">
        <v>44.375</v>
      </c>
      <c r="CU530">
        <v>43.186999999999998</v>
      </c>
      <c r="CV530">
        <v>1959.9977777777799</v>
      </c>
      <c r="CW530">
        <v>40.010740740740701</v>
      </c>
      <c r="CX530">
        <v>0</v>
      </c>
      <c r="CY530">
        <v>1651538756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3.5000000000000003E-2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-60.803421951219498</v>
      </c>
      <c r="DO530">
        <v>-8.6311191637630706</v>
      </c>
      <c r="DP530">
        <v>0.87901585088296896</v>
      </c>
      <c r="DQ530">
        <v>0</v>
      </c>
      <c r="DR530">
        <v>5.6354195121951198</v>
      </c>
      <c r="DS530">
        <v>0.375805296167249</v>
      </c>
      <c r="DT530">
        <v>4.84706717939032E-2</v>
      </c>
      <c r="DU530">
        <v>0</v>
      </c>
      <c r="DV530">
        <v>0</v>
      </c>
      <c r="DW530">
        <v>2</v>
      </c>
      <c r="DX530" t="s">
        <v>365</v>
      </c>
      <c r="DY530">
        <v>2.84076</v>
      </c>
      <c r="DZ530">
        <v>2.7164000000000001</v>
      </c>
      <c r="EA530">
        <v>0.104559</v>
      </c>
      <c r="EB530">
        <v>0.110914</v>
      </c>
      <c r="EC530">
        <v>8.0153600000000005E-2</v>
      </c>
      <c r="ED530">
        <v>6.5095200000000006E-2</v>
      </c>
      <c r="EE530">
        <v>25047.5</v>
      </c>
      <c r="EF530">
        <v>21706.6</v>
      </c>
      <c r="EG530">
        <v>25055</v>
      </c>
      <c r="EH530">
        <v>23789.7</v>
      </c>
      <c r="EI530">
        <v>39374</v>
      </c>
      <c r="EJ530">
        <v>36838.699999999997</v>
      </c>
      <c r="EK530">
        <v>45330.400000000001</v>
      </c>
      <c r="EL530">
        <v>42467.1</v>
      </c>
      <c r="EM530">
        <v>1.7670699999999999</v>
      </c>
      <c r="EN530">
        <v>2.0465800000000001</v>
      </c>
      <c r="EO530">
        <v>5.7846300000000003E-2</v>
      </c>
      <c r="EP530">
        <v>0</v>
      </c>
      <c r="EQ530">
        <v>25.0092</v>
      </c>
      <c r="ER530">
        <v>999.9</v>
      </c>
      <c r="ES530">
        <v>32.939</v>
      </c>
      <c r="ET530">
        <v>41.16</v>
      </c>
      <c r="EU530">
        <v>35.792299999999997</v>
      </c>
      <c r="EV530">
        <v>52.087600000000002</v>
      </c>
      <c r="EW530">
        <v>36.923099999999998</v>
      </c>
      <c r="EX530">
        <v>2</v>
      </c>
      <c r="EY530">
        <v>0.1817</v>
      </c>
      <c r="EZ530">
        <v>3.4829300000000001</v>
      </c>
      <c r="FA530">
        <v>20.210100000000001</v>
      </c>
      <c r="FB530">
        <v>5.2301700000000002</v>
      </c>
      <c r="FC530">
        <v>11.992000000000001</v>
      </c>
      <c r="FD530">
        <v>4.9555999999999996</v>
      </c>
      <c r="FE530">
        <v>3.3039499999999999</v>
      </c>
      <c r="FF530">
        <v>9999</v>
      </c>
      <c r="FG530">
        <v>9999</v>
      </c>
      <c r="FH530">
        <v>5745.3</v>
      </c>
      <c r="FI530">
        <v>338.6</v>
      </c>
      <c r="FJ530">
        <v>1.86818</v>
      </c>
      <c r="FK530">
        <v>1.8640099999999999</v>
      </c>
      <c r="FL530">
        <v>1.87141</v>
      </c>
      <c r="FM530">
        <v>1.86252</v>
      </c>
      <c r="FN530">
        <v>1.86188</v>
      </c>
      <c r="FO530">
        <v>1.86829</v>
      </c>
      <c r="FP530">
        <v>1.8584000000000001</v>
      </c>
      <c r="FQ530">
        <v>1.8646199999999999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2.0830000000000002</v>
      </c>
      <c r="GF530">
        <v>0.29609999999999997</v>
      </c>
      <c r="GG530">
        <v>0.87106671028062499</v>
      </c>
      <c r="GH530">
        <v>2.2078358276112699E-3</v>
      </c>
      <c r="GI530">
        <v>-9.97550047189517E-7</v>
      </c>
      <c r="GJ530">
        <v>5.2274941419369997E-10</v>
      </c>
      <c r="GK530">
        <v>-0.10956390745111901</v>
      </c>
      <c r="GL530">
        <v>-2.1406983588851E-2</v>
      </c>
      <c r="GM530">
        <v>2.1003907278133302E-3</v>
      </c>
      <c r="GN530">
        <v>-1.64744268727822E-5</v>
      </c>
      <c r="GO530">
        <v>2</v>
      </c>
      <c r="GP530">
        <v>2361</v>
      </c>
      <c r="GQ530">
        <v>3</v>
      </c>
      <c r="GR530">
        <v>32</v>
      </c>
      <c r="GS530">
        <v>1481.8</v>
      </c>
      <c r="GT530">
        <v>1481.8</v>
      </c>
      <c r="GU530">
        <v>2.1325699999999999</v>
      </c>
      <c r="GV530">
        <v>2.4169900000000002</v>
      </c>
      <c r="GW530">
        <v>1.9982899999999999</v>
      </c>
      <c r="GX530">
        <v>2.7038600000000002</v>
      </c>
      <c r="GY530">
        <v>2.0935100000000002</v>
      </c>
      <c r="GZ530">
        <v>2.4047900000000002</v>
      </c>
      <c r="HA530">
        <v>44.057099999999998</v>
      </c>
      <c r="HB530">
        <v>14.744899999999999</v>
      </c>
      <c r="HC530">
        <v>18</v>
      </c>
      <c r="HD530">
        <v>431.79899999999998</v>
      </c>
      <c r="HE530">
        <v>610.63300000000004</v>
      </c>
      <c r="HF530">
        <v>21.282399999999999</v>
      </c>
      <c r="HG530">
        <v>29.800599999999999</v>
      </c>
      <c r="HH530">
        <v>30.001200000000001</v>
      </c>
      <c r="HI530">
        <v>29.842500000000001</v>
      </c>
      <c r="HJ530">
        <v>29.803899999999999</v>
      </c>
      <c r="HK530">
        <v>42.706000000000003</v>
      </c>
      <c r="HL530">
        <v>59.715000000000003</v>
      </c>
      <c r="HM530">
        <v>0</v>
      </c>
      <c r="HN530">
        <v>21.253900000000002</v>
      </c>
      <c r="HO530">
        <v>775.97500000000002</v>
      </c>
      <c r="HP530">
        <v>17.096399999999999</v>
      </c>
      <c r="HQ530">
        <v>95.9131</v>
      </c>
      <c r="HR530">
        <v>99.817700000000002</v>
      </c>
    </row>
    <row r="531" spans="1:226" x14ac:dyDescent="0.2">
      <c r="A531">
        <v>515</v>
      </c>
      <c r="B531">
        <v>1657387035</v>
      </c>
      <c r="C531">
        <v>7678</v>
      </c>
      <c r="D531" t="s">
        <v>1393</v>
      </c>
      <c r="E531" t="s">
        <v>1394</v>
      </c>
      <c r="F531">
        <v>5</v>
      </c>
      <c r="G531" t="s">
        <v>1306</v>
      </c>
      <c r="H531" t="s">
        <v>354</v>
      </c>
      <c r="I531">
        <v>1657387027.2142899</v>
      </c>
      <c r="J531">
        <f t="shared" si="272"/>
        <v>4.8888192564641676E-3</v>
      </c>
      <c r="K531">
        <f t="shared" si="273"/>
        <v>4.8888192564641679</v>
      </c>
      <c r="L531">
        <f t="shared" si="274"/>
        <v>30.979089453093692</v>
      </c>
      <c r="M531">
        <f t="shared" si="275"/>
        <v>677.87828571428599</v>
      </c>
      <c r="N531">
        <f t="shared" si="276"/>
        <v>414.14891656381923</v>
      </c>
      <c r="O531">
        <f t="shared" si="277"/>
        <v>30.095171052097562</v>
      </c>
      <c r="P531">
        <f t="shared" si="278"/>
        <v>49.259727950852628</v>
      </c>
      <c r="Q531">
        <f t="shared" si="279"/>
        <v>0.21270085327806354</v>
      </c>
      <c r="R531">
        <f t="shared" si="280"/>
        <v>2.4046584864133673</v>
      </c>
      <c r="S531">
        <f t="shared" si="281"/>
        <v>0.20277404091846712</v>
      </c>
      <c r="T531">
        <f t="shared" si="282"/>
        <v>0.12758704640678845</v>
      </c>
      <c r="U531">
        <f t="shared" si="283"/>
        <v>321.52105071428571</v>
      </c>
      <c r="V531">
        <f t="shared" si="284"/>
        <v>26.436157663118284</v>
      </c>
      <c r="W531">
        <f t="shared" si="285"/>
        <v>25.951975000000001</v>
      </c>
      <c r="X531">
        <f t="shared" si="286"/>
        <v>3.3646813717269985</v>
      </c>
      <c r="Y531">
        <f t="shared" si="287"/>
        <v>50.526290548239992</v>
      </c>
      <c r="Z531">
        <f t="shared" si="288"/>
        <v>1.6734237827383815</v>
      </c>
      <c r="AA531">
        <f t="shared" si="289"/>
        <v>3.3119862245590337</v>
      </c>
      <c r="AB531">
        <f t="shared" si="290"/>
        <v>1.691257588988617</v>
      </c>
      <c r="AC531">
        <f t="shared" si="291"/>
        <v>-215.59692921006979</v>
      </c>
      <c r="AD531">
        <f t="shared" si="292"/>
        <v>-34.536082232319572</v>
      </c>
      <c r="AE531">
        <f t="shared" si="293"/>
        <v>-3.0630536320093444</v>
      </c>
      <c r="AF531">
        <f t="shared" si="294"/>
        <v>68.324985639886975</v>
      </c>
      <c r="AG531">
        <f t="shared" si="295"/>
        <v>48.203570246079401</v>
      </c>
      <c r="AH531">
        <f t="shared" si="296"/>
        <v>4.8929679931931505</v>
      </c>
      <c r="AI531">
        <f t="shared" si="297"/>
        <v>30.979089453093692</v>
      </c>
      <c r="AJ531">
        <v>768.31215906344698</v>
      </c>
      <c r="AK531">
        <v>717.78081818181795</v>
      </c>
      <c r="AL531">
        <v>3.2746292574450999</v>
      </c>
      <c r="AM531">
        <v>66.407816619142494</v>
      </c>
      <c r="AN531">
        <f t="shared" si="298"/>
        <v>4.8888192564641679</v>
      </c>
      <c r="AO531">
        <v>17.1630860238884</v>
      </c>
      <c r="AP531">
        <v>22.966564848484801</v>
      </c>
      <c r="AQ531">
        <v>-1.5788142186851199E-2</v>
      </c>
      <c r="AR531">
        <v>77.775449415723699</v>
      </c>
      <c r="AS531">
        <v>11</v>
      </c>
      <c r="AT531">
        <v>2</v>
      </c>
      <c r="AU531">
        <f t="shared" si="299"/>
        <v>1</v>
      </c>
      <c r="AV531">
        <f t="shared" si="300"/>
        <v>0</v>
      </c>
      <c r="AW531">
        <f t="shared" si="301"/>
        <v>38572.044336794061</v>
      </c>
      <c r="AX531">
        <f t="shared" si="302"/>
        <v>2000.0274999999999</v>
      </c>
      <c r="AY531">
        <f t="shared" si="303"/>
        <v>1681.2234428571428</v>
      </c>
      <c r="AZ531">
        <f t="shared" si="304"/>
        <v>0.8406001631763278</v>
      </c>
      <c r="BA531">
        <f t="shared" si="305"/>
        <v>0.16075831493031256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1657387027.2142899</v>
      </c>
      <c r="BH531">
        <v>677.87828571428599</v>
      </c>
      <c r="BI531">
        <v>739.70171428571405</v>
      </c>
      <c r="BJ531">
        <v>23.028500000000001</v>
      </c>
      <c r="BK531">
        <v>17.292249999999999</v>
      </c>
      <c r="BL531">
        <v>675.80932142857102</v>
      </c>
      <c r="BM531">
        <v>22.732803571428601</v>
      </c>
      <c r="BN531">
        <v>500.00857142857097</v>
      </c>
      <c r="BO531">
        <v>72.567542857142897</v>
      </c>
      <c r="BP531">
        <v>9.9968389285714304E-2</v>
      </c>
      <c r="BQ531">
        <v>25.685575</v>
      </c>
      <c r="BR531">
        <v>25.951975000000001</v>
      </c>
      <c r="BS531">
        <v>999.9</v>
      </c>
      <c r="BT531">
        <v>0</v>
      </c>
      <c r="BU531">
        <v>0</v>
      </c>
      <c r="BV531">
        <v>10008.5275</v>
      </c>
      <c r="BW531">
        <v>0</v>
      </c>
      <c r="BX531">
        <v>2080.9392857142898</v>
      </c>
      <c r="BY531">
        <v>-61.823399999999999</v>
      </c>
      <c r="BZ531">
        <v>693.85649999999998</v>
      </c>
      <c r="CA531">
        <v>752.71632142857095</v>
      </c>
      <c r="CB531">
        <v>5.7362489285714302</v>
      </c>
      <c r="CC531">
        <v>739.70171428571405</v>
      </c>
      <c r="CD531">
        <v>17.292249999999999</v>
      </c>
      <c r="CE531">
        <v>1.67112142857143</v>
      </c>
      <c r="CF531">
        <v>1.25485678571429</v>
      </c>
      <c r="CG531">
        <v>14.6307321428571</v>
      </c>
      <c r="CH531">
        <v>10.2685107142857</v>
      </c>
      <c r="CI531">
        <v>2000.0274999999999</v>
      </c>
      <c r="CJ531">
        <v>0.97999485714285695</v>
      </c>
      <c r="CK531">
        <v>2.0005414285714299E-2</v>
      </c>
      <c r="CL531">
        <v>0</v>
      </c>
      <c r="CM531">
        <v>2.4688750000000002</v>
      </c>
      <c r="CN531">
        <v>0</v>
      </c>
      <c r="CO531">
        <v>17023.275000000001</v>
      </c>
      <c r="CP531">
        <v>16705.607142857101</v>
      </c>
      <c r="CQ531">
        <v>43.875</v>
      </c>
      <c r="CR531">
        <v>49.945999999999998</v>
      </c>
      <c r="CS531">
        <v>48.1205</v>
      </c>
      <c r="CT531">
        <v>44.375</v>
      </c>
      <c r="CU531">
        <v>43.186999999999998</v>
      </c>
      <c r="CV531">
        <v>1960.0160714285701</v>
      </c>
      <c r="CW531">
        <v>40.011428571428603</v>
      </c>
      <c r="CX531">
        <v>0</v>
      </c>
      <c r="CY531">
        <v>1651538761.4000001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3.5000000000000003E-2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-61.426846341463403</v>
      </c>
      <c r="DO531">
        <v>-6.4091581881532402</v>
      </c>
      <c r="DP531">
        <v>0.66185102741222301</v>
      </c>
      <c r="DQ531">
        <v>0</v>
      </c>
      <c r="DR531">
        <v>5.6914419512195096</v>
      </c>
      <c r="DS531">
        <v>0.90337317073170798</v>
      </c>
      <c r="DT531">
        <v>9.6317070169045504E-2</v>
      </c>
      <c r="DU531">
        <v>0</v>
      </c>
      <c r="DV531">
        <v>0</v>
      </c>
      <c r="DW531">
        <v>2</v>
      </c>
      <c r="DX531" t="s">
        <v>365</v>
      </c>
      <c r="DY531">
        <v>2.8405800000000001</v>
      </c>
      <c r="DZ531">
        <v>2.7163599999999999</v>
      </c>
      <c r="EA531">
        <v>0.106238</v>
      </c>
      <c r="EB531">
        <v>0.112582</v>
      </c>
      <c r="EC531">
        <v>7.9972000000000001E-2</v>
      </c>
      <c r="ED531">
        <v>6.4954499999999998E-2</v>
      </c>
      <c r="EE531">
        <v>24999.9</v>
      </c>
      <c r="EF531">
        <v>21665.4</v>
      </c>
      <c r="EG531">
        <v>25054.400000000001</v>
      </c>
      <c r="EH531">
        <v>23789.200000000001</v>
      </c>
      <c r="EI531">
        <v>39380.6</v>
      </c>
      <c r="EJ531">
        <v>36843.300000000003</v>
      </c>
      <c r="EK531">
        <v>45328.9</v>
      </c>
      <c r="EL531">
        <v>42466</v>
      </c>
      <c r="EM531">
        <v>1.7668999999999999</v>
      </c>
      <c r="EN531">
        <v>2.04678</v>
      </c>
      <c r="EO531">
        <v>5.7417900000000001E-2</v>
      </c>
      <c r="EP531">
        <v>0</v>
      </c>
      <c r="EQ531">
        <v>25.020099999999999</v>
      </c>
      <c r="ER531">
        <v>999.9</v>
      </c>
      <c r="ES531">
        <v>32.939</v>
      </c>
      <c r="ET531">
        <v>41.17</v>
      </c>
      <c r="EU531">
        <v>35.811300000000003</v>
      </c>
      <c r="EV531">
        <v>52.367600000000003</v>
      </c>
      <c r="EW531">
        <v>36.875</v>
      </c>
      <c r="EX531">
        <v>2</v>
      </c>
      <c r="EY531">
        <v>0.18326200000000001</v>
      </c>
      <c r="EZ531">
        <v>3.63286</v>
      </c>
      <c r="FA531">
        <v>20.206700000000001</v>
      </c>
      <c r="FB531">
        <v>5.2324099999999998</v>
      </c>
      <c r="FC531">
        <v>11.992000000000001</v>
      </c>
      <c r="FD531">
        <v>4.9558</v>
      </c>
      <c r="FE531">
        <v>3.3039999999999998</v>
      </c>
      <c r="FF531">
        <v>9999</v>
      </c>
      <c r="FG531">
        <v>9999</v>
      </c>
      <c r="FH531">
        <v>5745.3</v>
      </c>
      <c r="FI531">
        <v>338.6</v>
      </c>
      <c r="FJ531">
        <v>1.8681700000000001</v>
      </c>
      <c r="FK531">
        <v>1.8640099999999999</v>
      </c>
      <c r="FL531">
        <v>1.8714</v>
      </c>
      <c r="FM531">
        <v>1.8625</v>
      </c>
      <c r="FN531">
        <v>1.86188</v>
      </c>
      <c r="FO531">
        <v>1.86829</v>
      </c>
      <c r="FP531">
        <v>1.8583799999999999</v>
      </c>
      <c r="FQ531">
        <v>1.8646199999999999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2.1080000000000001</v>
      </c>
      <c r="GF531">
        <v>0.29260000000000003</v>
      </c>
      <c r="GG531">
        <v>0.87106671028062499</v>
      </c>
      <c r="GH531">
        <v>2.2078358276112699E-3</v>
      </c>
      <c r="GI531">
        <v>-9.97550047189517E-7</v>
      </c>
      <c r="GJ531">
        <v>5.2274941419369997E-10</v>
      </c>
      <c r="GK531">
        <v>-0.10956390745111901</v>
      </c>
      <c r="GL531">
        <v>-2.1406983588851E-2</v>
      </c>
      <c r="GM531">
        <v>2.1003907278133302E-3</v>
      </c>
      <c r="GN531">
        <v>-1.64744268727822E-5</v>
      </c>
      <c r="GO531">
        <v>2</v>
      </c>
      <c r="GP531">
        <v>2361</v>
      </c>
      <c r="GQ531">
        <v>3</v>
      </c>
      <c r="GR531">
        <v>32</v>
      </c>
      <c r="GS531">
        <v>1481.9</v>
      </c>
      <c r="GT531">
        <v>1481.9</v>
      </c>
      <c r="GU531">
        <v>2.1716299999999999</v>
      </c>
      <c r="GV531">
        <v>2.4218799999999998</v>
      </c>
      <c r="GW531">
        <v>1.9982899999999999</v>
      </c>
      <c r="GX531">
        <v>2.7026400000000002</v>
      </c>
      <c r="GY531">
        <v>2.0935100000000002</v>
      </c>
      <c r="GZ531">
        <v>2.4230999999999998</v>
      </c>
      <c r="HA531">
        <v>44.057099999999998</v>
      </c>
      <c r="HB531">
        <v>14.744899999999999</v>
      </c>
      <c r="HC531">
        <v>18</v>
      </c>
      <c r="HD531">
        <v>431.71499999999997</v>
      </c>
      <c r="HE531">
        <v>610.82600000000002</v>
      </c>
      <c r="HF531">
        <v>21.300799999999999</v>
      </c>
      <c r="HG531">
        <v>29.807700000000001</v>
      </c>
      <c r="HH531">
        <v>30.0014</v>
      </c>
      <c r="HI531">
        <v>29.845099999999999</v>
      </c>
      <c r="HJ531">
        <v>29.807099999999998</v>
      </c>
      <c r="HK531">
        <v>43.485100000000003</v>
      </c>
      <c r="HL531">
        <v>59.715000000000003</v>
      </c>
      <c r="HM531">
        <v>0</v>
      </c>
      <c r="HN531">
        <v>21.2821</v>
      </c>
      <c r="HO531">
        <v>789.43700000000001</v>
      </c>
      <c r="HP531">
        <v>17.087900000000001</v>
      </c>
      <c r="HQ531">
        <v>95.910200000000003</v>
      </c>
      <c r="HR531">
        <v>99.815299999999993</v>
      </c>
    </row>
    <row r="532" spans="1:226" x14ac:dyDescent="0.2">
      <c r="A532">
        <v>516</v>
      </c>
      <c r="B532">
        <v>1657387040</v>
      </c>
      <c r="C532">
        <v>7683</v>
      </c>
      <c r="D532" t="s">
        <v>1395</v>
      </c>
      <c r="E532" t="s">
        <v>1396</v>
      </c>
      <c r="F532">
        <v>5</v>
      </c>
      <c r="G532" t="s">
        <v>1306</v>
      </c>
      <c r="H532" t="s">
        <v>354</v>
      </c>
      <c r="I532">
        <v>1657387032.5</v>
      </c>
      <c r="J532">
        <f t="shared" si="272"/>
        <v>4.9153342392146727E-3</v>
      </c>
      <c r="K532">
        <f t="shared" si="273"/>
        <v>4.9153342392146726</v>
      </c>
      <c r="L532">
        <f t="shared" si="274"/>
        <v>31.417794797415354</v>
      </c>
      <c r="M532">
        <f t="shared" si="275"/>
        <v>694.85459259259301</v>
      </c>
      <c r="N532">
        <f t="shared" si="276"/>
        <v>427.81260145973067</v>
      </c>
      <c r="O532">
        <f t="shared" si="277"/>
        <v>31.088114991497143</v>
      </c>
      <c r="P532">
        <f t="shared" si="278"/>
        <v>50.493415582387343</v>
      </c>
      <c r="Q532">
        <f t="shared" si="279"/>
        <v>0.21340125285723344</v>
      </c>
      <c r="R532">
        <f t="shared" si="280"/>
        <v>2.4014494266975159</v>
      </c>
      <c r="S532">
        <f t="shared" si="281"/>
        <v>0.20339792906332135</v>
      </c>
      <c r="T532">
        <f t="shared" si="282"/>
        <v>0.12798338157048653</v>
      </c>
      <c r="U532">
        <f t="shared" si="283"/>
        <v>321.51944300000042</v>
      </c>
      <c r="V532">
        <f t="shared" si="284"/>
        <v>26.436192081232473</v>
      </c>
      <c r="W532">
        <f t="shared" si="285"/>
        <v>25.961351851851902</v>
      </c>
      <c r="X532">
        <f t="shared" si="286"/>
        <v>3.3665494207565527</v>
      </c>
      <c r="Y532">
        <f t="shared" si="287"/>
        <v>50.440855032705088</v>
      </c>
      <c r="Z532">
        <f t="shared" si="288"/>
        <v>1.6713300388474144</v>
      </c>
      <c r="AA532">
        <f t="shared" si="289"/>
        <v>3.3134450987473336</v>
      </c>
      <c r="AB532">
        <f t="shared" si="290"/>
        <v>1.6952193819091383</v>
      </c>
      <c r="AC532">
        <f t="shared" si="291"/>
        <v>-216.76623994936708</v>
      </c>
      <c r="AD532">
        <f t="shared" si="292"/>
        <v>-34.742693503011068</v>
      </c>
      <c r="AE532">
        <f t="shared" si="293"/>
        <v>-3.0857561763712966</v>
      </c>
      <c r="AF532">
        <f t="shared" si="294"/>
        <v>66.924753371250958</v>
      </c>
      <c r="AG532">
        <f t="shared" si="295"/>
        <v>48.568280464351432</v>
      </c>
      <c r="AH532">
        <f t="shared" si="296"/>
        <v>4.9452705886689774</v>
      </c>
      <c r="AI532">
        <f t="shared" si="297"/>
        <v>31.417794797415354</v>
      </c>
      <c r="AJ532">
        <v>785.31764058091403</v>
      </c>
      <c r="AK532">
        <v>734.19446060606106</v>
      </c>
      <c r="AL532">
        <v>3.2900350497605499</v>
      </c>
      <c r="AM532">
        <v>66.407816619142494</v>
      </c>
      <c r="AN532">
        <f t="shared" si="298"/>
        <v>4.9153342392146726</v>
      </c>
      <c r="AO532">
        <v>17.145252392114902</v>
      </c>
      <c r="AP532">
        <v>22.935547272727302</v>
      </c>
      <c r="AQ532">
        <v>-5.9982073290168999E-3</v>
      </c>
      <c r="AR532">
        <v>77.775449415723699</v>
      </c>
      <c r="AS532">
        <v>11</v>
      </c>
      <c r="AT532">
        <v>2</v>
      </c>
      <c r="AU532">
        <f t="shared" si="299"/>
        <v>1</v>
      </c>
      <c r="AV532">
        <f t="shared" si="300"/>
        <v>0</v>
      </c>
      <c r="AW532">
        <f t="shared" si="301"/>
        <v>38492.57320943183</v>
      </c>
      <c r="AX532">
        <f t="shared" si="302"/>
        <v>2000.01740740741</v>
      </c>
      <c r="AY532">
        <f t="shared" si="303"/>
        <v>1681.2149666666687</v>
      </c>
      <c r="AZ532">
        <f t="shared" si="304"/>
        <v>0.84060016699854645</v>
      </c>
      <c r="BA532">
        <f t="shared" si="305"/>
        <v>0.16075832230719472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1657387032.5</v>
      </c>
      <c r="BH532">
        <v>694.85459259259301</v>
      </c>
      <c r="BI532">
        <v>757.25922222222198</v>
      </c>
      <c r="BJ532">
        <v>22.9996592592593</v>
      </c>
      <c r="BK532">
        <v>17.201896296296301</v>
      </c>
      <c r="BL532">
        <v>692.75881481481497</v>
      </c>
      <c r="BM532">
        <v>22.705300000000001</v>
      </c>
      <c r="BN532">
        <v>500.00640740740698</v>
      </c>
      <c r="BO532">
        <v>72.567537037036999</v>
      </c>
      <c r="BP532">
        <v>0.10006294814814801</v>
      </c>
      <c r="BQ532">
        <v>25.693000000000001</v>
      </c>
      <c r="BR532">
        <v>25.961351851851902</v>
      </c>
      <c r="BS532">
        <v>999.9</v>
      </c>
      <c r="BT532">
        <v>0</v>
      </c>
      <c r="BU532">
        <v>0</v>
      </c>
      <c r="BV532">
        <v>9987.2896296296294</v>
      </c>
      <c r="BW532">
        <v>0</v>
      </c>
      <c r="BX532">
        <v>2078.6744444444398</v>
      </c>
      <c r="BY532">
        <v>-62.404662962963002</v>
      </c>
      <c r="BZ532">
        <v>711.21144444444496</v>
      </c>
      <c r="CA532">
        <v>770.51244444444501</v>
      </c>
      <c r="CB532">
        <v>5.7977577777777798</v>
      </c>
      <c r="CC532">
        <v>757.25922222222198</v>
      </c>
      <c r="CD532">
        <v>17.201896296296301</v>
      </c>
      <c r="CE532">
        <v>1.6690281481481499</v>
      </c>
      <c r="CF532">
        <v>1.2483003703703699</v>
      </c>
      <c r="CG532">
        <v>14.6113</v>
      </c>
      <c r="CH532">
        <v>10.190237037037001</v>
      </c>
      <c r="CI532">
        <v>2000.01740740741</v>
      </c>
      <c r="CJ532">
        <v>0.97999488888888897</v>
      </c>
      <c r="CK532">
        <v>2.00053814814815E-2</v>
      </c>
      <c r="CL532">
        <v>0</v>
      </c>
      <c r="CM532">
        <v>2.5018703703703702</v>
      </c>
      <c r="CN532">
        <v>0</v>
      </c>
      <c r="CO532">
        <v>17080.037037037</v>
      </c>
      <c r="CP532">
        <v>16705.5259259259</v>
      </c>
      <c r="CQ532">
        <v>43.875</v>
      </c>
      <c r="CR532">
        <v>49.967333333333301</v>
      </c>
      <c r="CS532">
        <v>48.134185185185203</v>
      </c>
      <c r="CT532">
        <v>44.375</v>
      </c>
      <c r="CU532">
        <v>43.186999999999998</v>
      </c>
      <c r="CV532">
        <v>1960.0059259259299</v>
      </c>
      <c r="CW532">
        <v>40.011481481481503</v>
      </c>
      <c r="CX532">
        <v>0</v>
      </c>
      <c r="CY532">
        <v>1651538766.2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3.5000000000000003E-2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-62.073004878048799</v>
      </c>
      <c r="DO532">
        <v>-6.54522020905915</v>
      </c>
      <c r="DP532">
        <v>0.67310493544658201</v>
      </c>
      <c r="DQ532">
        <v>0</v>
      </c>
      <c r="DR532">
        <v>5.7507868292682902</v>
      </c>
      <c r="DS532">
        <v>0.744182926829275</v>
      </c>
      <c r="DT532">
        <v>8.67052962469049E-2</v>
      </c>
      <c r="DU532">
        <v>0</v>
      </c>
      <c r="DV532">
        <v>0</v>
      </c>
      <c r="DW532">
        <v>2</v>
      </c>
      <c r="DX532" t="s">
        <v>365</v>
      </c>
      <c r="DY532">
        <v>2.8406799999999999</v>
      </c>
      <c r="DZ532">
        <v>2.7163499999999998</v>
      </c>
      <c r="EA532">
        <v>0.10789899999999999</v>
      </c>
      <c r="EB532">
        <v>0.11425200000000001</v>
      </c>
      <c r="EC532">
        <v>7.98981E-2</v>
      </c>
      <c r="ED532">
        <v>6.4924599999999999E-2</v>
      </c>
      <c r="EE532">
        <v>24952.5</v>
      </c>
      <c r="EF532">
        <v>21623.9</v>
      </c>
      <c r="EG532">
        <v>25053.599999999999</v>
      </c>
      <c r="EH532">
        <v>23788.400000000001</v>
      </c>
      <c r="EI532">
        <v>39382.6</v>
      </c>
      <c r="EJ532">
        <v>36843.699999999997</v>
      </c>
      <c r="EK532">
        <v>45327.5</v>
      </c>
      <c r="EL532">
        <v>42465.1</v>
      </c>
      <c r="EM532">
        <v>1.7669299999999999</v>
      </c>
      <c r="EN532">
        <v>2.0465800000000001</v>
      </c>
      <c r="EO532">
        <v>5.7309899999999997E-2</v>
      </c>
      <c r="EP532">
        <v>0</v>
      </c>
      <c r="EQ532">
        <v>25.032</v>
      </c>
      <c r="ER532">
        <v>999.9</v>
      </c>
      <c r="ES532">
        <v>32.939</v>
      </c>
      <c r="ET532">
        <v>41.16</v>
      </c>
      <c r="EU532">
        <v>35.792700000000004</v>
      </c>
      <c r="EV532">
        <v>52.467599999999997</v>
      </c>
      <c r="EW532">
        <v>36.899000000000001</v>
      </c>
      <c r="EX532">
        <v>2</v>
      </c>
      <c r="EY532">
        <v>0.184751</v>
      </c>
      <c r="EZ532">
        <v>3.6772800000000001</v>
      </c>
      <c r="FA532">
        <v>20.205500000000001</v>
      </c>
      <c r="FB532">
        <v>5.23271</v>
      </c>
      <c r="FC532">
        <v>11.992000000000001</v>
      </c>
      <c r="FD532">
        <v>4.9556500000000003</v>
      </c>
      <c r="FE532">
        <v>3.3039000000000001</v>
      </c>
      <c r="FF532">
        <v>9999</v>
      </c>
      <c r="FG532">
        <v>9999</v>
      </c>
      <c r="FH532">
        <v>5745.5</v>
      </c>
      <c r="FI532">
        <v>338.6</v>
      </c>
      <c r="FJ532">
        <v>1.8682300000000001</v>
      </c>
      <c r="FK532">
        <v>1.8640099999999999</v>
      </c>
      <c r="FL532">
        <v>1.87141</v>
      </c>
      <c r="FM532">
        <v>1.8625100000000001</v>
      </c>
      <c r="FN532">
        <v>1.86188</v>
      </c>
      <c r="FO532">
        <v>1.86829</v>
      </c>
      <c r="FP532">
        <v>1.85839</v>
      </c>
      <c r="FQ532">
        <v>1.8646199999999999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2.1339999999999999</v>
      </c>
      <c r="GF532">
        <v>0.29120000000000001</v>
      </c>
      <c r="GG532">
        <v>0.87106671028062499</v>
      </c>
      <c r="GH532">
        <v>2.2078358276112699E-3</v>
      </c>
      <c r="GI532">
        <v>-9.97550047189517E-7</v>
      </c>
      <c r="GJ532">
        <v>5.2274941419369997E-10</v>
      </c>
      <c r="GK532">
        <v>-0.10956390745111901</v>
      </c>
      <c r="GL532">
        <v>-2.1406983588851E-2</v>
      </c>
      <c r="GM532">
        <v>2.1003907278133302E-3</v>
      </c>
      <c r="GN532">
        <v>-1.64744268727822E-5</v>
      </c>
      <c r="GO532">
        <v>2</v>
      </c>
      <c r="GP532">
        <v>2361</v>
      </c>
      <c r="GQ532">
        <v>3</v>
      </c>
      <c r="GR532">
        <v>32</v>
      </c>
      <c r="GS532">
        <v>1482</v>
      </c>
      <c r="GT532">
        <v>1482</v>
      </c>
      <c r="GU532">
        <v>2.20703</v>
      </c>
      <c r="GV532">
        <v>2.4145500000000002</v>
      </c>
      <c r="GW532">
        <v>1.9982899999999999</v>
      </c>
      <c r="GX532">
        <v>2.7038600000000002</v>
      </c>
      <c r="GY532">
        <v>2.0935100000000002</v>
      </c>
      <c r="GZ532">
        <v>2.4133300000000002</v>
      </c>
      <c r="HA532">
        <v>44.057099999999998</v>
      </c>
      <c r="HB532">
        <v>14.7362</v>
      </c>
      <c r="HC532">
        <v>18</v>
      </c>
      <c r="HD532">
        <v>431.74700000000001</v>
      </c>
      <c r="HE532">
        <v>610.69299999999998</v>
      </c>
      <c r="HF532">
        <v>21.308599999999998</v>
      </c>
      <c r="HG532">
        <v>29.815000000000001</v>
      </c>
      <c r="HH532">
        <v>30.0015</v>
      </c>
      <c r="HI532">
        <v>29.8475</v>
      </c>
      <c r="HJ532">
        <v>29.8096</v>
      </c>
      <c r="HK532">
        <v>44.188499999999998</v>
      </c>
      <c r="HL532">
        <v>59.715000000000003</v>
      </c>
      <c r="HM532">
        <v>0</v>
      </c>
      <c r="HN532">
        <v>21.3033</v>
      </c>
      <c r="HO532">
        <v>809.66499999999996</v>
      </c>
      <c r="HP532">
        <v>17.0518</v>
      </c>
      <c r="HQ532">
        <v>95.9071</v>
      </c>
      <c r="HR532">
        <v>99.812700000000007</v>
      </c>
    </row>
    <row r="533" spans="1:226" x14ac:dyDescent="0.2">
      <c r="A533">
        <v>517</v>
      </c>
      <c r="B533">
        <v>1657387045</v>
      </c>
      <c r="C533">
        <v>7688</v>
      </c>
      <c r="D533" t="s">
        <v>1397</v>
      </c>
      <c r="E533" t="s">
        <v>1398</v>
      </c>
      <c r="F533">
        <v>5</v>
      </c>
      <c r="G533" t="s">
        <v>1306</v>
      </c>
      <c r="H533" t="s">
        <v>354</v>
      </c>
      <c r="I533">
        <v>1657387037.2142899</v>
      </c>
      <c r="J533">
        <f t="shared" si="272"/>
        <v>4.9319258134656197E-3</v>
      </c>
      <c r="K533">
        <f t="shared" si="273"/>
        <v>4.9319258134656199</v>
      </c>
      <c r="L533">
        <f t="shared" si="274"/>
        <v>31.814760770058832</v>
      </c>
      <c r="M533">
        <f t="shared" si="275"/>
        <v>710.04007142857097</v>
      </c>
      <c r="N533">
        <f t="shared" si="276"/>
        <v>439.56114891316162</v>
      </c>
      <c r="O533">
        <f t="shared" si="277"/>
        <v>31.941918008602027</v>
      </c>
      <c r="P533">
        <f t="shared" si="278"/>
        <v>51.597011702401254</v>
      </c>
      <c r="Q533">
        <f t="shared" si="279"/>
        <v>0.21360830099399702</v>
      </c>
      <c r="R533">
        <f t="shared" si="280"/>
        <v>2.4024741827215625</v>
      </c>
      <c r="S533">
        <f t="shared" si="281"/>
        <v>0.20359010602876412</v>
      </c>
      <c r="T533">
        <f t="shared" si="282"/>
        <v>0.12810474995508131</v>
      </c>
      <c r="U533">
        <f t="shared" si="283"/>
        <v>321.5166617142857</v>
      </c>
      <c r="V533">
        <f t="shared" si="284"/>
        <v>26.434657560749436</v>
      </c>
      <c r="W533">
        <f t="shared" si="285"/>
        <v>25.967757142857099</v>
      </c>
      <c r="X533">
        <f t="shared" si="286"/>
        <v>3.3678259984512846</v>
      </c>
      <c r="Y533">
        <f t="shared" si="287"/>
        <v>50.34260844415023</v>
      </c>
      <c r="Z533">
        <f t="shared" si="288"/>
        <v>1.6684672839395678</v>
      </c>
      <c r="AA533">
        <f t="shared" si="289"/>
        <v>3.3142249388816531</v>
      </c>
      <c r="AB533">
        <f t="shared" si="290"/>
        <v>1.6993587145117168</v>
      </c>
      <c r="AC533">
        <f t="shared" si="291"/>
        <v>-217.49792837383382</v>
      </c>
      <c r="AD533">
        <f t="shared" si="292"/>
        <v>-35.073220810268587</v>
      </c>
      <c r="AE533">
        <f t="shared" si="293"/>
        <v>-3.1139461774418953</v>
      </c>
      <c r="AF533">
        <f t="shared" si="294"/>
        <v>65.83156635274139</v>
      </c>
      <c r="AG533">
        <f t="shared" si="295"/>
        <v>49.013123298647336</v>
      </c>
      <c r="AH533">
        <f t="shared" si="296"/>
        <v>4.9584992422006637</v>
      </c>
      <c r="AI533">
        <f t="shared" si="297"/>
        <v>31.814760770058832</v>
      </c>
      <c r="AJ533">
        <v>802.76607738310599</v>
      </c>
      <c r="AK533">
        <v>750.89779393939398</v>
      </c>
      <c r="AL533">
        <v>3.3577702464718802</v>
      </c>
      <c r="AM533">
        <v>66.407816619142494</v>
      </c>
      <c r="AN533">
        <f t="shared" si="298"/>
        <v>4.9319258134656199</v>
      </c>
      <c r="AO533">
        <v>17.134727983133601</v>
      </c>
      <c r="AP533">
        <v>22.922601212121201</v>
      </c>
      <c r="AQ533">
        <v>-1.16717260636357E-3</v>
      </c>
      <c r="AR533">
        <v>77.775449415723699</v>
      </c>
      <c r="AS533">
        <v>12</v>
      </c>
      <c r="AT533">
        <v>2</v>
      </c>
      <c r="AU533">
        <f t="shared" si="299"/>
        <v>1</v>
      </c>
      <c r="AV533">
        <f t="shared" si="300"/>
        <v>0</v>
      </c>
      <c r="AW533">
        <f t="shared" si="301"/>
        <v>38517.135818523231</v>
      </c>
      <c r="AX533">
        <f t="shared" si="302"/>
        <v>2000</v>
      </c>
      <c r="AY533">
        <f t="shared" si="303"/>
        <v>1681.2003428571429</v>
      </c>
      <c r="AZ533">
        <f t="shared" si="304"/>
        <v>0.84060017142857146</v>
      </c>
      <c r="BA533">
        <f t="shared" si="305"/>
        <v>0.16075833085714286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1657387037.2142899</v>
      </c>
      <c r="BH533">
        <v>710.04007142857097</v>
      </c>
      <c r="BI533">
        <v>773.07985714285701</v>
      </c>
      <c r="BJ533">
        <v>22.960217857142901</v>
      </c>
      <c r="BK533">
        <v>17.1467142857143</v>
      </c>
      <c r="BL533">
        <v>707.92035714285703</v>
      </c>
      <c r="BM533">
        <v>22.667678571428599</v>
      </c>
      <c r="BN533">
        <v>500.00667857142901</v>
      </c>
      <c r="BO533">
        <v>72.567771428571405</v>
      </c>
      <c r="BP533">
        <v>9.9974771428571405E-2</v>
      </c>
      <c r="BQ533">
        <v>25.696967857142901</v>
      </c>
      <c r="BR533">
        <v>25.967757142857099</v>
      </c>
      <c r="BS533">
        <v>999.9</v>
      </c>
      <c r="BT533">
        <v>0</v>
      </c>
      <c r="BU533">
        <v>0</v>
      </c>
      <c r="BV533">
        <v>9994.0375000000004</v>
      </c>
      <c r="BW533">
        <v>0</v>
      </c>
      <c r="BX533">
        <v>2075.9378571428601</v>
      </c>
      <c r="BY533">
        <v>-63.039864285714302</v>
      </c>
      <c r="BZ533">
        <v>726.72517857142896</v>
      </c>
      <c r="CA533">
        <v>786.56671428571406</v>
      </c>
      <c r="CB533">
        <v>5.8134871428571397</v>
      </c>
      <c r="CC533">
        <v>773.07985714285701</v>
      </c>
      <c r="CD533">
        <v>17.1467142857143</v>
      </c>
      <c r="CE533">
        <v>1.66617142857143</v>
      </c>
      <c r="CF533">
        <v>1.2443003571428599</v>
      </c>
      <c r="CG533">
        <v>14.584782142857099</v>
      </c>
      <c r="CH533">
        <v>10.1423821428571</v>
      </c>
      <c r="CI533">
        <v>2000</v>
      </c>
      <c r="CJ533">
        <v>0.97999485714285695</v>
      </c>
      <c r="CK533">
        <v>2.0005414285714299E-2</v>
      </c>
      <c r="CL533">
        <v>0</v>
      </c>
      <c r="CM533">
        <v>2.4851749999999999</v>
      </c>
      <c r="CN533">
        <v>0</v>
      </c>
      <c r="CO533">
        <v>17121.492857142901</v>
      </c>
      <c r="CP533">
        <v>16705.3892857143</v>
      </c>
      <c r="CQ533">
        <v>43.875</v>
      </c>
      <c r="CR533">
        <v>49.986499999999999</v>
      </c>
      <c r="CS533">
        <v>48.133857142857103</v>
      </c>
      <c r="CT533">
        <v>44.375</v>
      </c>
      <c r="CU533">
        <v>43.186999999999998</v>
      </c>
      <c r="CV533">
        <v>1959.9885714285699</v>
      </c>
      <c r="CW533">
        <v>40.011428571428603</v>
      </c>
      <c r="CX533">
        <v>0</v>
      </c>
      <c r="CY533">
        <v>1651538771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3.5000000000000003E-2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-62.626580487804901</v>
      </c>
      <c r="DO533">
        <v>-7.1868501742159596</v>
      </c>
      <c r="DP533">
        <v>0.74270016804850203</v>
      </c>
      <c r="DQ533">
        <v>0</v>
      </c>
      <c r="DR533">
        <v>5.7848668292682897</v>
      </c>
      <c r="DS533">
        <v>0.31996787456446601</v>
      </c>
      <c r="DT533">
        <v>5.7647203999594401E-2</v>
      </c>
      <c r="DU533">
        <v>0</v>
      </c>
      <c r="DV533">
        <v>0</v>
      </c>
      <c r="DW533">
        <v>2</v>
      </c>
      <c r="DX533" t="s">
        <v>365</v>
      </c>
      <c r="DY533">
        <v>2.8405100000000001</v>
      </c>
      <c r="DZ533">
        <v>2.71651</v>
      </c>
      <c r="EA533">
        <v>0.10957500000000001</v>
      </c>
      <c r="EB533">
        <v>0.11591</v>
      </c>
      <c r="EC533">
        <v>7.9872499999999999E-2</v>
      </c>
      <c r="ED533">
        <v>6.4902799999999997E-2</v>
      </c>
      <c r="EE533">
        <v>24904.400000000001</v>
      </c>
      <c r="EF533">
        <v>21582.799999999999</v>
      </c>
      <c r="EG533">
        <v>25052.400000000001</v>
      </c>
      <c r="EH533">
        <v>23787.8</v>
      </c>
      <c r="EI533">
        <v>39382.300000000003</v>
      </c>
      <c r="EJ533">
        <v>36843.4</v>
      </c>
      <c r="EK533">
        <v>45325.8</v>
      </c>
      <c r="EL533">
        <v>42463.7</v>
      </c>
      <c r="EM533">
        <v>1.7666299999999999</v>
      </c>
      <c r="EN533">
        <v>2.0466199999999999</v>
      </c>
      <c r="EO533">
        <v>5.6713800000000002E-2</v>
      </c>
      <c r="EP533">
        <v>0</v>
      </c>
      <c r="EQ533">
        <v>25.0443</v>
      </c>
      <c r="ER533">
        <v>999.9</v>
      </c>
      <c r="ES533">
        <v>32.939</v>
      </c>
      <c r="ET533">
        <v>41.15</v>
      </c>
      <c r="EU533">
        <v>35.775700000000001</v>
      </c>
      <c r="EV533">
        <v>52.327599999999997</v>
      </c>
      <c r="EW533">
        <v>36.8309</v>
      </c>
      <c r="EX533">
        <v>2</v>
      </c>
      <c r="EY533">
        <v>0.185948</v>
      </c>
      <c r="EZ533">
        <v>3.6848700000000001</v>
      </c>
      <c r="FA533">
        <v>20.205100000000002</v>
      </c>
      <c r="FB533">
        <v>5.23346</v>
      </c>
      <c r="FC533">
        <v>11.992000000000001</v>
      </c>
      <c r="FD533">
        <v>4.9557000000000002</v>
      </c>
      <c r="FE533">
        <v>3.3039499999999999</v>
      </c>
      <c r="FF533">
        <v>9999</v>
      </c>
      <c r="FG533">
        <v>9999</v>
      </c>
      <c r="FH533">
        <v>5745.5</v>
      </c>
      <c r="FI533">
        <v>338.6</v>
      </c>
      <c r="FJ533">
        <v>1.86818</v>
      </c>
      <c r="FK533">
        <v>1.8640099999999999</v>
      </c>
      <c r="FL533">
        <v>1.87138</v>
      </c>
      <c r="FM533">
        <v>1.86249</v>
      </c>
      <c r="FN533">
        <v>1.86188</v>
      </c>
      <c r="FO533">
        <v>1.86829</v>
      </c>
      <c r="FP533">
        <v>1.8583799999999999</v>
      </c>
      <c r="FQ533">
        <v>1.8646199999999999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2.16</v>
      </c>
      <c r="GF533">
        <v>0.29070000000000001</v>
      </c>
      <c r="GG533">
        <v>0.87106671028062499</v>
      </c>
      <c r="GH533">
        <v>2.2078358276112699E-3</v>
      </c>
      <c r="GI533">
        <v>-9.97550047189517E-7</v>
      </c>
      <c r="GJ533">
        <v>5.2274941419369997E-10</v>
      </c>
      <c r="GK533">
        <v>-0.10956390745111901</v>
      </c>
      <c r="GL533">
        <v>-2.1406983588851E-2</v>
      </c>
      <c r="GM533">
        <v>2.1003907278133302E-3</v>
      </c>
      <c r="GN533">
        <v>-1.64744268727822E-5</v>
      </c>
      <c r="GO533">
        <v>2</v>
      </c>
      <c r="GP533">
        <v>2361</v>
      </c>
      <c r="GQ533">
        <v>3</v>
      </c>
      <c r="GR533">
        <v>32</v>
      </c>
      <c r="GS533">
        <v>1482.1</v>
      </c>
      <c r="GT533">
        <v>1482.1</v>
      </c>
      <c r="GU533">
        <v>2.2460900000000001</v>
      </c>
      <c r="GV533">
        <v>2.4133300000000002</v>
      </c>
      <c r="GW533">
        <v>1.9982899999999999</v>
      </c>
      <c r="GX533">
        <v>2.7038600000000002</v>
      </c>
      <c r="GY533">
        <v>2.0935100000000002</v>
      </c>
      <c r="GZ533">
        <v>2.4255399999999998</v>
      </c>
      <c r="HA533">
        <v>44.057099999999998</v>
      </c>
      <c r="HB533">
        <v>14.7362</v>
      </c>
      <c r="HC533">
        <v>18</v>
      </c>
      <c r="HD533">
        <v>431.59100000000001</v>
      </c>
      <c r="HE533">
        <v>610.76800000000003</v>
      </c>
      <c r="HF533">
        <v>21.316700000000001</v>
      </c>
      <c r="HG533">
        <v>29.8231</v>
      </c>
      <c r="HH533">
        <v>30.001300000000001</v>
      </c>
      <c r="HI533">
        <v>29.850200000000001</v>
      </c>
      <c r="HJ533">
        <v>29.812899999999999</v>
      </c>
      <c r="HK533">
        <v>44.9557</v>
      </c>
      <c r="HL533">
        <v>59.992899999999999</v>
      </c>
      <c r="HM533">
        <v>0</v>
      </c>
      <c r="HN533">
        <v>21.323</v>
      </c>
      <c r="HO533">
        <v>823.17499999999995</v>
      </c>
      <c r="HP533">
        <v>17.017299999999999</v>
      </c>
      <c r="HQ533">
        <v>95.903199999999998</v>
      </c>
      <c r="HR533">
        <v>99.809700000000007</v>
      </c>
    </row>
    <row r="534" spans="1:226" x14ac:dyDescent="0.2">
      <c r="A534">
        <v>518</v>
      </c>
      <c r="B534">
        <v>1657387050</v>
      </c>
      <c r="C534">
        <v>7693</v>
      </c>
      <c r="D534" t="s">
        <v>1399</v>
      </c>
      <c r="E534" t="s">
        <v>1400</v>
      </c>
      <c r="F534">
        <v>5</v>
      </c>
      <c r="G534" t="s">
        <v>1306</v>
      </c>
      <c r="H534" t="s">
        <v>354</v>
      </c>
      <c r="I534">
        <v>1657387042.5</v>
      </c>
      <c r="J534">
        <f t="shared" si="272"/>
        <v>4.9550074519977699E-3</v>
      </c>
      <c r="K534">
        <f t="shared" si="273"/>
        <v>4.95500745199777</v>
      </c>
      <c r="L534">
        <f t="shared" si="274"/>
        <v>32.174817604779882</v>
      </c>
      <c r="M534">
        <f t="shared" si="275"/>
        <v>727.21318518518501</v>
      </c>
      <c r="N534">
        <f t="shared" si="276"/>
        <v>453.99057884982767</v>
      </c>
      <c r="O534">
        <f t="shared" si="277"/>
        <v>32.990498474008035</v>
      </c>
      <c r="P534">
        <f t="shared" si="278"/>
        <v>52.84498532306818</v>
      </c>
      <c r="Q534">
        <f t="shared" si="279"/>
        <v>0.21423234573080469</v>
      </c>
      <c r="R534">
        <f t="shared" si="280"/>
        <v>2.4059008848258059</v>
      </c>
      <c r="S534">
        <f t="shared" si="281"/>
        <v>0.20417063946736852</v>
      </c>
      <c r="T534">
        <f t="shared" si="282"/>
        <v>0.12847126671596404</v>
      </c>
      <c r="U534">
        <f t="shared" si="283"/>
        <v>321.5170571111106</v>
      </c>
      <c r="V534">
        <f t="shared" si="284"/>
        <v>26.432499483019839</v>
      </c>
      <c r="W534">
        <f t="shared" si="285"/>
        <v>25.973085185185202</v>
      </c>
      <c r="X534">
        <f t="shared" si="286"/>
        <v>3.3688882020410671</v>
      </c>
      <c r="Y534">
        <f t="shared" si="287"/>
        <v>50.262821458590153</v>
      </c>
      <c r="Z534">
        <f t="shared" si="288"/>
        <v>1.6664175467001034</v>
      </c>
      <c r="AA534">
        <f t="shared" si="289"/>
        <v>3.3154078866682974</v>
      </c>
      <c r="AB534">
        <f t="shared" si="290"/>
        <v>1.7024706553409636</v>
      </c>
      <c r="AC534">
        <f t="shared" si="291"/>
        <v>-218.51582863310165</v>
      </c>
      <c r="AD534">
        <f t="shared" si="292"/>
        <v>-35.03384138858744</v>
      </c>
      <c r="AE534">
        <f t="shared" si="293"/>
        <v>-3.1061966074518055</v>
      </c>
      <c r="AF534">
        <f t="shared" si="294"/>
        <v>64.861190481969714</v>
      </c>
      <c r="AG534">
        <f t="shared" si="295"/>
        <v>49.520614415831439</v>
      </c>
      <c r="AH534">
        <f t="shared" si="296"/>
        <v>4.9554020055786614</v>
      </c>
      <c r="AI534">
        <f t="shared" si="297"/>
        <v>32.174817604779882</v>
      </c>
      <c r="AJ534">
        <v>819.94913624768196</v>
      </c>
      <c r="AK534">
        <v>767.70432121212104</v>
      </c>
      <c r="AL534">
        <v>3.3411091871787599</v>
      </c>
      <c r="AM534">
        <v>66.407816619142494</v>
      </c>
      <c r="AN534">
        <f t="shared" si="298"/>
        <v>4.95500745199777</v>
      </c>
      <c r="AO534">
        <v>17.115488044319999</v>
      </c>
      <c r="AP534">
        <v>22.922252727272699</v>
      </c>
      <c r="AQ534">
        <v>7.0048031407893795E-4</v>
      </c>
      <c r="AR534">
        <v>77.775449415723699</v>
      </c>
      <c r="AS534">
        <v>12</v>
      </c>
      <c r="AT534">
        <v>2</v>
      </c>
      <c r="AU534">
        <f t="shared" si="299"/>
        <v>1</v>
      </c>
      <c r="AV534">
        <f t="shared" si="300"/>
        <v>0</v>
      </c>
      <c r="AW534">
        <f t="shared" si="301"/>
        <v>38600.204542615007</v>
      </c>
      <c r="AX534">
        <f t="shared" si="302"/>
        <v>2000.00259259259</v>
      </c>
      <c r="AY534">
        <f t="shared" si="303"/>
        <v>1681.2025111111088</v>
      </c>
      <c r="AZ534">
        <f t="shared" si="304"/>
        <v>0.84060016588867381</v>
      </c>
      <c r="BA534">
        <f t="shared" si="305"/>
        <v>0.16075832016514049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1657387042.5</v>
      </c>
      <c r="BH534">
        <v>727.21318518518501</v>
      </c>
      <c r="BI534">
        <v>790.96485185185202</v>
      </c>
      <c r="BJ534">
        <v>22.9319925925926</v>
      </c>
      <c r="BK534">
        <v>17.121640740740698</v>
      </c>
      <c r="BL534">
        <v>725.06625925925903</v>
      </c>
      <c r="BM534">
        <v>22.6407555555556</v>
      </c>
      <c r="BN534">
        <v>499.979851851852</v>
      </c>
      <c r="BO534">
        <v>72.567888888888902</v>
      </c>
      <c r="BP534">
        <v>9.9915270370370401E-2</v>
      </c>
      <c r="BQ534">
        <v>25.702985185185199</v>
      </c>
      <c r="BR534">
        <v>25.973085185185202</v>
      </c>
      <c r="BS534">
        <v>999.9</v>
      </c>
      <c r="BT534">
        <v>0</v>
      </c>
      <c r="BU534">
        <v>0</v>
      </c>
      <c r="BV534">
        <v>10016.707407407401</v>
      </c>
      <c r="BW534">
        <v>0</v>
      </c>
      <c r="BX534">
        <v>2071.6685185185202</v>
      </c>
      <c r="BY534">
        <v>-63.751796296296298</v>
      </c>
      <c r="BZ534">
        <v>744.28077777777798</v>
      </c>
      <c r="CA534">
        <v>804.74314814814795</v>
      </c>
      <c r="CB534">
        <v>5.8103392592592602</v>
      </c>
      <c r="CC534">
        <v>790.96485185185202</v>
      </c>
      <c r="CD534">
        <v>17.121640740740698</v>
      </c>
      <c r="CE534">
        <v>1.6641266666666701</v>
      </c>
      <c r="CF534">
        <v>1.24248148148148</v>
      </c>
      <c r="CG534">
        <v>14.5657851851852</v>
      </c>
      <c r="CH534">
        <v>10.120522222222201</v>
      </c>
      <c r="CI534">
        <v>2000.00259259259</v>
      </c>
      <c r="CJ534">
        <v>0.97999511111111104</v>
      </c>
      <c r="CK534">
        <v>2.00051518518519E-2</v>
      </c>
      <c r="CL534">
        <v>0</v>
      </c>
      <c r="CM534">
        <v>2.5822185185185198</v>
      </c>
      <c r="CN534">
        <v>0</v>
      </c>
      <c r="CO534">
        <v>17157.177777777801</v>
      </c>
      <c r="CP534">
        <v>16705.407407407401</v>
      </c>
      <c r="CQ534">
        <v>43.875</v>
      </c>
      <c r="CR534">
        <v>50.009185185185203</v>
      </c>
      <c r="CS534">
        <v>48.159518518518503</v>
      </c>
      <c r="CT534">
        <v>44.375</v>
      </c>
      <c r="CU534">
        <v>43.186999999999998</v>
      </c>
      <c r="CV534">
        <v>1959.9914814814799</v>
      </c>
      <c r="CW534">
        <v>40.011111111111099</v>
      </c>
      <c r="CX534">
        <v>0</v>
      </c>
      <c r="CY534">
        <v>1651538776.4000001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3.5000000000000003E-2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-63.316592682926803</v>
      </c>
      <c r="DO534">
        <v>-8.3819728222996908</v>
      </c>
      <c r="DP534">
        <v>0.83898583126797299</v>
      </c>
      <c r="DQ534">
        <v>0</v>
      </c>
      <c r="DR534">
        <v>5.8177790243902399</v>
      </c>
      <c r="DS534">
        <v>-4.36967247386729E-2</v>
      </c>
      <c r="DT534">
        <v>2.51788014597722E-2</v>
      </c>
      <c r="DU534">
        <v>1</v>
      </c>
      <c r="DV534">
        <v>1</v>
      </c>
      <c r="DW534">
        <v>2</v>
      </c>
      <c r="DX534" t="s">
        <v>357</v>
      </c>
      <c r="DY534">
        <v>2.8404500000000001</v>
      </c>
      <c r="DZ534">
        <v>2.71719</v>
      </c>
      <c r="EA534">
        <v>0.11123</v>
      </c>
      <c r="EB534">
        <v>0.117532</v>
      </c>
      <c r="EC534">
        <v>7.9863299999999998E-2</v>
      </c>
      <c r="ED534">
        <v>6.4647999999999997E-2</v>
      </c>
      <c r="EE534">
        <v>24857.3</v>
      </c>
      <c r="EF534">
        <v>21542.799999999999</v>
      </c>
      <c r="EG534">
        <v>25051.599999999999</v>
      </c>
      <c r="EH534">
        <v>23787.4</v>
      </c>
      <c r="EI534">
        <v>39381.5</v>
      </c>
      <c r="EJ534">
        <v>36853.1</v>
      </c>
      <c r="EK534">
        <v>45324.4</v>
      </c>
      <c r="EL534">
        <v>42463.199999999997</v>
      </c>
      <c r="EM534">
        <v>1.7665</v>
      </c>
      <c r="EN534">
        <v>2.0465499999999999</v>
      </c>
      <c r="EO534">
        <v>5.6192300000000001E-2</v>
      </c>
      <c r="EP534">
        <v>0</v>
      </c>
      <c r="EQ534">
        <v>25.056699999999999</v>
      </c>
      <c r="ER534">
        <v>999.9</v>
      </c>
      <c r="ES534">
        <v>32.939</v>
      </c>
      <c r="ET534">
        <v>41.16</v>
      </c>
      <c r="EU534">
        <v>35.7928</v>
      </c>
      <c r="EV534">
        <v>51.677599999999998</v>
      </c>
      <c r="EW534">
        <v>36.939100000000003</v>
      </c>
      <c r="EX534">
        <v>2</v>
      </c>
      <c r="EY534">
        <v>0.18659600000000001</v>
      </c>
      <c r="EZ534">
        <v>3.6611500000000001</v>
      </c>
      <c r="FA534">
        <v>20.2058</v>
      </c>
      <c r="FB534">
        <v>5.2331599999999998</v>
      </c>
      <c r="FC534">
        <v>11.992000000000001</v>
      </c>
      <c r="FD534">
        <v>4.9557500000000001</v>
      </c>
      <c r="FE534">
        <v>3.3039800000000001</v>
      </c>
      <c r="FF534">
        <v>9999</v>
      </c>
      <c r="FG534">
        <v>9999</v>
      </c>
      <c r="FH534">
        <v>5745.8</v>
      </c>
      <c r="FI534">
        <v>338.6</v>
      </c>
      <c r="FJ534">
        <v>1.86819</v>
      </c>
      <c r="FK534">
        <v>1.8640099999999999</v>
      </c>
      <c r="FL534">
        <v>1.87137</v>
      </c>
      <c r="FM534">
        <v>1.86249</v>
      </c>
      <c r="FN534">
        <v>1.86188</v>
      </c>
      <c r="FO534">
        <v>1.8682799999999999</v>
      </c>
      <c r="FP534">
        <v>1.8583799999999999</v>
      </c>
      <c r="FQ534">
        <v>1.8646199999999999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2.1859999999999999</v>
      </c>
      <c r="GF534">
        <v>0.29060000000000002</v>
      </c>
      <c r="GG534">
        <v>0.87106671028062499</v>
      </c>
      <c r="GH534">
        <v>2.2078358276112699E-3</v>
      </c>
      <c r="GI534">
        <v>-9.97550047189517E-7</v>
      </c>
      <c r="GJ534">
        <v>5.2274941419369997E-10</v>
      </c>
      <c r="GK534">
        <v>-0.10956390745111901</v>
      </c>
      <c r="GL534">
        <v>-2.1406983588851E-2</v>
      </c>
      <c r="GM534">
        <v>2.1003907278133302E-3</v>
      </c>
      <c r="GN534">
        <v>-1.64744268727822E-5</v>
      </c>
      <c r="GO534">
        <v>2</v>
      </c>
      <c r="GP534">
        <v>2361</v>
      </c>
      <c r="GQ534">
        <v>3</v>
      </c>
      <c r="GR534">
        <v>32</v>
      </c>
      <c r="GS534">
        <v>1482.2</v>
      </c>
      <c r="GT534">
        <v>1482.2</v>
      </c>
      <c r="GU534">
        <v>2.2802699999999998</v>
      </c>
      <c r="GV534">
        <v>2.4169900000000002</v>
      </c>
      <c r="GW534">
        <v>1.9982899999999999</v>
      </c>
      <c r="GX534">
        <v>2.7026400000000002</v>
      </c>
      <c r="GY534">
        <v>2.0935100000000002</v>
      </c>
      <c r="GZ534">
        <v>2.3828100000000001</v>
      </c>
      <c r="HA534">
        <v>44.057099999999998</v>
      </c>
      <c r="HB534">
        <v>14.7362</v>
      </c>
      <c r="HC534">
        <v>18</v>
      </c>
      <c r="HD534">
        <v>431.536</v>
      </c>
      <c r="HE534">
        <v>610.74199999999996</v>
      </c>
      <c r="HF534">
        <v>21.328099999999999</v>
      </c>
      <c r="HG534">
        <v>29.83</v>
      </c>
      <c r="HH534">
        <v>30.000900000000001</v>
      </c>
      <c r="HI534">
        <v>29.852699999999999</v>
      </c>
      <c r="HJ534">
        <v>29.816099999999999</v>
      </c>
      <c r="HK534">
        <v>45.650100000000002</v>
      </c>
      <c r="HL534">
        <v>59.992899999999999</v>
      </c>
      <c r="HM534">
        <v>0</v>
      </c>
      <c r="HN534">
        <v>21.340599999999998</v>
      </c>
      <c r="HO534">
        <v>843.30899999999997</v>
      </c>
      <c r="HP534">
        <v>16.983899999999998</v>
      </c>
      <c r="HQ534">
        <v>95.900300000000001</v>
      </c>
      <c r="HR534">
        <v>99.808400000000006</v>
      </c>
    </row>
    <row r="535" spans="1:226" x14ac:dyDescent="0.2">
      <c r="A535">
        <v>519</v>
      </c>
      <c r="B535">
        <v>1657387055</v>
      </c>
      <c r="C535">
        <v>7698</v>
      </c>
      <c r="D535" t="s">
        <v>1401</v>
      </c>
      <c r="E535" t="s">
        <v>1402</v>
      </c>
      <c r="F535">
        <v>5</v>
      </c>
      <c r="G535" t="s">
        <v>1306</v>
      </c>
      <c r="H535" t="s">
        <v>354</v>
      </c>
      <c r="I535">
        <v>1657387047.2142899</v>
      </c>
      <c r="J535">
        <f t="shared" si="272"/>
        <v>4.9691835636262857E-3</v>
      </c>
      <c r="K535">
        <f t="shared" si="273"/>
        <v>4.9691835636262853</v>
      </c>
      <c r="L535">
        <f t="shared" si="274"/>
        <v>32.239643047260351</v>
      </c>
      <c r="M535">
        <f t="shared" si="275"/>
        <v>742.64014285714302</v>
      </c>
      <c r="N535">
        <f t="shared" si="276"/>
        <v>468.81368219672225</v>
      </c>
      <c r="O535">
        <f t="shared" si="277"/>
        <v>34.067438559401708</v>
      </c>
      <c r="P535">
        <f t="shared" si="278"/>
        <v>53.965676342856334</v>
      </c>
      <c r="Q535">
        <f t="shared" si="279"/>
        <v>0.21467253023403496</v>
      </c>
      <c r="R535">
        <f t="shared" si="280"/>
        <v>2.4083010185734754</v>
      </c>
      <c r="S535">
        <f t="shared" si="281"/>
        <v>0.20458004054019058</v>
      </c>
      <c r="T535">
        <f t="shared" si="282"/>
        <v>0.12872974795795661</v>
      </c>
      <c r="U535">
        <f t="shared" si="283"/>
        <v>321.51780130059723</v>
      </c>
      <c r="V535">
        <f t="shared" si="284"/>
        <v>26.43698292270328</v>
      </c>
      <c r="W535">
        <f t="shared" si="285"/>
        <v>25.975296428571401</v>
      </c>
      <c r="X535">
        <f t="shared" si="286"/>
        <v>3.3693291235381819</v>
      </c>
      <c r="Y535">
        <f t="shared" si="287"/>
        <v>50.203886930117569</v>
      </c>
      <c r="Z535">
        <f t="shared" si="288"/>
        <v>1.6654090742046204</v>
      </c>
      <c r="AA535">
        <f t="shared" si="289"/>
        <v>3.3172911024256426</v>
      </c>
      <c r="AB535">
        <f t="shared" si="290"/>
        <v>1.7039200493335616</v>
      </c>
      <c r="AC535">
        <f t="shared" si="291"/>
        <v>-219.1409951559192</v>
      </c>
      <c r="AD535">
        <f t="shared" si="292"/>
        <v>-34.112639461240555</v>
      </c>
      <c r="AE535">
        <f t="shared" si="293"/>
        <v>-3.0216847826966036</v>
      </c>
      <c r="AF535">
        <f t="shared" si="294"/>
        <v>65.242481900740898</v>
      </c>
      <c r="AG535">
        <f t="shared" si="295"/>
        <v>49.906490664828468</v>
      </c>
      <c r="AH535">
        <f t="shared" si="296"/>
        <v>4.9754739169828452</v>
      </c>
      <c r="AI535">
        <f t="shared" si="297"/>
        <v>32.239643047260351</v>
      </c>
      <c r="AJ535">
        <v>837.02281996264401</v>
      </c>
      <c r="AK535">
        <v>784.584557575757</v>
      </c>
      <c r="AL535">
        <v>3.3715699829251302</v>
      </c>
      <c r="AM535">
        <v>66.407816619142494</v>
      </c>
      <c r="AN535">
        <f t="shared" si="298"/>
        <v>4.9691835636262853</v>
      </c>
      <c r="AO535">
        <v>17.028864634294099</v>
      </c>
      <c r="AP535">
        <v>22.895056969696999</v>
      </c>
      <c r="AQ535">
        <v>-8.7319934075997304E-3</v>
      </c>
      <c r="AR535">
        <v>77.775449415723699</v>
      </c>
      <c r="AS535">
        <v>12</v>
      </c>
      <c r="AT535">
        <v>2</v>
      </c>
      <c r="AU535">
        <f t="shared" si="299"/>
        <v>1</v>
      </c>
      <c r="AV535">
        <f t="shared" si="300"/>
        <v>0</v>
      </c>
      <c r="AW535">
        <f t="shared" si="301"/>
        <v>38657.693190293016</v>
      </c>
      <c r="AX535">
        <f t="shared" si="302"/>
        <v>2000.00714285714</v>
      </c>
      <c r="AY535">
        <f t="shared" si="303"/>
        <v>1681.2063426427944</v>
      </c>
      <c r="AZ535">
        <f t="shared" si="304"/>
        <v>0.84060016917793701</v>
      </c>
      <c r="BA535">
        <f t="shared" si="305"/>
        <v>0.16075832651341843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1657387047.2142899</v>
      </c>
      <c r="BH535">
        <v>742.64014285714302</v>
      </c>
      <c r="BI535">
        <v>806.96221428571403</v>
      </c>
      <c r="BJ535">
        <v>22.918264285714301</v>
      </c>
      <c r="BK535">
        <v>17.084503571428598</v>
      </c>
      <c r="BL535">
        <v>740.46878571428601</v>
      </c>
      <c r="BM535">
        <v>22.6276571428571</v>
      </c>
      <c r="BN535">
        <v>499.99767857142899</v>
      </c>
      <c r="BO535">
        <v>72.567392857142906</v>
      </c>
      <c r="BP535">
        <v>9.99371571428571E-2</v>
      </c>
      <c r="BQ535">
        <v>25.712560714285701</v>
      </c>
      <c r="BR535">
        <v>25.975296428571401</v>
      </c>
      <c r="BS535">
        <v>999.9</v>
      </c>
      <c r="BT535">
        <v>0</v>
      </c>
      <c r="BU535">
        <v>0</v>
      </c>
      <c r="BV535">
        <v>10032.6785714286</v>
      </c>
      <c r="BW535">
        <v>0</v>
      </c>
      <c r="BX535">
        <v>2066.7678571428601</v>
      </c>
      <c r="BY535">
        <v>-64.322125</v>
      </c>
      <c r="BZ535">
        <v>760.059142857143</v>
      </c>
      <c r="CA535">
        <v>820.98767857142798</v>
      </c>
      <c r="CB535">
        <v>5.8337514285714303</v>
      </c>
      <c r="CC535">
        <v>806.96221428571403</v>
      </c>
      <c r="CD535">
        <v>17.084503571428598</v>
      </c>
      <c r="CE535">
        <v>1.66311964285714</v>
      </c>
      <c r="CF535">
        <v>1.23977892857143</v>
      </c>
      <c r="CG535">
        <v>14.5564035714286</v>
      </c>
      <c r="CH535">
        <v>10.087932142857101</v>
      </c>
      <c r="CI535">
        <v>2000.00714285714</v>
      </c>
      <c r="CJ535">
        <v>0.97999517857142904</v>
      </c>
      <c r="CK535">
        <v>2.0005082142857102E-2</v>
      </c>
      <c r="CL535">
        <v>0</v>
      </c>
      <c r="CM535">
        <v>2.6050035714285702</v>
      </c>
      <c r="CN535">
        <v>0</v>
      </c>
      <c r="CO535">
        <v>17181.4571428571</v>
      </c>
      <c r="CP535">
        <v>16705.442857142902</v>
      </c>
      <c r="CQ535">
        <v>43.875</v>
      </c>
      <c r="CR535">
        <v>50.028785714285704</v>
      </c>
      <c r="CS535">
        <v>48.189607142857099</v>
      </c>
      <c r="CT535">
        <v>44.375</v>
      </c>
      <c r="CU535">
        <v>43.186999999999998</v>
      </c>
      <c r="CV535">
        <v>1959.9960714285701</v>
      </c>
      <c r="CW535">
        <v>40.011428571428603</v>
      </c>
      <c r="CX535">
        <v>0</v>
      </c>
      <c r="CY535">
        <v>1651538781.2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3.5000000000000003E-2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-63.819873170731697</v>
      </c>
      <c r="DO535">
        <v>-7.4285393728223497</v>
      </c>
      <c r="DP535">
        <v>0.75111998749977005</v>
      </c>
      <c r="DQ535">
        <v>0</v>
      </c>
      <c r="DR535">
        <v>5.8242036585365904</v>
      </c>
      <c r="DS535">
        <v>0.237910871080144</v>
      </c>
      <c r="DT535">
        <v>3.3801026521870302E-2</v>
      </c>
      <c r="DU535">
        <v>0</v>
      </c>
      <c r="DV535">
        <v>0</v>
      </c>
      <c r="DW535">
        <v>2</v>
      </c>
      <c r="DX535" t="s">
        <v>365</v>
      </c>
      <c r="DY535">
        <v>2.8405100000000001</v>
      </c>
      <c r="DZ535">
        <v>2.7166700000000001</v>
      </c>
      <c r="EA535">
        <v>0.112872</v>
      </c>
      <c r="EB535">
        <v>0.119154</v>
      </c>
      <c r="EC535">
        <v>7.9799599999999998E-2</v>
      </c>
      <c r="ED535">
        <v>6.4596200000000006E-2</v>
      </c>
      <c r="EE535">
        <v>24810.9</v>
      </c>
      <c r="EF535">
        <v>21502.799999999999</v>
      </c>
      <c r="EG535">
        <v>25051.1</v>
      </c>
      <c r="EH535">
        <v>23787</v>
      </c>
      <c r="EI535">
        <v>39383.5</v>
      </c>
      <c r="EJ535">
        <v>36854.6</v>
      </c>
      <c r="EK535">
        <v>45323.5</v>
      </c>
      <c r="EL535">
        <v>42462.6</v>
      </c>
      <c r="EM535">
        <v>1.7665299999999999</v>
      </c>
      <c r="EN535">
        <v>2.04643</v>
      </c>
      <c r="EO535">
        <v>5.5376399999999999E-2</v>
      </c>
      <c r="EP535">
        <v>0</v>
      </c>
      <c r="EQ535">
        <v>25.071200000000001</v>
      </c>
      <c r="ER535">
        <v>999.9</v>
      </c>
      <c r="ES535">
        <v>32.939</v>
      </c>
      <c r="ET535">
        <v>41.16</v>
      </c>
      <c r="EU535">
        <v>35.7926</v>
      </c>
      <c r="EV535">
        <v>51.807600000000001</v>
      </c>
      <c r="EW535">
        <v>36.911099999999998</v>
      </c>
      <c r="EX535">
        <v>2</v>
      </c>
      <c r="EY535">
        <v>0.18712100000000001</v>
      </c>
      <c r="EZ535">
        <v>3.6463899999999998</v>
      </c>
      <c r="FA535">
        <v>20.206099999999999</v>
      </c>
      <c r="FB535">
        <v>5.2336099999999997</v>
      </c>
      <c r="FC535">
        <v>11.992000000000001</v>
      </c>
      <c r="FD535">
        <v>4.9557000000000002</v>
      </c>
      <c r="FE535">
        <v>3.3039999999999998</v>
      </c>
      <c r="FF535">
        <v>9999</v>
      </c>
      <c r="FG535">
        <v>9999</v>
      </c>
      <c r="FH535">
        <v>5745.8</v>
      </c>
      <c r="FI535">
        <v>338.6</v>
      </c>
      <c r="FJ535">
        <v>1.8682099999999999</v>
      </c>
      <c r="FK535">
        <v>1.8640099999999999</v>
      </c>
      <c r="FL535">
        <v>1.8714500000000001</v>
      </c>
      <c r="FM535">
        <v>1.8625</v>
      </c>
      <c r="FN535">
        <v>1.86188</v>
      </c>
      <c r="FO535">
        <v>1.86829</v>
      </c>
      <c r="FP535">
        <v>1.8583700000000001</v>
      </c>
      <c r="FQ535">
        <v>1.8646199999999999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2.2120000000000002</v>
      </c>
      <c r="GF535">
        <v>0.28939999999999999</v>
      </c>
      <c r="GG535">
        <v>0.87106671028062499</v>
      </c>
      <c r="GH535">
        <v>2.2078358276112699E-3</v>
      </c>
      <c r="GI535">
        <v>-9.97550047189517E-7</v>
      </c>
      <c r="GJ535">
        <v>5.2274941419369997E-10</v>
      </c>
      <c r="GK535">
        <v>-0.10956390745111901</v>
      </c>
      <c r="GL535">
        <v>-2.1406983588851E-2</v>
      </c>
      <c r="GM535">
        <v>2.1003907278133302E-3</v>
      </c>
      <c r="GN535">
        <v>-1.64744268727822E-5</v>
      </c>
      <c r="GO535">
        <v>2</v>
      </c>
      <c r="GP535">
        <v>2361</v>
      </c>
      <c r="GQ535">
        <v>3</v>
      </c>
      <c r="GR535">
        <v>32</v>
      </c>
      <c r="GS535">
        <v>1482.2</v>
      </c>
      <c r="GT535">
        <v>1482.2</v>
      </c>
      <c r="GU535">
        <v>2.31812</v>
      </c>
      <c r="GV535">
        <v>2.4096700000000002</v>
      </c>
      <c r="GW535">
        <v>1.9982899999999999</v>
      </c>
      <c r="GX535">
        <v>2.7038600000000002</v>
      </c>
      <c r="GY535">
        <v>2.0935100000000002</v>
      </c>
      <c r="GZ535">
        <v>2.3901400000000002</v>
      </c>
      <c r="HA535">
        <v>44.057099999999998</v>
      </c>
      <c r="HB535">
        <v>14.727399999999999</v>
      </c>
      <c r="HC535">
        <v>18</v>
      </c>
      <c r="HD535">
        <v>431.57299999999998</v>
      </c>
      <c r="HE535">
        <v>610.678</v>
      </c>
      <c r="HF535">
        <v>21.343299999999999</v>
      </c>
      <c r="HG535">
        <v>29.837900000000001</v>
      </c>
      <c r="HH535">
        <v>30.000699999999998</v>
      </c>
      <c r="HI535">
        <v>29.855899999999998</v>
      </c>
      <c r="HJ535">
        <v>29.819400000000002</v>
      </c>
      <c r="HK535">
        <v>46.406599999999997</v>
      </c>
      <c r="HL535">
        <v>59.992899999999999</v>
      </c>
      <c r="HM535">
        <v>0</v>
      </c>
      <c r="HN535">
        <v>21.355599999999999</v>
      </c>
      <c r="HO535">
        <v>856.75099999999998</v>
      </c>
      <c r="HP535">
        <v>16.9588</v>
      </c>
      <c r="HQ535">
        <v>95.898399999999995</v>
      </c>
      <c r="HR535">
        <v>99.806799999999996</v>
      </c>
    </row>
    <row r="536" spans="1:226" x14ac:dyDescent="0.2">
      <c r="A536">
        <v>520</v>
      </c>
      <c r="B536">
        <v>1657387060</v>
      </c>
      <c r="C536">
        <v>7703</v>
      </c>
      <c r="D536" t="s">
        <v>1403</v>
      </c>
      <c r="E536" t="s">
        <v>1404</v>
      </c>
      <c r="F536">
        <v>5</v>
      </c>
      <c r="G536" t="s">
        <v>1306</v>
      </c>
      <c r="H536" t="s">
        <v>354</v>
      </c>
      <c r="I536">
        <v>1657387052.5</v>
      </c>
      <c r="J536">
        <f t="shared" si="272"/>
        <v>5.0127431101109413E-3</v>
      </c>
      <c r="K536">
        <f t="shared" si="273"/>
        <v>5.0127431101109412</v>
      </c>
      <c r="L536">
        <f t="shared" si="274"/>
        <v>32.858835445899778</v>
      </c>
      <c r="M536">
        <f t="shared" si="275"/>
        <v>760.00099999999998</v>
      </c>
      <c r="N536">
        <f t="shared" si="276"/>
        <v>482.78680300524212</v>
      </c>
      <c r="O536">
        <f t="shared" si="277"/>
        <v>35.082524838283923</v>
      </c>
      <c r="P536">
        <f t="shared" si="278"/>
        <v>55.226766335887412</v>
      </c>
      <c r="Q536">
        <f t="shared" si="279"/>
        <v>0.21647466088711453</v>
      </c>
      <c r="R536">
        <f t="shared" si="280"/>
        <v>2.4093561484472668</v>
      </c>
      <c r="S536">
        <f t="shared" si="281"/>
        <v>0.20622062556448673</v>
      </c>
      <c r="T536">
        <f t="shared" si="282"/>
        <v>0.12976869090511364</v>
      </c>
      <c r="U536">
        <f t="shared" si="283"/>
        <v>321.51809923766484</v>
      </c>
      <c r="V536">
        <f t="shared" si="284"/>
        <v>26.433713332845819</v>
      </c>
      <c r="W536">
        <f t="shared" si="285"/>
        <v>25.977262962963</v>
      </c>
      <c r="X536">
        <f t="shared" si="286"/>
        <v>3.3697212924535149</v>
      </c>
      <c r="Y536">
        <f t="shared" si="287"/>
        <v>50.146380835800308</v>
      </c>
      <c r="Z536">
        <f t="shared" si="288"/>
        <v>1.6645486953452846</v>
      </c>
      <c r="AA536">
        <f t="shared" si="289"/>
        <v>3.319379519721863</v>
      </c>
      <c r="AB536">
        <f t="shared" si="290"/>
        <v>1.7051725971082303</v>
      </c>
      <c r="AC536">
        <f t="shared" si="291"/>
        <v>-221.06197115589251</v>
      </c>
      <c r="AD536">
        <f t="shared" si="292"/>
        <v>-33.004421066467131</v>
      </c>
      <c r="AE536">
        <f t="shared" si="293"/>
        <v>-2.9224234020157476</v>
      </c>
      <c r="AF536">
        <f t="shared" si="294"/>
        <v>64.529283613289465</v>
      </c>
      <c r="AG536">
        <f t="shared" si="295"/>
        <v>50.223760101657533</v>
      </c>
      <c r="AH536">
        <f t="shared" si="296"/>
        <v>5.0011643806279862</v>
      </c>
      <c r="AI536">
        <f t="shared" si="297"/>
        <v>32.858835445899778</v>
      </c>
      <c r="AJ536">
        <v>854.32872582628295</v>
      </c>
      <c r="AK536">
        <v>801.25115151515104</v>
      </c>
      <c r="AL536">
        <v>3.3419702458160501</v>
      </c>
      <c r="AM536">
        <v>66.407816619142494</v>
      </c>
      <c r="AN536">
        <f t="shared" si="298"/>
        <v>5.0127431101109412</v>
      </c>
      <c r="AO536">
        <v>17.016227384975199</v>
      </c>
      <c r="AP536">
        <v>22.893750909090901</v>
      </c>
      <c r="AQ536">
        <v>2.9494502817658701E-5</v>
      </c>
      <c r="AR536">
        <v>77.775449415723699</v>
      </c>
      <c r="AS536">
        <v>12</v>
      </c>
      <c r="AT536">
        <v>2</v>
      </c>
      <c r="AU536">
        <f t="shared" si="299"/>
        <v>1</v>
      </c>
      <c r="AV536">
        <f t="shared" si="300"/>
        <v>0</v>
      </c>
      <c r="AW536">
        <f t="shared" si="301"/>
        <v>38682.129795047818</v>
      </c>
      <c r="AX536">
        <f t="shared" si="302"/>
        <v>2000.00925925926</v>
      </c>
      <c r="AY536">
        <f t="shared" si="303"/>
        <v>1681.2080997777198</v>
      </c>
      <c r="AZ536">
        <f t="shared" si="304"/>
        <v>0.84060015822146039</v>
      </c>
      <c r="BA536">
        <f t="shared" si="305"/>
        <v>0.16075830536741861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1657387052.5</v>
      </c>
      <c r="BH536">
        <v>760.00099999999998</v>
      </c>
      <c r="BI536">
        <v>824.83144444444497</v>
      </c>
      <c r="BJ536">
        <v>22.9066222222222</v>
      </c>
      <c r="BK536">
        <v>17.042618518518498</v>
      </c>
      <c r="BL536">
        <v>757.80207407407397</v>
      </c>
      <c r="BM536">
        <v>22.6165555555556</v>
      </c>
      <c r="BN536">
        <v>499.993333333333</v>
      </c>
      <c r="BO536">
        <v>72.566755555555602</v>
      </c>
      <c r="BP536">
        <v>9.9946640740740694E-2</v>
      </c>
      <c r="BQ536">
        <v>25.723174074074102</v>
      </c>
      <c r="BR536">
        <v>25.977262962963</v>
      </c>
      <c r="BS536">
        <v>999.9</v>
      </c>
      <c r="BT536">
        <v>0</v>
      </c>
      <c r="BU536">
        <v>0</v>
      </c>
      <c r="BV536">
        <v>10039.7611111111</v>
      </c>
      <c r="BW536">
        <v>0</v>
      </c>
      <c r="BX536">
        <v>2062.1033333333298</v>
      </c>
      <c r="BY536">
        <v>-64.830370370370403</v>
      </c>
      <c r="BZ536">
        <v>777.81796296296295</v>
      </c>
      <c r="CA536">
        <v>839.13185185185205</v>
      </c>
      <c r="CB536">
        <v>5.8640044444444497</v>
      </c>
      <c r="CC536">
        <v>824.83144444444497</v>
      </c>
      <c r="CD536">
        <v>17.042618518518498</v>
      </c>
      <c r="CE536">
        <v>1.66225925925926</v>
      </c>
      <c r="CF536">
        <v>1.2367277777777801</v>
      </c>
      <c r="CG536">
        <v>14.5483962962963</v>
      </c>
      <c r="CH536">
        <v>10.0511296296296</v>
      </c>
      <c r="CI536">
        <v>2000.00925925926</v>
      </c>
      <c r="CJ536">
        <v>0.97999544444444497</v>
      </c>
      <c r="CK536">
        <v>2.0004807407407399E-2</v>
      </c>
      <c r="CL536">
        <v>0</v>
      </c>
      <c r="CM536">
        <v>2.6661000000000001</v>
      </c>
      <c r="CN536">
        <v>0</v>
      </c>
      <c r="CO536">
        <v>17202.0148148148</v>
      </c>
      <c r="CP536">
        <v>16705.4555555556</v>
      </c>
      <c r="CQ536">
        <v>43.875</v>
      </c>
      <c r="CR536">
        <v>50.064518518518497</v>
      </c>
      <c r="CS536">
        <v>48.2336666666667</v>
      </c>
      <c r="CT536">
        <v>44.375</v>
      </c>
      <c r="CU536">
        <v>43.186999999999998</v>
      </c>
      <c r="CV536">
        <v>1959.99888888889</v>
      </c>
      <c r="CW536">
        <v>40.010740740740701</v>
      </c>
      <c r="CX536">
        <v>0</v>
      </c>
      <c r="CY536">
        <v>1651538786.5999999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3.5000000000000003E-2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-64.546821951219499</v>
      </c>
      <c r="DO536">
        <v>-5.8501233449476002</v>
      </c>
      <c r="DP536">
        <v>0.58856088750326696</v>
      </c>
      <c r="DQ536">
        <v>0</v>
      </c>
      <c r="DR536">
        <v>5.84414341463415</v>
      </c>
      <c r="DS536">
        <v>0.357099930313584</v>
      </c>
      <c r="DT536">
        <v>3.9131511886031402E-2</v>
      </c>
      <c r="DU536">
        <v>0</v>
      </c>
      <c r="DV536">
        <v>0</v>
      </c>
      <c r="DW536">
        <v>2</v>
      </c>
      <c r="DX536" t="s">
        <v>365</v>
      </c>
      <c r="DY536">
        <v>2.8403999999999998</v>
      </c>
      <c r="DZ536">
        <v>2.7166899999999998</v>
      </c>
      <c r="EA536">
        <v>0.114482</v>
      </c>
      <c r="EB536">
        <v>0.120703</v>
      </c>
      <c r="EC536">
        <v>7.9799200000000001E-2</v>
      </c>
      <c r="ED536">
        <v>6.4566799999999994E-2</v>
      </c>
      <c r="EE536">
        <v>24765.3</v>
      </c>
      <c r="EF536">
        <v>21464.5</v>
      </c>
      <c r="EG536">
        <v>25050.6</v>
      </c>
      <c r="EH536">
        <v>23786.5</v>
      </c>
      <c r="EI536">
        <v>39383.300000000003</v>
      </c>
      <c r="EJ536">
        <v>36854.699999999997</v>
      </c>
      <c r="EK536">
        <v>45323.199999999997</v>
      </c>
      <c r="EL536">
        <v>42461.4</v>
      </c>
      <c r="EM536">
        <v>1.7665299999999999</v>
      </c>
      <c r="EN536">
        <v>2.0464500000000001</v>
      </c>
      <c r="EO536">
        <v>5.4173199999999998E-2</v>
      </c>
      <c r="EP536">
        <v>0</v>
      </c>
      <c r="EQ536">
        <v>25.085599999999999</v>
      </c>
      <c r="ER536">
        <v>999.9</v>
      </c>
      <c r="ES536">
        <v>32.939</v>
      </c>
      <c r="ET536">
        <v>41.15</v>
      </c>
      <c r="EU536">
        <v>35.774299999999997</v>
      </c>
      <c r="EV536">
        <v>51.967599999999997</v>
      </c>
      <c r="EW536">
        <v>36.899000000000001</v>
      </c>
      <c r="EX536">
        <v>2</v>
      </c>
      <c r="EY536">
        <v>0.18781800000000001</v>
      </c>
      <c r="EZ536">
        <v>3.63768</v>
      </c>
      <c r="FA536">
        <v>20.206199999999999</v>
      </c>
      <c r="FB536">
        <v>5.2340600000000004</v>
      </c>
      <c r="FC536">
        <v>11.992000000000001</v>
      </c>
      <c r="FD536">
        <v>4.9557500000000001</v>
      </c>
      <c r="FE536">
        <v>3.3039999999999998</v>
      </c>
      <c r="FF536">
        <v>9999</v>
      </c>
      <c r="FG536">
        <v>9999</v>
      </c>
      <c r="FH536">
        <v>5746.1</v>
      </c>
      <c r="FI536">
        <v>338.6</v>
      </c>
      <c r="FJ536">
        <v>1.8681700000000001</v>
      </c>
      <c r="FK536">
        <v>1.8640099999999999</v>
      </c>
      <c r="FL536">
        <v>1.87144</v>
      </c>
      <c r="FM536">
        <v>1.86249</v>
      </c>
      <c r="FN536">
        <v>1.86188</v>
      </c>
      <c r="FO536">
        <v>1.86829</v>
      </c>
      <c r="FP536">
        <v>1.8583799999999999</v>
      </c>
      <c r="FQ536">
        <v>1.8646199999999999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2.238</v>
      </c>
      <c r="GF536">
        <v>0.28949999999999998</v>
      </c>
      <c r="GG536">
        <v>0.87106671028062499</v>
      </c>
      <c r="GH536">
        <v>2.2078358276112699E-3</v>
      </c>
      <c r="GI536">
        <v>-9.97550047189517E-7</v>
      </c>
      <c r="GJ536">
        <v>5.2274941419369997E-10</v>
      </c>
      <c r="GK536">
        <v>-0.10956390745111901</v>
      </c>
      <c r="GL536">
        <v>-2.1406983588851E-2</v>
      </c>
      <c r="GM536">
        <v>2.1003907278133302E-3</v>
      </c>
      <c r="GN536">
        <v>-1.64744268727822E-5</v>
      </c>
      <c r="GO536">
        <v>2</v>
      </c>
      <c r="GP536">
        <v>2361</v>
      </c>
      <c r="GQ536">
        <v>3</v>
      </c>
      <c r="GR536">
        <v>32</v>
      </c>
      <c r="GS536">
        <v>1482.3</v>
      </c>
      <c r="GT536">
        <v>1482.3</v>
      </c>
      <c r="GU536">
        <v>2.35229</v>
      </c>
      <c r="GV536">
        <v>2.4145500000000002</v>
      </c>
      <c r="GW536">
        <v>1.9982899999999999</v>
      </c>
      <c r="GX536">
        <v>2.7038600000000002</v>
      </c>
      <c r="GY536">
        <v>2.0935100000000002</v>
      </c>
      <c r="GZ536">
        <v>2.3828100000000001</v>
      </c>
      <c r="HA536">
        <v>44.057099999999998</v>
      </c>
      <c r="HB536">
        <v>14.727399999999999</v>
      </c>
      <c r="HC536">
        <v>18</v>
      </c>
      <c r="HD536">
        <v>431.59899999999999</v>
      </c>
      <c r="HE536">
        <v>610.73800000000006</v>
      </c>
      <c r="HF536">
        <v>21.3584</v>
      </c>
      <c r="HG536">
        <v>29.846</v>
      </c>
      <c r="HH536">
        <v>30.000699999999998</v>
      </c>
      <c r="HI536">
        <v>29.8597</v>
      </c>
      <c r="HJ536">
        <v>29.8231</v>
      </c>
      <c r="HK536">
        <v>47.082900000000002</v>
      </c>
      <c r="HL536">
        <v>59.992899999999999</v>
      </c>
      <c r="HM536">
        <v>0</v>
      </c>
      <c r="HN536">
        <v>21.370799999999999</v>
      </c>
      <c r="HO536">
        <v>876.846</v>
      </c>
      <c r="HP536">
        <v>16.929200000000002</v>
      </c>
      <c r="HQ536">
        <v>95.897199999999998</v>
      </c>
      <c r="HR536">
        <v>99.804299999999998</v>
      </c>
    </row>
    <row r="537" spans="1:226" x14ac:dyDescent="0.2">
      <c r="A537">
        <v>521</v>
      </c>
      <c r="B537">
        <v>1657387065</v>
      </c>
      <c r="C537">
        <v>7708</v>
      </c>
      <c r="D537" t="s">
        <v>1405</v>
      </c>
      <c r="E537" t="s">
        <v>1406</v>
      </c>
      <c r="F537">
        <v>5</v>
      </c>
      <c r="G537" t="s">
        <v>1306</v>
      </c>
      <c r="H537" t="s">
        <v>354</v>
      </c>
      <c r="I537">
        <v>1657387057.2142899</v>
      </c>
      <c r="J537">
        <f t="shared" si="272"/>
        <v>5.0202534708000861E-3</v>
      </c>
      <c r="K537">
        <f t="shared" si="273"/>
        <v>5.0202534708000863</v>
      </c>
      <c r="L537">
        <f t="shared" si="274"/>
        <v>32.720327182573058</v>
      </c>
      <c r="M537">
        <f t="shared" si="275"/>
        <v>775.42935714285704</v>
      </c>
      <c r="N537">
        <f t="shared" si="276"/>
        <v>498.89652532210391</v>
      </c>
      <c r="O537">
        <f t="shared" si="277"/>
        <v>36.253042003190785</v>
      </c>
      <c r="P537">
        <f t="shared" si="278"/>
        <v>56.347702636047444</v>
      </c>
      <c r="Q537">
        <f t="shared" si="279"/>
        <v>0.21669619852343616</v>
      </c>
      <c r="R537">
        <f t="shared" si="280"/>
        <v>2.4069162312873944</v>
      </c>
      <c r="S537">
        <f t="shared" si="281"/>
        <v>0.20641181572404049</v>
      </c>
      <c r="T537">
        <f t="shared" si="282"/>
        <v>0.12989071284325154</v>
      </c>
      <c r="U537">
        <f t="shared" si="283"/>
        <v>321.51511726489042</v>
      </c>
      <c r="V537">
        <f t="shared" si="284"/>
        <v>26.437938709244548</v>
      </c>
      <c r="W537">
        <f t="shared" si="285"/>
        <v>25.978732142857101</v>
      </c>
      <c r="X537">
        <f t="shared" si="286"/>
        <v>3.3700143042883202</v>
      </c>
      <c r="Y537">
        <f t="shared" si="287"/>
        <v>50.108304246853244</v>
      </c>
      <c r="Z537">
        <f t="shared" si="288"/>
        <v>1.6638700363793291</v>
      </c>
      <c r="AA537">
        <f t="shared" si="289"/>
        <v>3.3205474848688752</v>
      </c>
      <c r="AB537">
        <f t="shared" si="290"/>
        <v>1.7061442679089911</v>
      </c>
      <c r="AC537">
        <f t="shared" si="291"/>
        <v>-221.39317806228379</v>
      </c>
      <c r="AD537">
        <f t="shared" si="292"/>
        <v>-32.391756339843795</v>
      </c>
      <c r="AE537">
        <f t="shared" si="293"/>
        <v>-2.8711882861461002</v>
      </c>
      <c r="AF537">
        <f t="shared" si="294"/>
        <v>64.858994576616738</v>
      </c>
      <c r="AG537">
        <f t="shared" si="295"/>
        <v>50.438687103375194</v>
      </c>
      <c r="AH537">
        <f t="shared" si="296"/>
        <v>5.0163675182342615</v>
      </c>
      <c r="AI537">
        <f t="shared" si="297"/>
        <v>32.720327182573058</v>
      </c>
      <c r="AJ537">
        <v>870.86496780898995</v>
      </c>
      <c r="AK537">
        <v>817.96922424242405</v>
      </c>
      <c r="AL537">
        <v>3.3394971817916002</v>
      </c>
      <c r="AM537">
        <v>66.407816619142494</v>
      </c>
      <c r="AN537">
        <f t="shared" si="298"/>
        <v>5.0202534708000863</v>
      </c>
      <c r="AO537">
        <v>17.007308078779399</v>
      </c>
      <c r="AP537">
        <v>22.8931763636364</v>
      </c>
      <c r="AQ537">
        <v>8.9391554766374805E-5</v>
      </c>
      <c r="AR537">
        <v>77.775449415723699</v>
      </c>
      <c r="AS537">
        <v>12</v>
      </c>
      <c r="AT537">
        <v>2</v>
      </c>
      <c r="AU537">
        <f t="shared" si="299"/>
        <v>1</v>
      </c>
      <c r="AV537">
        <f t="shared" si="300"/>
        <v>0</v>
      </c>
      <c r="AW537">
        <f t="shared" si="301"/>
        <v>38621.642074726587</v>
      </c>
      <c r="AX537">
        <f t="shared" si="302"/>
        <v>1999.9907142857101</v>
      </c>
      <c r="AY537">
        <f t="shared" si="303"/>
        <v>1681.1925104999398</v>
      </c>
      <c r="AZ537">
        <f t="shared" si="304"/>
        <v>0.84060015803641974</v>
      </c>
      <c r="BA537">
        <f t="shared" si="305"/>
        <v>0.16075830501029023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1657387057.2142899</v>
      </c>
      <c r="BH537">
        <v>775.42935714285704</v>
      </c>
      <c r="BI537">
        <v>840.62232142857204</v>
      </c>
      <c r="BJ537">
        <v>22.8973607142857</v>
      </c>
      <c r="BK537">
        <v>17.015667857142901</v>
      </c>
      <c r="BL537">
        <v>773.20585714285698</v>
      </c>
      <c r="BM537">
        <v>22.607714285714302</v>
      </c>
      <c r="BN537">
        <v>500.00971428571398</v>
      </c>
      <c r="BO537">
        <v>72.566424999999995</v>
      </c>
      <c r="BP537">
        <v>0.100030192857143</v>
      </c>
      <c r="BQ537">
        <v>25.729107142857099</v>
      </c>
      <c r="BR537">
        <v>25.978732142857101</v>
      </c>
      <c r="BS537">
        <v>999.9</v>
      </c>
      <c r="BT537">
        <v>0</v>
      </c>
      <c r="BU537">
        <v>0</v>
      </c>
      <c r="BV537">
        <v>10023.6357142857</v>
      </c>
      <c r="BW537">
        <v>0</v>
      </c>
      <c r="BX537">
        <v>2059.2932142857098</v>
      </c>
      <c r="BY537">
        <v>-65.1928607142857</v>
      </c>
      <c r="BZ537">
        <v>793.60064285714304</v>
      </c>
      <c r="CA537">
        <v>855.17332142857197</v>
      </c>
      <c r="CB537">
        <v>5.8816896428571397</v>
      </c>
      <c r="CC537">
        <v>840.62232142857204</v>
      </c>
      <c r="CD537">
        <v>17.015667857142901</v>
      </c>
      <c r="CE537">
        <v>1.6615796428571401</v>
      </c>
      <c r="CF537">
        <v>1.2347671428571401</v>
      </c>
      <c r="CG537">
        <v>14.5420642857143</v>
      </c>
      <c r="CH537">
        <v>10.02745</v>
      </c>
      <c r="CI537">
        <v>1999.9907142857101</v>
      </c>
      <c r="CJ537">
        <v>0.97999550000000002</v>
      </c>
      <c r="CK537">
        <v>2.0004750000000002E-2</v>
      </c>
      <c r="CL537">
        <v>0</v>
      </c>
      <c r="CM537">
        <v>2.6157107142857101</v>
      </c>
      <c r="CN537">
        <v>0</v>
      </c>
      <c r="CO537">
        <v>17215.853571428601</v>
      </c>
      <c r="CP537">
        <v>16705.303571428602</v>
      </c>
      <c r="CQ537">
        <v>43.875</v>
      </c>
      <c r="CR537">
        <v>50.095750000000002</v>
      </c>
      <c r="CS537">
        <v>48.25</v>
      </c>
      <c r="CT537">
        <v>44.375</v>
      </c>
      <c r="CU537">
        <v>43.186999999999998</v>
      </c>
      <c r="CV537">
        <v>1959.9807142857101</v>
      </c>
      <c r="CW537">
        <v>40.010357142857103</v>
      </c>
      <c r="CX537">
        <v>0</v>
      </c>
      <c r="CY537">
        <v>1651538791.4000001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3.5000000000000003E-2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-64.942124390243904</v>
      </c>
      <c r="DO537">
        <v>-4.95347038327533</v>
      </c>
      <c r="DP537">
        <v>0.51089451385111195</v>
      </c>
      <c r="DQ537">
        <v>0</v>
      </c>
      <c r="DR537">
        <v>5.8669807317073204</v>
      </c>
      <c r="DS537">
        <v>0.23278013937283401</v>
      </c>
      <c r="DT537">
        <v>2.92947289348621E-2</v>
      </c>
      <c r="DU537">
        <v>0</v>
      </c>
      <c r="DV537">
        <v>0</v>
      </c>
      <c r="DW537">
        <v>2</v>
      </c>
      <c r="DX537" t="s">
        <v>365</v>
      </c>
      <c r="DY537">
        <v>2.8403499999999999</v>
      </c>
      <c r="DZ537">
        <v>2.7166299999999999</v>
      </c>
      <c r="EA537">
        <v>0.11608300000000001</v>
      </c>
      <c r="EB537">
        <v>0.12231400000000001</v>
      </c>
      <c r="EC537">
        <v>7.9803200000000005E-2</v>
      </c>
      <c r="ED537">
        <v>6.4544599999999994E-2</v>
      </c>
      <c r="EE537">
        <v>24720</v>
      </c>
      <c r="EF537">
        <v>21424.6</v>
      </c>
      <c r="EG537">
        <v>25050.1</v>
      </c>
      <c r="EH537">
        <v>23785.9</v>
      </c>
      <c r="EI537">
        <v>39382</v>
      </c>
      <c r="EJ537">
        <v>36854.5</v>
      </c>
      <c r="EK537">
        <v>45321.9</v>
      </c>
      <c r="EL537">
        <v>42460.1</v>
      </c>
      <c r="EM537">
        <v>1.7663199999999999</v>
      </c>
      <c r="EN537">
        <v>2.0461999999999998</v>
      </c>
      <c r="EO537">
        <v>5.4515899999999999E-2</v>
      </c>
      <c r="EP537">
        <v>0</v>
      </c>
      <c r="EQ537">
        <v>25.100100000000001</v>
      </c>
      <c r="ER537">
        <v>999.9</v>
      </c>
      <c r="ES537">
        <v>32.914000000000001</v>
      </c>
      <c r="ET537">
        <v>41.15</v>
      </c>
      <c r="EU537">
        <v>35.747199999999999</v>
      </c>
      <c r="EV537">
        <v>51.197600000000001</v>
      </c>
      <c r="EW537">
        <v>36.871000000000002</v>
      </c>
      <c r="EX537">
        <v>2</v>
      </c>
      <c r="EY537">
        <v>0.18843699999999999</v>
      </c>
      <c r="EZ537">
        <v>3.6348600000000002</v>
      </c>
      <c r="FA537">
        <v>20.206199999999999</v>
      </c>
      <c r="FB537">
        <v>5.2333100000000004</v>
      </c>
      <c r="FC537">
        <v>11.992000000000001</v>
      </c>
      <c r="FD537">
        <v>4.9557000000000002</v>
      </c>
      <c r="FE537">
        <v>3.3039999999999998</v>
      </c>
      <c r="FF537">
        <v>9999</v>
      </c>
      <c r="FG537">
        <v>9999</v>
      </c>
      <c r="FH537">
        <v>5746.1</v>
      </c>
      <c r="FI537">
        <v>338.6</v>
      </c>
      <c r="FJ537">
        <v>1.8681700000000001</v>
      </c>
      <c r="FK537">
        <v>1.8640099999999999</v>
      </c>
      <c r="FL537">
        <v>1.8714</v>
      </c>
      <c r="FM537">
        <v>1.8625</v>
      </c>
      <c r="FN537">
        <v>1.86188</v>
      </c>
      <c r="FO537">
        <v>1.86829</v>
      </c>
      <c r="FP537">
        <v>1.8583799999999999</v>
      </c>
      <c r="FQ537">
        <v>1.8646199999999999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2.2650000000000001</v>
      </c>
      <c r="GF537">
        <v>0.28949999999999998</v>
      </c>
      <c r="GG537">
        <v>0.87106671028062499</v>
      </c>
      <c r="GH537">
        <v>2.2078358276112699E-3</v>
      </c>
      <c r="GI537">
        <v>-9.97550047189517E-7</v>
      </c>
      <c r="GJ537">
        <v>5.2274941419369997E-10</v>
      </c>
      <c r="GK537">
        <v>-0.10956390745111901</v>
      </c>
      <c r="GL537">
        <v>-2.1406983588851E-2</v>
      </c>
      <c r="GM537">
        <v>2.1003907278133302E-3</v>
      </c>
      <c r="GN537">
        <v>-1.64744268727822E-5</v>
      </c>
      <c r="GO537">
        <v>2</v>
      </c>
      <c r="GP537">
        <v>2361</v>
      </c>
      <c r="GQ537">
        <v>3</v>
      </c>
      <c r="GR537">
        <v>32</v>
      </c>
      <c r="GS537">
        <v>1482.4</v>
      </c>
      <c r="GT537">
        <v>1482.4</v>
      </c>
      <c r="GU537">
        <v>2.3901400000000002</v>
      </c>
      <c r="GV537">
        <v>2.4121100000000002</v>
      </c>
      <c r="GW537">
        <v>1.9982899999999999</v>
      </c>
      <c r="GX537">
        <v>2.7038600000000002</v>
      </c>
      <c r="GY537">
        <v>2.0935100000000002</v>
      </c>
      <c r="GZ537">
        <v>2.4121100000000002</v>
      </c>
      <c r="HA537">
        <v>44.057099999999998</v>
      </c>
      <c r="HB537">
        <v>14.7362</v>
      </c>
      <c r="HC537">
        <v>18</v>
      </c>
      <c r="HD537">
        <v>431.50900000000001</v>
      </c>
      <c r="HE537">
        <v>610.58199999999999</v>
      </c>
      <c r="HF537">
        <v>21.3734</v>
      </c>
      <c r="HG537">
        <v>29.853899999999999</v>
      </c>
      <c r="HH537">
        <v>30.000599999999999</v>
      </c>
      <c r="HI537">
        <v>29.863600000000002</v>
      </c>
      <c r="HJ537">
        <v>29.827100000000002</v>
      </c>
      <c r="HK537">
        <v>47.828000000000003</v>
      </c>
      <c r="HL537">
        <v>59.992899999999999</v>
      </c>
      <c r="HM537">
        <v>0</v>
      </c>
      <c r="HN537">
        <v>21.386399999999998</v>
      </c>
      <c r="HO537">
        <v>890.23500000000001</v>
      </c>
      <c r="HP537">
        <v>16.890599999999999</v>
      </c>
      <c r="HQ537">
        <v>95.894800000000004</v>
      </c>
      <c r="HR537">
        <v>99.801500000000004</v>
      </c>
    </row>
    <row r="538" spans="1:226" x14ac:dyDescent="0.2">
      <c r="A538">
        <v>522</v>
      </c>
      <c r="B538">
        <v>1657387070</v>
      </c>
      <c r="C538">
        <v>7713</v>
      </c>
      <c r="D538" t="s">
        <v>1407</v>
      </c>
      <c r="E538" t="s">
        <v>1408</v>
      </c>
      <c r="F538">
        <v>5</v>
      </c>
      <c r="G538" t="s">
        <v>1306</v>
      </c>
      <c r="H538" t="s">
        <v>354</v>
      </c>
      <c r="I538">
        <v>1657387062.5</v>
      </c>
      <c r="J538">
        <f t="shared" si="272"/>
        <v>5.0391610868028786E-3</v>
      </c>
      <c r="K538">
        <f t="shared" si="273"/>
        <v>5.0391610868028787</v>
      </c>
      <c r="L538">
        <f t="shared" si="274"/>
        <v>33.182901364212853</v>
      </c>
      <c r="M538">
        <f t="shared" si="275"/>
        <v>792.71344444444503</v>
      </c>
      <c r="N538">
        <f t="shared" si="276"/>
        <v>512.72945057450499</v>
      </c>
      <c r="O538">
        <f t="shared" si="277"/>
        <v>37.258143281921583</v>
      </c>
      <c r="P538">
        <f t="shared" si="278"/>
        <v>57.603539374465804</v>
      </c>
      <c r="Q538">
        <f t="shared" si="279"/>
        <v>0.21735789580317358</v>
      </c>
      <c r="R538">
        <f t="shared" si="280"/>
        <v>2.4040877471569093</v>
      </c>
      <c r="S538">
        <f t="shared" si="281"/>
        <v>0.2070006711889443</v>
      </c>
      <c r="T538">
        <f t="shared" si="282"/>
        <v>0.13026483899635521</v>
      </c>
      <c r="U538">
        <f t="shared" si="283"/>
        <v>321.51758388888942</v>
      </c>
      <c r="V538">
        <f t="shared" si="284"/>
        <v>26.439720051724287</v>
      </c>
      <c r="W538">
        <f t="shared" si="285"/>
        <v>25.985944444444399</v>
      </c>
      <c r="X538">
        <f t="shared" si="286"/>
        <v>3.3714530416126181</v>
      </c>
      <c r="Y538">
        <f t="shared" si="287"/>
        <v>50.084922317655</v>
      </c>
      <c r="Z538">
        <f t="shared" si="288"/>
        <v>1.6637752862074278</v>
      </c>
      <c r="AA538">
        <f t="shared" si="289"/>
        <v>3.3219084890562858</v>
      </c>
      <c r="AB538">
        <f t="shared" si="290"/>
        <v>1.7076777554051903</v>
      </c>
      <c r="AC538">
        <f t="shared" si="291"/>
        <v>-222.22700392800695</v>
      </c>
      <c r="AD538">
        <f t="shared" si="292"/>
        <v>-32.392693976279418</v>
      </c>
      <c r="AE538">
        <f t="shared" si="293"/>
        <v>-2.8748533256106814</v>
      </c>
      <c r="AF538">
        <f t="shared" si="294"/>
        <v>64.023032658992378</v>
      </c>
      <c r="AG538">
        <f t="shared" si="295"/>
        <v>50.762092857125303</v>
      </c>
      <c r="AH538">
        <f t="shared" si="296"/>
        <v>5.0335074424301265</v>
      </c>
      <c r="AI538">
        <f t="shared" si="297"/>
        <v>33.182901364212853</v>
      </c>
      <c r="AJ538">
        <v>888.40632348553004</v>
      </c>
      <c r="AK538">
        <v>834.79761212121196</v>
      </c>
      <c r="AL538">
        <v>3.3779898811321698</v>
      </c>
      <c r="AM538">
        <v>66.407816619142494</v>
      </c>
      <c r="AN538">
        <f t="shared" si="298"/>
        <v>5.0391610868028787</v>
      </c>
      <c r="AO538">
        <v>16.9982304963624</v>
      </c>
      <c r="AP538">
        <v>22.904100606060599</v>
      </c>
      <c r="AQ538">
        <v>5.5676139299683605E-4</v>
      </c>
      <c r="AR538">
        <v>77.775449415723699</v>
      </c>
      <c r="AS538">
        <v>12</v>
      </c>
      <c r="AT538">
        <v>2</v>
      </c>
      <c r="AU538">
        <f t="shared" si="299"/>
        <v>1</v>
      </c>
      <c r="AV538">
        <f t="shared" si="300"/>
        <v>0</v>
      </c>
      <c r="AW538">
        <f t="shared" si="301"/>
        <v>38551.540476673879</v>
      </c>
      <c r="AX538">
        <f t="shared" si="302"/>
        <v>2000.0062962963</v>
      </c>
      <c r="AY538">
        <f t="shared" si="303"/>
        <v>1681.2055888888917</v>
      </c>
      <c r="AZ538">
        <f t="shared" si="304"/>
        <v>0.84060014811064476</v>
      </c>
      <c r="BA538">
        <f t="shared" si="305"/>
        <v>0.16075828585354451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1657387062.5</v>
      </c>
      <c r="BH538">
        <v>792.71344444444503</v>
      </c>
      <c r="BI538">
        <v>858.41507407407403</v>
      </c>
      <c r="BJ538">
        <v>22.8961111111111</v>
      </c>
      <c r="BK538">
        <v>16.9942925925926</v>
      </c>
      <c r="BL538">
        <v>790.46225925925899</v>
      </c>
      <c r="BM538">
        <v>22.6065222222222</v>
      </c>
      <c r="BN538">
        <v>500.007888888889</v>
      </c>
      <c r="BO538">
        <v>72.566274074074101</v>
      </c>
      <c r="BP538">
        <v>0.100008777777778</v>
      </c>
      <c r="BQ538">
        <v>25.736018518518499</v>
      </c>
      <c r="BR538">
        <v>25.985944444444399</v>
      </c>
      <c r="BS538">
        <v>999.9</v>
      </c>
      <c r="BT538">
        <v>0</v>
      </c>
      <c r="BU538">
        <v>0</v>
      </c>
      <c r="BV538">
        <v>10004.9237037037</v>
      </c>
      <c r="BW538">
        <v>0</v>
      </c>
      <c r="BX538">
        <v>2057.3951851851898</v>
      </c>
      <c r="BY538">
        <v>-65.701618518518501</v>
      </c>
      <c r="BZ538">
        <v>811.28881481481505</v>
      </c>
      <c r="CA538">
        <v>873.25503703703703</v>
      </c>
      <c r="CB538">
        <v>5.9018174074074103</v>
      </c>
      <c r="CC538">
        <v>858.41507407407403</v>
      </c>
      <c r="CD538">
        <v>16.9942925925926</v>
      </c>
      <c r="CE538">
        <v>1.6614855555555601</v>
      </c>
      <c r="CF538">
        <v>1.23321296296296</v>
      </c>
      <c r="CG538">
        <v>14.5411925925926</v>
      </c>
      <c r="CH538">
        <v>10.0086237037037</v>
      </c>
      <c r="CI538">
        <v>2000.0062962963</v>
      </c>
      <c r="CJ538">
        <v>0.97999599999999998</v>
      </c>
      <c r="CK538">
        <v>2.0004233333333302E-2</v>
      </c>
      <c r="CL538">
        <v>0</v>
      </c>
      <c r="CM538">
        <v>2.6343851851851801</v>
      </c>
      <c r="CN538">
        <v>0</v>
      </c>
      <c r="CO538">
        <v>17227.9592592593</v>
      </c>
      <c r="CP538">
        <v>16705.433333333302</v>
      </c>
      <c r="CQ538">
        <v>43.875</v>
      </c>
      <c r="CR538">
        <v>50.122592592592603</v>
      </c>
      <c r="CS538">
        <v>48.25</v>
      </c>
      <c r="CT538">
        <v>44.375</v>
      </c>
      <c r="CU538">
        <v>43.186999999999998</v>
      </c>
      <c r="CV538">
        <v>1959.9962962963</v>
      </c>
      <c r="CW538">
        <v>40.01</v>
      </c>
      <c r="CX538">
        <v>0</v>
      </c>
      <c r="CY538">
        <v>1651538796.2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3.5000000000000003E-2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-65.424453658536606</v>
      </c>
      <c r="DO538">
        <v>-5.4253818815331503</v>
      </c>
      <c r="DP538">
        <v>0.56179425845061703</v>
      </c>
      <c r="DQ538">
        <v>0</v>
      </c>
      <c r="DR538">
        <v>5.8941756097561004</v>
      </c>
      <c r="DS538">
        <v>0.21254362369338201</v>
      </c>
      <c r="DT538">
        <v>2.9675843099271602E-2</v>
      </c>
      <c r="DU538">
        <v>0</v>
      </c>
      <c r="DV538">
        <v>0</v>
      </c>
      <c r="DW538">
        <v>2</v>
      </c>
      <c r="DX538" t="s">
        <v>365</v>
      </c>
      <c r="DY538">
        <v>2.8403399999999999</v>
      </c>
      <c r="DZ538">
        <v>2.7162199999999999</v>
      </c>
      <c r="EA538">
        <v>0.117671</v>
      </c>
      <c r="EB538">
        <v>0.12385599999999999</v>
      </c>
      <c r="EC538">
        <v>7.9810599999999995E-2</v>
      </c>
      <c r="ED538">
        <v>6.41843E-2</v>
      </c>
      <c r="EE538">
        <v>24674.9</v>
      </c>
      <c r="EF538">
        <v>21386.3</v>
      </c>
      <c r="EG538">
        <v>25049.5</v>
      </c>
      <c r="EH538">
        <v>23785.3</v>
      </c>
      <c r="EI538">
        <v>39381</v>
      </c>
      <c r="EJ538">
        <v>36867.800000000003</v>
      </c>
      <c r="EK538">
        <v>45321.1</v>
      </c>
      <c r="EL538">
        <v>42459</v>
      </c>
      <c r="EM538">
        <v>1.76623</v>
      </c>
      <c r="EN538">
        <v>2.0461499999999999</v>
      </c>
      <c r="EO538">
        <v>5.4370599999999998E-2</v>
      </c>
      <c r="EP538">
        <v>0</v>
      </c>
      <c r="EQ538">
        <v>25.115500000000001</v>
      </c>
      <c r="ER538">
        <v>999.9</v>
      </c>
      <c r="ES538">
        <v>32.914000000000001</v>
      </c>
      <c r="ET538">
        <v>41.15</v>
      </c>
      <c r="EU538">
        <v>35.7485</v>
      </c>
      <c r="EV538">
        <v>51.837600000000002</v>
      </c>
      <c r="EW538">
        <v>36.818899999999999</v>
      </c>
      <c r="EX538">
        <v>2</v>
      </c>
      <c r="EY538">
        <v>0.18934699999999999</v>
      </c>
      <c r="EZ538">
        <v>3.6360299999999999</v>
      </c>
      <c r="FA538">
        <v>20.206199999999999</v>
      </c>
      <c r="FB538">
        <v>5.2339099999999998</v>
      </c>
      <c r="FC538">
        <v>11.992000000000001</v>
      </c>
      <c r="FD538">
        <v>4.9557500000000001</v>
      </c>
      <c r="FE538">
        <v>3.3039499999999999</v>
      </c>
      <c r="FF538">
        <v>9999</v>
      </c>
      <c r="FG538">
        <v>9999</v>
      </c>
      <c r="FH538">
        <v>5746.3</v>
      </c>
      <c r="FI538">
        <v>338.6</v>
      </c>
      <c r="FJ538">
        <v>1.86818</v>
      </c>
      <c r="FK538">
        <v>1.8640099999999999</v>
      </c>
      <c r="FL538">
        <v>1.8714</v>
      </c>
      <c r="FM538">
        <v>1.86249</v>
      </c>
      <c r="FN538">
        <v>1.86188</v>
      </c>
      <c r="FO538">
        <v>1.86829</v>
      </c>
      <c r="FP538">
        <v>1.8583700000000001</v>
      </c>
      <c r="FQ538">
        <v>1.8646199999999999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2.29</v>
      </c>
      <c r="GF538">
        <v>0.28970000000000001</v>
      </c>
      <c r="GG538">
        <v>0.87106671028062499</v>
      </c>
      <c r="GH538">
        <v>2.2078358276112699E-3</v>
      </c>
      <c r="GI538">
        <v>-9.97550047189517E-7</v>
      </c>
      <c r="GJ538">
        <v>5.2274941419369997E-10</v>
      </c>
      <c r="GK538">
        <v>-0.10956390745111901</v>
      </c>
      <c r="GL538">
        <v>-2.1406983588851E-2</v>
      </c>
      <c r="GM538">
        <v>2.1003907278133302E-3</v>
      </c>
      <c r="GN538">
        <v>-1.64744268727822E-5</v>
      </c>
      <c r="GO538">
        <v>2</v>
      </c>
      <c r="GP538">
        <v>2361</v>
      </c>
      <c r="GQ538">
        <v>3</v>
      </c>
      <c r="GR538">
        <v>32</v>
      </c>
      <c r="GS538">
        <v>1482.5</v>
      </c>
      <c r="GT538">
        <v>1482.5</v>
      </c>
      <c r="GU538">
        <v>2.4230999999999998</v>
      </c>
      <c r="GV538">
        <v>2.4121100000000002</v>
      </c>
      <c r="GW538">
        <v>1.9982899999999999</v>
      </c>
      <c r="GX538">
        <v>2.7038600000000002</v>
      </c>
      <c r="GY538">
        <v>2.0947300000000002</v>
      </c>
      <c r="GZ538">
        <v>2.4291999999999998</v>
      </c>
      <c r="HA538">
        <v>44.057099999999998</v>
      </c>
      <c r="HB538">
        <v>14.7362</v>
      </c>
      <c r="HC538">
        <v>18</v>
      </c>
      <c r="HD538">
        <v>431.47500000000002</v>
      </c>
      <c r="HE538">
        <v>610.58199999999999</v>
      </c>
      <c r="HF538">
        <v>21.3888</v>
      </c>
      <c r="HG538">
        <v>29.861699999999999</v>
      </c>
      <c r="HH538">
        <v>30.000800000000002</v>
      </c>
      <c r="HI538">
        <v>29.866900000000001</v>
      </c>
      <c r="HJ538">
        <v>29.8309</v>
      </c>
      <c r="HK538">
        <v>48.488599999999998</v>
      </c>
      <c r="HL538">
        <v>60.266199999999998</v>
      </c>
      <c r="HM538">
        <v>0</v>
      </c>
      <c r="HN538">
        <v>21.387599999999999</v>
      </c>
      <c r="HO538">
        <v>910.34199999999998</v>
      </c>
      <c r="HP538">
        <v>16.864999999999998</v>
      </c>
      <c r="HQ538">
        <v>95.892799999999994</v>
      </c>
      <c r="HR538">
        <v>99.798900000000003</v>
      </c>
    </row>
    <row r="539" spans="1:226" x14ac:dyDescent="0.2">
      <c r="A539">
        <v>523</v>
      </c>
      <c r="B539">
        <v>1657387075</v>
      </c>
      <c r="C539">
        <v>7718</v>
      </c>
      <c r="D539" t="s">
        <v>1409</v>
      </c>
      <c r="E539" t="s">
        <v>1410</v>
      </c>
      <c r="F539">
        <v>5</v>
      </c>
      <c r="G539" t="s">
        <v>1306</v>
      </c>
      <c r="H539" t="s">
        <v>354</v>
      </c>
      <c r="I539">
        <v>1657387067.2142899</v>
      </c>
      <c r="J539">
        <f t="shared" si="272"/>
        <v>5.0860089968450314E-3</v>
      </c>
      <c r="K539">
        <f t="shared" si="273"/>
        <v>5.086008996845031</v>
      </c>
      <c r="L539">
        <f t="shared" si="274"/>
        <v>33.364250225945057</v>
      </c>
      <c r="M539">
        <f t="shared" si="275"/>
        <v>808.16549999999995</v>
      </c>
      <c r="N539">
        <f t="shared" si="276"/>
        <v>528.1391158086534</v>
      </c>
      <c r="O539">
        <f t="shared" si="277"/>
        <v>38.377878925356185</v>
      </c>
      <c r="P539">
        <f t="shared" si="278"/>
        <v>58.726340811096122</v>
      </c>
      <c r="Q539">
        <f t="shared" si="279"/>
        <v>0.21913721799359465</v>
      </c>
      <c r="R539">
        <f t="shared" si="280"/>
        <v>2.4018825418537433</v>
      </c>
      <c r="S539">
        <f t="shared" si="281"/>
        <v>0.20860497600886108</v>
      </c>
      <c r="T539">
        <f t="shared" si="282"/>
        <v>0.13128219678788855</v>
      </c>
      <c r="U539">
        <f t="shared" si="283"/>
        <v>321.51595199999974</v>
      </c>
      <c r="V539">
        <f t="shared" si="284"/>
        <v>26.432906784818424</v>
      </c>
      <c r="W539">
        <f t="shared" si="285"/>
        <v>25.99605</v>
      </c>
      <c r="X539">
        <f t="shared" si="286"/>
        <v>3.3734698386709683</v>
      </c>
      <c r="Y539">
        <f t="shared" si="287"/>
        <v>50.045750678168091</v>
      </c>
      <c r="Z539">
        <f t="shared" si="288"/>
        <v>1.6631901423160591</v>
      </c>
      <c r="AA539">
        <f t="shared" si="289"/>
        <v>3.3233393840200858</v>
      </c>
      <c r="AB539">
        <f t="shared" si="290"/>
        <v>1.7102796963549092</v>
      </c>
      <c r="AC539">
        <f t="shared" si="291"/>
        <v>-224.29299676086589</v>
      </c>
      <c r="AD539">
        <f t="shared" si="292"/>
        <v>-32.730983527636013</v>
      </c>
      <c r="AE539">
        <f t="shared" si="293"/>
        <v>-2.9077970428033533</v>
      </c>
      <c r="AF539">
        <f t="shared" si="294"/>
        <v>61.584174668694502</v>
      </c>
      <c r="AG539">
        <f t="shared" si="295"/>
        <v>50.925638666149531</v>
      </c>
      <c r="AH539">
        <f t="shared" si="296"/>
        <v>5.0825622797705714</v>
      </c>
      <c r="AI539">
        <f t="shared" si="297"/>
        <v>33.364250225945057</v>
      </c>
      <c r="AJ539">
        <v>905.11085880177404</v>
      </c>
      <c r="AK539">
        <v>851.48858181818105</v>
      </c>
      <c r="AL539">
        <v>3.3251414864208799</v>
      </c>
      <c r="AM539">
        <v>66.407816619142494</v>
      </c>
      <c r="AN539">
        <f t="shared" si="298"/>
        <v>5.086008996845031</v>
      </c>
      <c r="AO539">
        <v>16.820791159296899</v>
      </c>
      <c r="AP539">
        <v>22.843215757575798</v>
      </c>
      <c r="AQ539">
        <v>-1.29234871935461E-2</v>
      </c>
      <c r="AR539">
        <v>77.775449415723699</v>
      </c>
      <c r="AS539">
        <v>12</v>
      </c>
      <c r="AT539">
        <v>2</v>
      </c>
      <c r="AU539">
        <f t="shared" si="299"/>
        <v>1</v>
      </c>
      <c r="AV539">
        <f t="shared" si="300"/>
        <v>0</v>
      </c>
      <c r="AW539">
        <f t="shared" si="301"/>
        <v>38496.659431371438</v>
      </c>
      <c r="AX539">
        <f t="shared" si="302"/>
        <v>1999.9960714285701</v>
      </c>
      <c r="AY539">
        <f t="shared" si="303"/>
        <v>1681.1969999999988</v>
      </c>
      <c r="AZ539">
        <f t="shared" si="304"/>
        <v>0.84060015117886833</v>
      </c>
      <c r="BA539">
        <f t="shared" si="305"/>
        <v>0.16075829177521597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1657387067.2142899</v>
      </c>
      <c r="BH539">
        <v>808.16549999999995</v>
      </c>
      <c r="BI539">
        <v>874.20453571428504</v>
      </c>
      <c r="BJ539">
        <v>22.888075000000001</v>
      </c>
      <c r="BK539">
        <v>16.928667857142901</v>
      </c>
      <c r="BL539">
        <v>805.88935714285697</v>
      </c>
      <c r="BM539">
        <v>22.598853571428599</v>
      </c>
      <c r="BN539">
        <v>500.00599999999997</v>
      </c>
      <c r="BO539">
        <v>72.566214285714295</v>
      </c>
      <c r="BP539">
        <v>0.100016592857143</v>
      </c>
      <c r="BQ539">
        <v>25.743282142857101</v>
      </c>
      <c r="BR539">
        <v>25.99605</v>
      </c>
      <c r="BS539">
        <v>999.9</v>
      </c>
      <c r="BT539">
        <v>0</v>
      </c>
      <c r="BU539">
        <v>0</v>
      </c>
      <c r="BV539">
        <v>9990.3371428571409</v>
      </c>
      <c r="BW539">
        <v>0</v>
      </c>
      <c r="BX539">
        <v>2055.6642857142901</v>
      </c>
      <c r="BY539">
        <v>-66.039114285714305</v>
      </c>
      <c r="BZ539">
        <v>827.09585714285697</v>
      </c>
      <c r="CA539">
        <v>889.25721428571399</v>
      </c>
      <c r="CB539">
        <v>5.9594028571428597</v>
      </c>
      <c r="CC539">
        <v>874.20453571428504</v>
      </c>
      <c r="CD539">
        <v>16.928667857142901</v>
      </c>
      <c r="CE539">
        <v>1.66090071428571</v>
      </c>
      <c r="CF539">
        <v>1.22845</v>
      </c>
      <c r="CG539">
        <v>14.5357392857143</v>
      </c>
      <c r="CH539">
        <v>9.9506828571428496</v>
      </c>
      <c r="CI539">
        <v>1999.9960714285701</v>
      </c>
      <c r="CJ539">
        <v>0.97999625000000001</v>
      </c>
      <c r="CK539">
        <v>2.0003975E-2</v>
      </c>
      <c r="CL539">
        <v>0</v>
      </c>
      <c r="CM539">
        <v>2.6004749999999999</v>
      </c>
      <c r="CN539">
        <v>0</v>
      </c>
      <c r="CO539">
        <v>17232.5428571429</v>
      </c>
      <c r="CP539">
        <v>16705.349999999999</v>
      </c>
      <c r="CQ539">
        <v>43.875</v>
      </c>
      <c r="CR539">
        <v>50.142714285714298</v>
      </c>
      <c r="CS539">
        <v>48.267714285714298</v>
      </c>
      <c r="CT539">
        <v>44.375</v>
      </c>
      <c r="CU539">
        <v>43.186999999999998</v>
      </c>
      <c r="CV539">
        <v>1959.9860714285701</v>
      </c>
      <c r="CW539">
        <v>40.01</v>
      </c>
      <c r="CX539">
        <v>0</v>
      </c>
      <c r="CY539">
        <v>1651538801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3.5000000000000003E-2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-65.825662500000007</v>
      </c>
      <c r="DO539">
        <v>-4.9891823639772896</v>
      </c>
      <c r="DP539">
        <v>0.51209885407384903</v>
      </c>
      <c r="DQ539">
        <v>0</v>
      </c>
      <c r="DR539">
        <v>5.9351147500000003</v>
      </c>
      <c r="DS539">
        <v>0.66009084427766496</v>
      </c>
      <c r="DT539">
        <v>7.2601113524087907E-2</v>
      </c>
      <c r="DU539">
        <v>0</v>
      </c>
      <c r="DV539">
        <v>0</v>
      </c>
      <c r="DW539">
        <v>2</v>
      </c>
      <c r="DX539" t="s">
        <v>365</v>
      </c>
      <c r="DY539">
        <v>2.8401999999999998</v>
      </c>
      <c r="DZ539">
        <v>2.7164600000000001</v>
      </c>
      <c r="EA539">
        <v>0.11924</v>
      </c>
      <c r="EB539">
        <v>0.12540299999999999</v>
      </c>
      <c r="EC539">
        <v>7.9672300000000001E-2</v>
      </c>
      <c r="ED539">
        <v>6.3964900000000005E-2</v>
      </c>
      <c r="EE539">
        <v>24630.7</v>
      </c>
      <c r="EF539">
        <v>21347.9</v>
      </c>
      <c r="EG539">
        <v>25049.200000000001</v>
      </c>
      <c r="EH539">
        <v>23784.6</v>
      </c>
      <c r="EI539">
        <v>39386.5</v>
      </c>
      <c r="EJ539">
        <v>36875.599999999999</v>
      </c>
      <c r="EK539">
        <v>45320.5</v>
      </c>
      <c r="EL539">
        <v>42457.9</v>
      </c>
      <c r="EM539">
        <v>1.7661500000000001</v>
      </c>
      <c r="EN539">
        <v>2.0459999999999998</v>
      </c>
      <c r="EO539">
        <v>5.4269999999999999E-2</v>
      </c>
      <c r="EP539">
        <v>0</v>
      </c>
      <c r="EQ539">
        <v>25.1294</v>
      </c>
      <c r="ER539">
        <v>999.9</v>
      </c>
      <c r="ES539">
        <v>32.914000000000001</v>
      </c>
      <c r="ET539">
        <v>41.15</v>
      </c>
      <c r="EU539">
        <v>35.747700000000002</v>
      </c>
      <c r="EV539">
        <v>51.967599999999997</v>
      </c>
      <c r="EW539">
        <v>36.883000000000003</v>
      </c>
      <c r="EX539">
        <v>2</v>
      </c>
      <c r="EY539">
        <v>0.19026399999999999</v>
      </c>
      <c r="EZ539">
        <v>3.8288099999999998</v>
      </c>
      <c r="FA539">
        <v>20.201799999999999</v>
      </c>
      <c r="FB539">
        <v>5.2336099999999997</v>
      </c>
      <c r="FC539">
        <v>11.992000000000001</v>
      </c>
      <c r="FD539">
        <v>4.9557000000000002</v>
      </c>
      <c r="FE539">
        <v>3.3039999999999998</v>
      </c>
      <c r="FF539">
        <v>9999</v>
      </c>
      <c r="FG539">
        <v>9999</v>
      </c>
      <c r="FH539">
        <v>5746.3</v>
      </c>
      <c r="FI539">
        <v>338.6</v>
      </c>
      <c r="FJ539">
        <v>1.86819</v>
      </c>
      <c r="FK539">
        <v>1.86399</v>
      </c>
      <c r="FL539">
        <v>1.87138</v>
      </c>
      <c r="FM539">
        <v>1.86252</v>
      </c>
      <c r="FN539">
        <v>1.86188</v>
      </c>
      <c r="FO539">
        <v>1.86829</v>
      </c>
      <c r="FP539">
        <v>1.8583799999999999</v>
      </c>
      <c r="FQ539">
        <v>1.8646199999999999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2.3180000000000001</v>
      </c>
      <c r="GF539">
        <v>0.28710000000000002</v>
      </c>
      <c r="GG539">
        <v>0.87106671028062499</v>
      </c>
      <c r="GH539">
        <v>2.2078358276112699E-3</v>
      </c>
      <c r="GI539">
        <v>-9.97550047189517E-7</v>
      </c>
      <c r="GJ539">
        <v>5.2274941419369997E-10</v>
      </c>
      <c r="GK539">
        <v>-0.10956390745111901</v>
      </c>
      <c r="GL539">
        <v>-2.1406983588851E-2</v>
      </c>
      <c r="GM539">
        <v>2.1003907278133302E-3</v>
      </c>
      <c r="GN539">
        <v>-1.64744268727822E-5</v>
      </c>
      <c r="GO539">
        <v>2</v>
      </c>
      <c r="GP539">
        <v>2361</v>
      </c>
      <c r="GQ539">
        <v>3</v>
      </c>
      <c r="GR539">
        <v>32</v>
      </c>
      <c r="GS539">
        <v>1482.6</v>
      </c>
      <c r="GT539">
        <v>1482.6</v>
      </c>
      <c r="GU539">
        <v>2.4597199999999999</v>
      </c>
      <c r="GV539">
        <v>2.4072300000000002</v>
      </c>
      <c r="GW539">
        <v>1.9982899999999999</v>
      </c>
      <c r="GX539">
        <v>2.7038600000000002</v>
      </c>
      <c r="GY539">
        <v>2.0935100000000002</v>
      </c>
      <c r="GZ539">
        <v>2.4121100000000002</v>
      </c>
      <c r="HA539">
        <v>44.057099999999998</v>
      </c>
      <c r="HB539">
        <v>14.7187</v>
      </c>
      <c r="HC539">
        <v>18</v>
      </c>
      <c r="HD539">
        <v>431.45299999999997</v>
      </c>
      <c r="HE539">
        <v>610.505</v>
      </c>
      <c r="HF539">
        <v>21.393899999999999</v>
      </c>
      <c r="HG539">
        <v>29.870100000000001</v>
      </c>
      <c r="HH539">
        <v>30.000900000000001</v>
      </c>
      <c r="HI539">
        <v>29.870100000000001</v>
      </c>
      <c r="HJ539">
        <v>29.834800000000001</v>
      </c>
      <c r="HK539">
        <v>49.2408</v>
      </c>
      <c r="HL539">
        <v>60.266199999999998</v>
      </c>
      <c r="HM539">
        <v>0</v>
      </c>
      <c r="HN539">
        <v>21.273099999999999</v>
      </c>
      <c r="HO539">
        <v>923.75699999999995</v>
      </c>
      <c r="HP539">
        <v>16.888300000000001</v>
      </c>
      <c r="HQ539">
        <v>95.891599999999997</v>
      </c>
      <c r="HR539">
        <v>99.796199999999999</v>
      </c>
    </row>
    <row r="540" spans="1:226" x14ac:dyDescent="0.2">
      <c r="A540">
        <v>524</v>
      </c>
      <c r="B540">
        <v>1657387080</v>
      </c>
      <c r="C540">
        <v>7723</v>
      </c>
      <c r="D540" t="s">
        <v>1411</v>
      </c>
      <c r="E540" t="s">
        <v>1412</v>
      </c>
      <c r="F540">
        <v>5</v>
      </c>
      <c r="G540" t="s">
        <v>1306</v>
      </c>
      <c r="H540" t="s">
        <v>354</v>
      </c>
      <c r="I540">
        <v>1657387072.5</v>
      </c>
      <c r="J540">
        <f t="shared" si="272"/>
        <v>5.1165088328520786E-3</v>
      </c>
      <c r="K540">
        <f t="shared" si="273"/>
        <v>5.1165088328520785</v>
      </c>
      <c r="L540">
        <f t="shared" si="274"/>
        <v>33.823471613811591</v>
      </c>
      <c r="M540">
        <f t="shared" si="275"/>
        <v>825.50211111111105</v>
      </c>
      <c r="N540">
        <f t="shared" si="276"/>
        <v>542.06437505220458</v>
      </c>
      <c r="O540">
        <f t="shared" si="277"/>
        <v>39.389933919276046</v>
      </c>
      <c r="P540">
        <f t="shared" si="278"/>
        <v>59.986368969106245</v>
      </c>
      <c r="Q540">
        <f t="shared" si="279"/>
        <v>0.21982504607409639</v>
      </c>
      <c r="R540">
        <f t="shared" si="280"/>
        <v>2.4015276390498603</v>
      </c>
      <c r="S540">
        <f t="shared" si="281"/>
        <v>0.20922681584973615</v>
      </c>
      <c r="T540">
        <f t="shared" si="282"/>
        <v>0.13167637850818334</v>
      </c>
      <c r="U540">
        <f t="shared" si="283"/>
        <v>321.5152785555552</v>
      </c>
      <c r="V540">
        <f t="shared" si="284"/>
        <v>26.432499775361595</v>
      </c>
      <c r="W540">
        <f t="shared" si="285"/>
        <v>26.0135481481481</v>
      </c>
      <c r="X540">
        <f t="shared" si="286"/>
        <v>3.3769644903283402</v>
      </c>
      <c r="Y540">
        <f t="shared" si="287"/>
        <v>49.969810547915792</v>
      </c>
      <c r="Z540">
        <f t="shared" si="288"/>
        <v>1.6615577501983698</v>
      </c>
      <c r="AA540">
        <f t="shared" si="289"/>
        <v>3.3251231733310473</v>
      </c>
      <c r="AB540">
        <f t="shared" si="290"/>
        <v>1.7154067401299704</v>
      </c>
      <c r="AC540">
        <f t="shared" si="291"/>
        <v>-225.63803952877666</v>
      </c>
      <c r="AD540">
        <f t="shared" si="292"/>
        <v>-33.819784580799102</v>
      </c>
      <c r="AE540">
        <f t="shared" si="293"/>
        <v>-3.0053698232332322</v>
      </c>
      <c r="AF540">
        <f t="shared" si="294"/>
        <v>59.052084622746186</v>
      </c>
      <c r="AG540">
        <f t="shared" si="295"/>
        <v>51.267642380102906</v>
      </c>
      <c r="AH540">
        <f t="shared" si="296"/>
        <v>5.1282674956409906</v>
      </c>
      <c r="AI540">
        <f t="shared" si="297"/>
        <v>33.823471613811591</v>
      </c>
      <c r="AJ540">
        <v>922.40796201682804</v>
      </c>
      <c r="AK540">
        <v>868.21111515151495</v>
      </c>
      <c r="AL540">
        <v>3.32976856606843</v>
      </c>
      <c r="AM540">
        <v>66.407816619142494</v>
      </c>
      <c r="AN540">
        <f t="shared" si="298"/>
        <v>5.1165088328520785</v>
      </c>
      <c r="AO540">
        <v>16.7869817819135</v>
      </c>
      <c r="AP540">
        <v>22.819120000000002</v>
      </c>
      <c r="AQ540">
        <v>-7.1658239828749802E-3</v>
      </c>
      <c r="AR540">
        <v>77.775449415723699</v>
      </c>
      <c r="AS540">
        <v>12</v>
      </c>
      <c r="AT540">
        <v>2</v>
      </c>
      <c r="AU540">
        <f t="shared" si="299"/>
        <v>1</v>
      </c>
      <c r="AV540">
        <f t="shared" si="300"/>
        <v>0</v>
      </c>
      <c r="AW540">
        <f t="shared" si="301"/>
        <v>38486.820375787276</v>
      </c>
      <c r="AX540">
        <f t="shared" si="302"/>
        <v>1999.99185185185</v>
      </c>
      <c r="AY540">
        <f t="shared" si="303"/>
        <v>1681.193455555554</v>
      </c>
      <c r="AZ540">
        <f t="shared" si="304"/>
        <v>0.84060015244506547</v>
      </c>
      <c r="BA540">
        <f t="shared" si="305"/>
        <v>0.16075829421897642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1657387072.5</v>
      </c>
      <c r="BH540">
        <v>825.50211111111105</v>
      </c>
      <c r="BI540">
        <v>892.10207407407404</v>
      </c>
      <c r="BJ540">
        <v>22.865518518518499</v>
      </c>
      <c r="BK540">
        <v>16.8524259259259</v>
      </c>
      <c r="BL540">
        <v>823.197888888889</v>
      </c>
      <c r="BM540">
        <v>22.5773333333333</v>
      </c>
      <c r="BN540">
        <v>500.00962962963001</v>
      </c>
      <c r="BO540">
        <v>72.566562962963005</v>
      </c>
      <c r="BP540">
        <v>9.9961037037037001E-2</v>
      </c>
      <c r="BQ540">
        <v>25.752333333333301</v>
      </c>
      <c r="BR540">
        <v>26.0135481481481</v>
      </c>
      <c r="BS540">
        <v>999.9</v>
      </c>
      <c r="BT540">
        <v>0</v>
      </c>
      <c r="BU540">
        <v>0</v>
      </c>
      <c r="BV540">
        <v>9987.9411111111094</v>
      </c>
      <c r="BW540">
        <v>0</v>
      </c>
      <c r="BX540">
        <v>2054.1711111111099</v>
      </c>
      <c r="BY540">
        <v>-66.599996296296297</v>
      </c>
      <c r="BZ540">
        <v>844.81881481481503</v>
      </c>
      <c r="CA540">
        <v>907.39277777777795</v>
      </c>
      <c r="CB540">
        <v>6.0130918518518497</v>
      </c>
      <c r="CC540">
        <v>892.10207407407404</v>
      </c>
      <c r="CD540">
        <v>16.8524259259259</v>
      </c>
      <c r="CE540">
        <v>1.65927148148148</v>
      </c>
      <c r="CF540">
        <v>1.22292222222222</v>
      </c>
      <c r="CG540">
        <v>14.520540740740699</v>
      </c>
      <c r="CH540">
        <v>9.8833966666666697</v>
      </c>
      <c r="CI540">
        <v>1999.99185185185</v>
      </c>
      <c r="CJ540">
        <v>0.97999655555555598</v>
      </c>
      <c r="CK540">
        <v>2.0003659259259302E-2</v>
      </c>
      <c r="CL540">
        <v>0</v>
      </c>
      <c r="CM540">
        <v>2.5894037037037001</v>
      </c>
      <c r="CN540">
        <v>0</v>
      </c>
      <c r="CO540">
        <v>17235.848148148099</v>
      </c>
      <c r="CP540">
        <v>16705.314814814799</v>
      </c>
      <c r="CQ540">
        <v>43.875</v>
      </c>
      <c r="CR540">
        <v>50.164037037036998</v>
      </c>
      <c r="CS540">
        <v>48.293703703703699</v>
      </c>
      <c r="CT540">
        <v>44.375</v>
      </c>
      <c r="CU540">
        <v>43.186999999999998</v>
      </c>
      <c r="CV540">
        <v>1959.98185185185</v>
      </c>
      <c r="CW540">
        <v>40.01</v>
      </c>
      <c r="CX540">
        <v>0</v>
      </c>
      <c r="CY540">
        <v>1651538806.4000001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3.5000000000000003E-2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-66.175239024390194</v>
      </c>
      <c r="DO540">
        <v>-5.8548898954704596</v>
      </c>
      <c r="DP540">
        <v>0.59566544664833099</v>
      </c>
      <c r="DQ540">
        <v>0</v>
      </c>
      <c r="DR540">
        <v>5.9703482926829299</v>
      </c>
      <c r="DS540">
        <v>0.70099609756097403</v>
      </c>
      <c r="DT540">
        <v>7.6567080677184901E-2</v>
      </c>
      <c r="DU540">
        <v>0</v>
      </c>
      <c r="DV540">
        <v>0</v>
      </c>
      <c r="DW540">
        <v>2</v>
      </c>
      <c r="DX540" t="s">
        <v>365</v>
      </c>
      <c r="DY540">
        <v>2.8400099999999999</v>
      </c>
      <c r="DZ540">
        <v>2.7164799999999998</v>
      </c>
      <c r="EA540">
        <v>0.120783</v>
      </c>
      <c r="EB540">
        <v>0.126945</v>
      </c>
      <c r="EC540">
        <v>7.9615099999999994E-2</v>
      </c>
      <c r="ED540">
        <v>6.3977400000000004E-2</v>
      </c>
      <c r="EE540">
        <v>24586.6</v>
      </c>
      <c r="EF540">
        <v>21310.3</v>
      </c>
      <c r="EG540">
        <v>25048.2</v>
      </c>
      <c r="EH540">
        <v>23784.7</v>
      </c>
      <c r="EI540">
        <v>39388.1</v>
      </c>
      <c r="EJ540">
        <v>36875.199999999997</v>
      </c>
      <c r="EK540">
        <v>45319.4</v>
      </c>
      <c r="EL540">
        <v>42458.1</v>
      </c>
      <c r="EM540">
        <v>1.76593</v>
      </c>
      <c r="EN540">
        <v>2.0461499999999999</v>
      </c>
      <c r="EO540">
        <v>5.4616499999999998E-2</v>
      </c>
      <c r="EP540">
        <v>0</v>
      </c>
      <c r="EQ540">
        <v>25.1432</v>
      </c>
      <c r="ER540">
        <v>999.9</v>
      </c>
      <c r="ES540">
        <v>32.914000000000001</v>
      </c>
      <c r="ET540">
        <v>41.13</v>
      </c>
      <c r="EU540">
        <v>35.709000000000003</v>
      </c>
      <c r="EV540">
        <v>52.0976</v>
      </c>
      <c r="EW540">
        <v>36.878999999999998</v>
      </c>
      <c r="EX540">
        <v>2</v>
      </c>
      <c r="EY540">
        <v>0.19281000000000001</v>
      </c>
      <c r="EZ540">
        <v>4.1596299999999999</v>
      </c>
      <c r="FA540">
        <v>20.193899999999999</v>
      </c>
      <c r="FB540">
        <v>5.23346</v>
      </c>
      <c r="FC540">
        <v>11.992000000000001</v>
      </c>
      <c r="FD540">
        <v>4.9558</v>
      </c>
      <c r="FE540">
        <v>3.3039999999999998</v>
      </c>
      <c r="FF540">
        <v>9999</v>
      </c>
      <c r="FG540">
        <v>9999</v>
      </c>
      <c r="FH540">
        <v>5746.6</v>
      </c>
      <c r="FI540">
        <v>338.6</v>
      </c>
      <c r="FJ540">
        <v>1.8682099999999999</v>
      </c>
      <c r="FK540">
        <v>1.8640099999999999</v>
      </c>
      <c r="FL540">
        <v>1.87138</v>
      </c>
      <c r="FM540">
        <v>1.8625100000000001</v>
      </c>
      <c r="FN540">
        <v>1.8618699999999999</v>
      </c>
      <c r="FO540">
        <v>1.8682799999999999</v>
      </c>
      <c r="FP540">
        <v>1.8583700000000001</v>
      </c>
      <c r="FQ540">
        <v>1.8646199999999999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2.3439999999999999</v>
      </c>
      <c r="GF540">
        <v>0.28599999999999998</v>
      </c>
      <c r="GG540">
        <v>0.87106671028062499</v>
      </c>
      <c r="GH540">
        <v>2.2078358276112699E-3</v>
      </c>
      <c r="GI540">
        <v>-9.97550047189517E-7</v>
      </c>
      <c r="GJ540">
        <v>5.2274941419369997E-10</v>
      </c>
      <c r="GK540">
        <v>-0.10956390745111901</v>
      </c>
      <c r="GL540">
        <v>-2.1406983588851E-2</v>
      </c>
      <c r="GM540">
        <v>2.1003907278133302E-3</v>
      </c>
      <c r="GN540">
        <v>-1.64744268727822E-5</v>
      </c>
      <c r="GO540">
        <v>2</v>
      </c>
      <c r="GP540">
        <v>2361</v>
      </c>
      <c r="GQ540">
        <v>3</v>
      </c>
      <c r="GR540">
        <v>32</v>
      </c>
      <c r="GS540">
        <v>1482.7</v>
      </c>
      <c r="GT540">
        <v>1482.7</v>
      </c>
      <c r="GU540">
        <v>2.4939</v>
      </c>
      <c r="GV540">
        <v>2.4060100000000002</v>
      </c>
      <c r="GW540">
        <v>1.9982899999999999</v>
      </c>
      <c r="GX540">
        <v>2.7038600000000002</v>
      </c>
      <c r="GY540">
        <v>2.0935100000000002</v>
      </c>
      <c r="GZ540">
        <v>2.3877000000000002</v>
      </c>
      <c r="HA540">
        <v>44.057099999999998</v>
      </c>
      <c r="HB540">
        <v>14.709899999999999</v>
      </c>
      <c r="HC540">
        <v>18</v>
      </c>
      <c r="HD540">
        <v>431.35399999999998</v>
      </c>
      <c r="HE540">
        <v>610.67100000000005</v>
      </c>
      <c r="HF540">
        <v>21.308900000000001</v>
      </c>
      <c r="HG540">
        <v>29.8779</v>
      </c>
      <c r="HH540">
        <v>30.001999999999999</v>
      </c>
      <c r="HI540">
        <v>29.874500000000001</v>
      </c>
      <c r="HJ540">
        <v>29.839300000000001</v>
      </c>
      <c r="HK540">
        <v>49.916200000000003</v>
      </c>
      <c r="HL540">
        <v>59.988700000000001</v>
      </c>
      <c r="HM540">
        <v>0</v>
      </c>
      <c r="HN540">
        <v>21.246300000000002</v>
      </c>
      <c r="HO540">
        <v>937.18600000000004</v>
      </c>
      <c r="HP540">
        <v>16.939</v>
      </c>
      <c r="HQ540">
        <v>95.888800000000003</v>
      </c>
      <c r="HR540">
        <v>99.796599999999998</v>
      </c>
    </row>
    <row r="541" spans="1:226" x14ac:dyDescent="0.2">
      <c r="A541">
        <v>525</v>
      </c>
      <c r="B541">
        <v>1657387084.5</v>
      </c>
      <c r="C541">
        <v>7727.5</v>
      </c>
      <c r="D541" t="s">
        <v>1413</v>
      </c>
      <c r="E541" t="s">
        <v>1414</v>
      </c>
      <c r="F541">
        <v>5</v>
      </c>
      <c r="G541" t="s">
        <v>1306</v>
      </c>
      <c r="H541" t="s">
        <v>354</v>
      </c>
      <c r="I541">
        <v>1657387076.9444399</v>
      </c>
      <c r="J541">
        <f t="shared" si="272"/>
        <v>5.124979918262591E-3</v>
      </c>
      <c r="K541">
        <f t="shared" si="273"/>
        <v>5.124979918262591</v>
      </c>
      <c r="L541">
        <f t="shared" si="274"/>
        <v>33.639884563377521</v>
      </c>
      <c r="M541">
        <f t="shared" si="275"/>
        <v>840.09592592592605</v>
      </c>
      <c r="N541">
        <f t="shared" si="276"/>
        <v>557.23249252974506</v>
      </c>
      <c r="O541">
        <f t="shared" si="277"/>
        <v>40.492363255777548</v>
      </c>
      <c r="P541">
        <f t="shared" si="278"/>
        <v>61.047174847714992</v>
      </c>
      <c r="Q541">
        <f t="shared" si="279"/>
        <v>0.21966705296882683</v>
      </c>
      <c r="R541">
        <f t="shared" si="280"/>
        <v>2.4011428747915922</v>
      </c>
      <c r="S541">
        <f t="shared" si="281"/>
        <v>0.20908204950204073</v>
      </c>
      <c r="T541">
        <f t="shared" si="282"/>
        <v>0.13158478690014203</v>
      </c>
      <c r="U541">
        <f t="shared" si="283"/>
        <v>321.51037233333318</v>
      </c>
      <c r="V541">
        <f t="shared" si="284"/>
        <v>26.438694800397645</v>
      </c>
      <c r="W541">
        <f t="shared" si="285"/>
        <v>26.024922222222202</v>
      </c>
      <c r="X541">
        <f t="shared" si="286"/>
        <v>3.3792377646027481</v>
      </c>
      <c r="Y541">
        <f t="shared" si="287"/>
        <v>49.890900108424546</v>
      </c>
      <c r="Z541">
        <f t="shared" si="288"/>
        <v>1.6597980737634701</v>
      </c>
      <c r="AA541">
        <f t="shared" si="289"/>
        <v>3.3268553386616442</v>
      </c>
      <c r="AB541">
        <f t="shared" si="290"/>
        <v>1.7194396908392779</v>
      </c>
      <c r="AC541">
        <f t="shared" si="291"/>
        <v>-226.01161439538026</v>
      </c>
      <c r="AD541">
        <f t="shared" si="292"/>
        <v>-34.149498834808504</v>
      </c>
      <c r="AE541">
        <f t="shared" si="293"/>
        <v>-3.0354630131166935</v>
      </c>
      <c r="AF541">
        <f t="shared" si="294"/>
        <v>58.313796090027743</v>
      </c>
      <c r="AG541">
        <f t="shared" si="295"/>
        <v>51.415818307837547</v>
      </c>
      <c r="AH541">
        <f t="shared" si="296"/>
        <v>5.1398396322165816</v>
      </c>
      <c r="AI541">
        <f t="shared" si="297"/>
        <v>33.639884563377521</v>
      </c>
      <c r="AJ541">
        <v>938.00159035182605</v>
      </c>
      <c r="AK541">
        <v>883.57833333333303</v>
      </c>
      <c r="AL541">
        <v>3.44622204827321</v>
      </c>
      <c r="AM541">
        <v>66.407816619142494</v>
      </c>
      <c r="AN541">
        <f t="shared" si="298"/>
        <v>5.124979918262591</v>
      </c>
      <c r="AO541">
        <v>16.813734710139499</v>
      </c>
      <c r="AP541">
        <v>22.825220606060601</v>
      </c>
      <c r="AQ541">
        <v>-4.2176752337541899E-4</v>
      </c>
      <c r="AR541">
        <v>77.775449415723699</v>
      </c>
      <c r="AS541">
        <v>12</v>
      </c>
      <c r="AT541">
        <v>2</v>
      </c>
      <c r="AU541">
        <f t="shared" si="299"/>
        <v>1</v>
      </c>
      <c r="AV541">
        <f t="shared" si="300"/>
        <v>0</v>
      </c>
      <c r="AW541">
        <f t="shared" si="301"/>
        <v>38476.286567841977</v>
      </c>
      <c r="AX541">
        <f t="shared" si="302"/>
        <v>1999.9611111111101</v>
      </c>
      <c r="AY541">
        <f t="shared" si="303"/>
        <v>1681.1676333333323</v>
      </c>
      <c r="AZ541">
        <f t="shared" si="304"/>
        <v>0.84060016166981022</v>
      </c>
      <c r="BA541">
        <f t="shared" si="305"/>
        <v>0.16075831202273377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1657387076.9444399</v>
      </c>
      <c r="BH541">
        <v>840.09592592592605</v>
      </c>
      <c r="BI541">
        <v>906.97611111111098</v>
      </c>
      <c r="BJ541">
        <v>22.841181481481499</v>
      </c>
      <c r="BK541">
        <v>16.814285185185199</v>
      </c>
      <c r="BL541">
        <v>837.76785185185201</v>
      </c>
      <c r="BM541">
        <v>22.554111111111101</v>
      </c>
      <c r="BN541">
        <v>500.00259259259298</v>
      </c>
      <c r="BO541">
        <v>72.566933333333296</v>
      </c>
      <c r="BP541">
        <v>9.9976437037037E-2</v>
      </c>
      <c r="BQ541">
        <v>25.761118518518501</v>
      </c>
      <c r="BR541">
        <v>26.024922222222202</v>
      </c>
      <c r="BS541">
        <v>999.9</v>
      </c>
      <c r="BT541">
        <v>0</v>
      </c>
      <c r="BU541">
        <v>0</v>
      </c>
      <c r="BV541">
        <v>9985.3448148148109</v>
      </c>
      <c r="BW541">
        <v>0</v>
      </c>
      <c r="BX541">
        <v>2053.59481481481</v>
      </c>
      <c r="BY541">
        <v>-66.880218518518504</v>
      </c>
      <c r="BZ541">
        <v>859.732925925926</v>
      </c>
      <c r="CA541">
        <v>922.48718518518501</v>
      </c>
      <c r="CB541">
        <v>6.0268874074074104</v>
      </c>
      <c r="CC541">
        <v>906.97611111111098</v>
      </c>
      <c r="CD541">
        <v>16.814285185185199</v>
      </c>
      <c r="CE541">
        <v>1.6575133333333301</v>
      </c>
      <c r="CF541">
        <v>1.2201614814814801</v>
      </c>
      <c r="CG541">
        <v>14.5041444444444</v>
      </c>
      <c r="CH541">
        <v>9.8498092592592599</v>
      </c>
      <c r="CI541">
        <v>1999.9611111111101</v>
      </c>
      <c r="CJ541">
        <v>0.979996444444445</v>
      </c>
      <c r="CK541">
        <v>2.0003774074074099E-2</v>
      </c>
      <c r="CL541">
        <v>0</v>
      </c>
      <c r="CM541">
        <v>2.58001851851852</v>
      </c>
      <c r="CN541">
        <v>0</v>
      </c>
      <c r="CO541">
        <v>17233.711111111101</v>
      </c>
      <c r="CP541">
        <v>16705.059259259298</v>
      </c>
      <c r="CQ541">
        <v>43.875</v>
      </c>
      <c r="CR541">
        <v>50.180111111111103</v>
      </c>
      <c r="CS541">
        <v>48.330740740740701</v>
      </c>
      <c r="CT541">
        <v>44.375</v>
      </c>
      <c r="CU541">
        <v>43.186999999999998</v>
      </c>
      <c r="CV541">
        <v>1959.9511111111101</v>
      </c>
      <c r="CW541">
        <v>40.01</v>
      </c>
      <c r="CX541">
        <v>0</v>
      </c>
      <c r="CY541">
        <v>1651538811.2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3.5000000000000003E-2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-66.706365000000005</v>
      </c>
      <c r="DO541">
        <v>-4.2548532833020696</v>
      </c>
      <c r="DP541">
        <v>0.50285400841099004</v>
      </c>
      <c r="DQ541">
        <v>0</v>
      </c>
      <c r="DR541">
        <v>6.0010802500000002</v>
      </c>
      <c r="DS541">
        <v>0.21040018761724599</v>
      </c>
      <c r="DT541">
        <v>5.76530680661273E-2</v>
      </c>
      <c r="DU541">
        <v>0</v>
      </c>
      <c r="DV541">
        <v>0</v>
      </c>
      <c r="DW541">
        <v>2</v>
      </c>
      <c r="DX541" t="s">
        <v>365</v>
      </c>
      <c r="DY541">
        <v>2.8399800000000002</v>
      </c>
      <c r="DZ541">
        <v>2.7164899999999998</v>
      </c>
      <c r="EA541">
        <v>0.122188</v>
      </c>
      <c r="EB541">
        <v>0.12817300000000001</v>
      </c>
      <c r="EC541">
        <v>7.96404E-2</v>
      </c>
      <c r="ED541">
        <v>6.4199400000000004E-2</v>
      </c>
      <c r="EE541">
        <v>24546.799999999999</v>
      </c>
      <c r="EF541">
        <v>21280.1</v>
      </c>
      <c r="EG541">
        <v>25047.7</v>
      </c>
      <c r="EH541">
        <v>23784.400000000001</v>
      </c>
      <c r="EI541">
        <v>39385.9</v>
      </c>
      <c r="EJ541">
        <v>36866.199999999997</v>
      </c>
      <c r="EK541">
        <v>45318.2</v>
      </c>
      <c r="EL541">
        <v>42457.8</v>
      </c>
      <c r="EM541">
        <v>1.7657</v>
      </c>
      <c r="EN541">
        <v>2.0460500000000001</v>
      </c>
      <c r="EO541">
        <v>5.3510099999999998E-2</v>
      </c>
      <c r="EP541">
        <v>0</v>
      </c>
      <c r="EQ541">
        <v>25.1569</v>
      </c>
      <c r="ER541">
        <v>999.9</v>
      </c>
      <c r="ES541">
        <v>32.865000000000002</v>
      </c>
      <c r="ET541">
        <v>41.13</v>
      </c>
      <c r="EU541">
        <v>35.656300000000002</v>
      </c>
      <c r="EV541">
        <v>52.057600000000001</v>
      </c>
      <c r="EW541">
        <v>36.826900000000002</v>
      </c>
      <c r="EX541">
        <v>2</v>
      </c>
      <c r="EY541">
        <v>0.19373499999999999</v>
      </c>
      <c r="EZ541">
        <v>4.1088899999999997</v>
      </c>
      <c r="FA541">
        <v>20.1952</v>
      </c>
      <c r="FB541">
        <v>5.2336099999999997</v>
      </c>
      <c r="FC541">
        <v>11.992000000000001</v>
      </c>
      <c r="FD541">
        <v>4.9557000000000002</v>
      </c>
      <c r="FE541">
        <v>3.3039999999999998</v>
      </c>
      <c r="FF541">
        <v>9999</v>
      </c>
      <c r="FG541">
        <v>9999</v>
      </c>
      <c r="FH541">
        <v>5746.6</v>
      </c>
      <c r="FI541">
        <v>338.6</v>
      </c>
      <c r="FJ541">
        <v>1.86819</v>
      </c>
      <c r="FK541">
        <v>1.8640000000000001</v>
      </c>
      <c r="FL541">
        <v>1.87137</v>
      </c>
      <c r="FM541">
        <v>1.8625</v>
      </c>
      <c r="FN541">
        <v>1.86188</v>
      </c>
      <c r="FO541">
        <v>1.8682700000000001</v>
      </c>
      <c r="FP541">
        <v>1.8583799999999999</v>
      </c>
      <c r="FQ541">
        <v>1.8646199999999999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2.3690000000000002</v>
      </c>
      <c r="GF541">
        <v>0.28649999999999998</v>
      </c>
      <c r="GG541">
        <v>0.87106671028062499</v>
      </c>
      <c r="GH541">
        <v>2.2078358276112699E-3</v>
      </c>
      <c r="GI541">
        <v>-9.97550047189517E-7</v>
      </c>
      <c r="GJ541">
        <v>5.2274941419369997E-10</v>
      </c>
      <c r="GK541">
        <v>-0.10956390745111901</v>
      </c>
      <c r="GL541">
        <v>-2.1406983588851E-2</v>
      </c>
      <c r="GM541">
        <v>2.1003907278133302E-3</v>
      </c>
      <c r="GN541">
        <v>-1.64744268727822E-5</v>
      </c>
      <c r="GO541">
        <v>2</v>
      </c>
      <c r="GP541">
        <v>2361</v>
      </c>
      <c r="GQ541">
        <v>3</v>
      </c>
      <c r="GR541">
        <v>32</v>
      </c>
      <c r="GS541">
        <v>1482.7</v>
      </c>
      <c r="GT541">
        <v>1482.7</v>
      </c>
      <c r="GU541">
        <v>2.52319</v>
      </c>
      <c r="GV541">
        <v>2.4084500000000002</v>
      </c>
      <c r="GW541">
        <v>1.9982899999999999</v>
      </c>
      <c r="GX541">
        <v>2.7026400000000002</v>
      </c>
      <c r="GY541">
        <v>2.0935100000000002</v>
      </c>
      <c r="GZ541">
        <v>2.4194300000000002</v>
      </c>
      <c r="HA541">
        <v>44.057099999999998</v>
      </c>
      <c r="HB541">
        <v>14.7187</v>
      </c>
      <c r="HC541">
        <v>18</v>
      </c>
      <c r="HD541">
        <v>431.24799999999999</v>
      </c>
      <c r="HE541">
        <v>610.62900000000002</v>
      </c>
      <c r="HF541">
        <v>21.252099999999999</v>
      </c>
      <c r="HG541">
        <v>29.8857</v>
      </c>
      <c r="HH541">
        <v>30.0014</v>
      </c>
      <c r="HI541">
        <v>29.8782</v>
      </c>
      <c r="HJ541">
        <v>29.8428</v>
      </c>
      <c r="HK541">
        <v>50.501800000000003</v>
      </c>
      <c r="HL541">
        <v>59.988700000000001</v>
      </c>
      <c r="HM541">
        <v>0</v>
      </c>
      <c r="HN541">
        <v>21.208100000000002</v>
      </c>
      <c r="HO541">
        <v>958.54899999999998</v>
      </c>
      <c r="HP541">
        <v>16.9316</v>
      </c>
      <c r="HQ541">
        <v>95.886499999999998</v>
      </c>
      <c r="HR541">
        <v>99.795699999999997</v>
      </c>
    </row>
    <row r="542" spans="1:226" x14ac:dyDescent="0.2">
      <c r="A542">
        <v>526</v>
      </c>
      <c r="B542">
        <v>1657387090</v>
      </c>
      <c r="C542">
        <v>7733</v>
      </c>
      <c r="D542" t="s">
        <v>1415</v>
      </c>
      <c r="E542" t="s">
        <v>1416</v>
      </c>
      <c r="F542">
        <v>5</v>
      </c>
      <c r="G542" t="s">
        <v>1306</v>
      </c>
      <c r="H542" t="s">
        <v>354</v>
      </c>
      <c r="I542">
        <v>1657387082.2321401</v>
      </c>
      <c r="J542">
        <f t="shared" si="272"/>
        <v>5.1251053737115613E-3</v>
      </c>
      <c r="K542">
        <f t="shared" si="273"/>
        <v>5.1251053737115617</v>
      </c>
      <c r="L542">
        <f t="shared" si="274"/>
        <v>34.274399994773837</v>
      </c>
      <c r="M542">
        <f t="shared" si="275"/>
        <v>857.27089285714305</v>
      </c>
      <c r="N542">
        <f t="shared" si="276"/>
        <v>568.65193168050303</v>
      </c>
      <c r="O542">
        <f t="shared" si="277"/>
        <v>41.322201287802329</v>
      </c>
      <c r="P542">
        <f t="shared" si="278"/>
        <v>62.295260807660526</v>
      </c>
      <c r="Q542">
        <f t="shared" si="279"/>
        <v>0.21936090439249425</v>
      </c>
      <c r="R542">
        <f t="shared" si="280"/>
        <v>2.4030985509573819</v>
      </c>
      <c r="S542">
        <f t="shared" si="281"/>
        <v>0.20881277015084482</v>
      </c>
      <c r="T542">
        <f t="shared" si="282"/>
        <v>0.13141341166711806</v>
      </c>
      <c r="U542">
        <f t="shared" si="283"/>
        <v>321.51247500000068</v>
      </c>
      <c r="V542">
        <f t="shared" si="284"/>
        <v>26.448539717729872</v>
      </c>
      <c r="W542">
        <f t="shared" si="285"/>
        <v>26.032675000000001</v>
      </c>
      <c r="X542">
        <f t="shared" si="286"/>
        <v>3.3807880359801898</v>
      </c>
      <c r="Y542">
        <f t="shared" si="287"/>
        <v>49.839186847209341</v>
      </c>
      <c r="Z542">
        <f t="shared" si="288"/>
        <v>1.6590983157069972</v>
      </c>
      <c r="AA542">
        <f t="shared" si="289"/>
        <v>3.3289032599854615</v>
      </c>
      <c r="AB542">
        <f t="shared" si="290"/>
        <v>1.7216897202731927</v>
      </c>
      <c r="AC542">
        <f t="shared" si="291"/>
        <v>-226.01714698067985</v>
      </c>
      <c r="AD542">
        <f t="shared" si="292"/>
        <v>-33.836748883264008</v>
      </c>
      <c r="AE542">
        <f t="shared" si="293"/>
        <v>-3.0054892698344275</v>
      </c>
      <c r="AF542">
        <f t="shared" si="294"/>
        <v>58.653089866222402</v>
      </c>
      <c r="AG542">
        <f t="shared" si="295"/>
        <v>51.577776934135663</v>
      </c>
      <c r="AH542">
        <f t="shared" si="296"/>
        <v>5.1143588529255917</v>
      </c>
      <c r="AI542">
        <f t="shared" si="297"/>
        <v>34.274399994773837</v>
      </c>
      <c r="AJ542">
        <v>955.47311639045404</v>
      </c>
      <c r="AK542">
        <v>901.16506060606105</v>
      </c>
      <c r="AL542">
        <v>3.21702965309309</v>
      </c>
      <c r="AM542">
        <v>66.407816619142494</v>
      </c>
      <c r="AN542">
        <f t="shared" si="298"/>
        <v>5.1251053737115617</v>
      </c>
      <c r="AO542">
        <v>16.876212495167898</v>
      </c>
      <c r="AP542">
        <v>22.856575757575801</v>
      </c>
      <c r="AQ542">
        <v>6.3909399619185804E-3</v>
      </c>
      <c r="AR542">
        <v>77.775449415723699</v>
      </c>
      <c r="AS542">
        <v>12</v>
      </c>
      <c r="AT542">
        <v>2</v>
      </c>
      <c r="AU542">
        <f t="shared" si="299"/>
        <v>1</v>
      </c>
      <c r="AV542">
        <f t="shared" si="300"/>
        <v>0</v>
      </c>
      <c r="AW542">
        <f t="shared" si="301"/>
        <v>38522.781470815469</v>
      </c>
      <c r="AX542">
        <f t="shared" si="302"/>
        <v>1999.9742857142901</v>
      </c>
      <c r="AY542">
        <f t="shared" si="303"/>
        <v>1681.1787000000036</v>
      </c>
      <c r="AZ542">
        <f t="shared" si="304"/>
        <v>0.84060015771631347</v>
      </c>
      <c r="BA542">
        <f t="shared" si="305"/>
        <v>0.16075830439248504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1657387082.2321401</v>
      </c>
      <c r="BH542">
        <v>857.27089285714305</v>
      </c>
      <c r="BI542">
        <v>924.42364285714302</v>
      </c>
      <c r="BJ542">
        <v>22.8315392857143</v>
      </c>
      <c r="BK542">
        <v>16.834596428571398</v>
      </c>
      <c r="BL542">
        <v>854.914571428572</v>
      </c>
      <c r="BM542">
        <v>22.544914285714299</v>
      </c>
      <c r="BN542">
        <v>500.01378571428597</v>
      </c>
      <c r="BO542">
        <v>72.5669821428571</v>
      </c>
      <c r="BP542">
        <v>9.9967507142857195E-2</v>
      </c>
      <c r="BQ542">
        <v>25.7715</v>
      </c>
      <c r="BR542">
        <v>26.032675000000001</v>
      </c>
      <c r="BS542">
        <v>999.9</v>
      </c>
      <c r="BT542">
        <v>0</v>
      </c>
      <c r="BU542">
        <v>0</v>
      </c>
      <c r="BV542">
        <v>9998.2782142857195</v>
      </c>
      <c r="BW542">
        <v>0</v>
      </c>
      <c r="BX542">
        <v>2053.1350000000002</v>
      </c>
      <c r="BY542">
        <v>-67.152796428571406</v>
      </c>
      <c r="BZ542">
        <v>877.30117857142898</v>
      </c>
      <c r="CA542">
        <v>940.25303571428606</v>
      </c>
      <c r="CB542">
        <v>5.9969357142857103</v>
      </c>
      <c r="CC542">
        <v>924.42364285714302</v>
      </c>
      <c r="CD542">
        <v>16.834596428571398</v>
      </c>
      <c r="CE542">
        <v>1.6568153571428601</v>
      </c>
      <c r="CF542">
        <v>1.2216364285714301</v>
      </c>
      <c r="CG542">
        <v>14.4976357142857</v>
      </c>
      <c r="CH542">
        <v>9.8678174999999992</v>
      </c>
      <c r="CI542">
        <v>1999.9742857142901</v>
      </c>
      <c r="CJ542">
        <v>0.97999678571428595</v>
      </c>
      <c r="CK542">
        <v>2.0003421428571401E-2</v>
      </c>
      <c r="CL542">
        <v>0</v>
      </c>
      <c r="CM542">
        <v>2.6396321428571401</v>
      </c>
      <c r="CN542">
        <v>0</v>
      </c>
      <c r="CO542">
        <v>17230.185714285701</v>
      </c>
      <c r="CP542">
        <v>16705.178571428602</v>
      </c>
      <c r="CQ542">
        <v>43.875</v>
      </c>
      <c r="CR542">
        <v>50.209499999999998</v>
      </c>
      <c r="CS542">
        <v>48.356999999999999</v>
      </c>
      <c r="CT542">
        <v>44.375</v>
      </c>
      <c r="CU542">
        <v>43.186999999999998</v>
      </c>
      <c r="CV542">
        <v>1959.9642857142901</v>
      </c>
      <c r="CW542">
        <v>40.01</v>
      </c>
      <c r="CX542">
        <v>0</v>
      </c>
      <c r="CY542">
        <v>1651538816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3.5000000000000003E-2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-66.947778048780506</v>
      </c>
      <c r="DO542">
        <v>-3.16586341463417</v>
      </c>
      <c r="DP542">
        <v>0.58555222862266898</v>
      </c>
      <c r="DQ542">
        <v>0</v>
      </c>
      <c r="DR542">
        <v>6.0115885365853696</v>
      </c>
      <c r="DS542">
        <v>-0.35235470383275402</v>
      </c>
      <c r="DT542">
        <v>4.0955782614494597E-2</v>
      </c>
      <c r="DU542">
        <v>0</v>
      </c>
      <c r="DV542">
        <v>0</v>
      </c>
      <c r="DW542">
        <v>2</v>
      </c>
      <c r="DX542" t="s">
        <v>365</v>
      </c>
      <c r="DY542">
        <v>2.8398099999999999</v>
      </c>
      <c r="DZ542">
        <v>2.7164999999999999</v>
      </c>
      <c r="EA542">
        <v>0.123792</v>
      </c>
      <c r="EB542">
        <v>0.12990399999999999</v>
      </c>
      <c r="EC542">
        <v>7.9710900000000001E-2</v>
      </c>
      <c r="ED542">
        <v>6.4189999999999997E-2</v>
      </c>
      <c r="EE542">
        <v>24501.1</v>
      </c>
      <c r="EF542">
        <v>21236.7</v>
      </c>
      <c r="EG542">
        <v>25047</v>
      </c>
      <c r="EH542">
        <v>23783.200000000001</v>
      </c>
      <c r="EI542">
        <v>39382.1</v>
      </c>
      <c r="EJ542">
        <v>36864.800000000003</v>
      </c>
      <c r="EK542">
        <v>45317.3</v>
      </c>
      <c r="EL542">
        <v>42455.7</v>
      </c>
      <c r="EM542">
        <v>1.76545</v>
      </c>
      <c r="EN542">
        <v>2.0461999999999998</v>
      </c>
      <c r="EO542">
        <v>5.2411100000000002E-2</v>
      </c>
      <c r="EP542">
        <v>0</v>
      </c>
      <c r="EQ542">
        <v>25.173400000000001</v>
      </c>
      <c r="ER542">
        <v>999.9</v>
      </c>
      <c r="ES542">
        <v>32.865000000000002</v>
      </c>
      <c r="ET542">
        <v>41.15</v>
      </c>
      <c r="EU542">
        <v>35.694400000000002</v>
      </c>
      <c r="EV542">
        <v>51.8476</v>
      </c>
      <c r="EW542">
        <v>36.854999999999997</v>
      </c>
      <c r="EX542">
        <v>2</v>
      </c>
      <c r="EY542">
        <v>0.194827</v>
      </c>
      <c r="EZ542">
        <v>4.1312499999999996</v>
      </c>
      <c r="FA542">
        <v>20.194900000000001</v>
      </c>
      <c r="FB542">
        <v>5.2336099999999997</v>
      </c>
      <c r="FC542">
        <v>11.992000000000001</v>
      </c>
      <c r="FD542">
        <v>4.9555999999999996</v>
      </c>
      <c r="FE542">
        <v>3.3039299999999998</v>
      </c>
      <c r="FF542">
        <v>9999</v>
      </c>
      <c r="FG542">
        <v>9999</v>
      </c>
      <c r="FH542">
        <v>5746.8</v>
      </c>
      <c r="FI542">
        <v>338.6</v>
      </c>
      <c r="FJ542">
        <v>1.8682099999999999</v>
      </c>
      <c r="FK542">
        <v>1.8640099999999999</v>
      </c>
      <c r="FL542">
        <v>1.87137</v>
      </c>
      <c r="FM542">
        <v>1.86249</v>
      </c>
      <c r="FN542">
        <v>1.86188</v>
      </c>
      <c r="FO542">
        <v>1.8682700000000001</v>
      </c>
      <c r="FP542">
        <v>1.8583700000000001</v>
      </c>
      <c r="FQ542">
        <v>1.8646199999999999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2.3980000000000001</v>
      </c>
      <c r="GF542">
        <v>0.2878</v>
      </c>
      <c r="GG542">
        <v>0.87106671028062499</v>
      </c>
      <c r="GH542">
        <v>2.2078358276112699E-3</v>
      </c>
      <c r="GI542">
        <v>-9.97550047189517E-7</v>
      </c>
      <c r="GJ542">
        <v>5.2274941419369997E-10</v>
      </c>
      <c r="GK542">
        <v>-0.10956390745111901</v>
      </c>
      <c r="GL542">
        <v>-2.1406983588851E-2</v>
      </c>
      <c r="GM542">
        <v>2.1003907278133302E-3</v>
      </c>
      <c r="GN542">
        <v>-1.64744268727822E-5</v>
      </c>
      <c r="GO542">
        <v>2</v>
      </c>
      <c r="GP542">
        <v>2361</v>
      </c>
      <c r="GQ542">
        <v>3</v>
      </c>
      <c r="GR542">
        <v>32</v>
      </c>
      <c r="GS542">
        <v>1482.8</v>
      </c>
      <c r="GT542">
        <v>1482.8</v>
      </c>
      <c r="GU542">
        <v>2.5634800000000002</v>
      </c>
      <c r="GV542">
        <v>2.4133300000000002</v>
      </c>
      <c r="GW542">
        <v>1.9982899999999999</v>
      </c>
      <c r="GX542">
        <v>2.7038600000000002</v>
      </c>
      <c r="GY542">
        <v>2.0935100000000002</v>
      </c>
      <c r="GZ542">
        <v>2.36206</v>
      </c>
      <c r="HA542">
        <v>44.057099999999998</v>
      </c>
      <c r="HB542">
        <v>14.709899999999999</v>
      </c>
      <c r="HC542">
        <v>18</v>
      </c>
      <c r="HD542">
        <v>431.13600000000002</v>
      </c>
      <c r="HE542">
        <v>610.80399999999997</v>
      </c>
      <c r="HF542">
        <v>21.204000000000001</v>
      </c>
      <c r="HG542">
        <v>29.895199999999999</v>
      </c>
      <c r="HH542">
        <v>30.001100000000001</v>
      </c>
      <c r="HI542">
        <v>29.882899999999999</v>
      </c>
      <c r="HJ542">
        <v>29.848099999999999</v>
      </c>
      <c r="HK542">
        <v>51.297199999999997</v>
      </c>
      <c r="HL542">
        <v>59.988700000000001</v>
      </c>
      <c r="HM542">
        <v>0</v>
      </c>
      <c r="HN542">
        <v>21.175899999999999</v>
      </c>
      <c r="HO542">
        <v>972.01</v>
      </c>
      <c r="HP542">
        <v>16.9208</v>
      </c>
      <c r="HQ542">
        <v>95.884200000000007</v>
      </c>
      <c r="HR542">
        <v>99.790800000000004</v>
      </c>
    </row>
    <row r="543" spans="1:226" x14ac:dyDescent="0.2">
      <c r="A543">
        <v>527</v>
      </c>
      <c r="B543">
        <v>1657387095</v>
      </c>
      <c r="C543">
        <v>7738</v>
      </c>
      <c r="D543" t="s">
        <v>1417</v>
      </c>
      <c r="E543" t="s">
        <v>1418</v>
      </c>
      <c r="F543">
        <v>5</v>
      </c>
      <c r="G543" t="s">
        <v>1306</v>
      </c>
      <c r="H543" t="s">
        <v>354</v>
      </c>
      <c r="I543">
        <v>1657387087.5185201</v>
      </c>
      <c r="J543">
        <f t="shared" si="272"/>
        <v>5.1261540011505336E-3</v>
      </c>
      <c r="K543">
        <f t="shared" si="273"/>
        <v>5.1261540011505335</v>
      </c>
      <c r="L543">
        <f t="shared" si="274"/>
        <v>34.676913892398233</v>
      </c>
      <c r="M543">
        <f t="shared" si="275"/>
        <v>874.35333333333301</v>
      </c>
      <c r="N543">
        <f t="shared" si="276"/>
        <v>582.28876508698113</v>
      </c>
      <c r="O543">
        <f t="shared" si="277"/>
        <v>42.313138677071741</v>
      </c>
      <c r="P543">
        <f t="shared" si="278"/>
        <v>63.536575088421593</v>
      </c>
      <c r="Q543">
        <f t="shared" si="279"/>
        <v>0.21953304334999543</v>
      </c>
      <c r="R543">
        <f t="shared" si="280"/>
        <v>2.4035912688798908</v>
      </c>
      <c r="S543">
        <f t="shared" si="281"/>
        <v>0.20897082971300818</v>
      </c>
      <c r="T543">
        <f t="shared" si="282"/>
        <v>0.13151338412446678</v>
      </c>
      <c r="U543">
        <f t="shared" si="283"/>
        <v>321.51025411111101</v>
      </c>
      <c r="V543">
        <f t="shared" si="284"/>
        <v>26.455757027719173</v>
      </c>
      <c r="W543">
        <f t="shared" si="285"/>
        <v>26.032929629629599</v>
      </c>
      <c r="X543">
        <f t="shared" si="286"/>
        <v>3.380838963106449</v>
      </c>
      <c r="Y543">
        <f t="shared" si="287"/>
        <v>49.846933021452081</v>
      </c>
      <c r="Z543">
        <f t="shared" si="288"/>
        <v>1.6601129560404633</v>
      </c>
      <c r="AA543">
        <f t="shared" si="289"/>
        <v>3.3304214630938649</v>
      </c>
      <c r="AB543">
        <f t="shared" si="290"/>
        <v>1.7207260070659858</v>
      </c>
      <c r="AC543">
        <f t="shared" si="291"/>
        <v>-226.06339145073852</v>
      </c>
      <c r="AD543">
        <f t="shared" si="292"/>
        <v>-32.879857396773886</v>
      </c>
      <c r="AE543">
        <f t="shared" si="293"/>
        <v>-2.920012821380733</v>
      </c>
      <c r="AF543">
        <f t="shared" si="294"/>
        <v>59.646992442217865</v>
      </c>
      <c r="AG543">
        <f t="shared" si="295"/>
        <v>51.885757904809758</v>
      </c>
      <c r="AH543">
        <f t="shared" si="296"/>
        <v>5.1002394411153844</v>
      </c>
      <c r="AI543">
        <f t="shared" si="297"/>
        <v>34.676913892398233</v>
      </c>
      <c r="AJ543">
        <v>973.26938802078496</v>
      </c>
      <c r="AK543">
        <v>917.93215151515096</v>
      </c>
      <c r="AL543">
        <v>3.3550660642469601</v>
      </c>
      <c r="AM543">
        <v>66.407816619142494</v>
      </c>
      <c r="AN543">
        <f t="shared" si="298"/>
        <v>5.1261540011505335</v>
      </c>
      <c r="AO543">
        <v>16.872833290222399</v>
      </c>
      <c r="AP543">
        <v>22.875884848484901</v>
      </c>
      <c r="AQ543">
        <v>1.6791462964149599E-3</v>
      </c>
      <c r="AR543">
        <v>77.775449415723699</v>
      </c>
      <c r="AS543">
        <v>12</v>
      </c>
      <c r="AT543">
        <v>2</v>
      </c>
      <c r="AU543">
        <f t="shared" si="299"/>
        <v>1</v>
      </c>
      <c r="AV543">
        <f t="shared" si="300"/>
        <v>0</v>
      </c>
      <c r="AW543">
        <f t="shared" si="301"/>
        <v>38533.840249527857</v>
      </c>
      <c r="AX543">
        <f t="shared" si="302"/>
        <v>1999.9603703703699</v>
      </c>
      <c r="AY543">
        <f t="shared" si="303"/>
        <v>1681.1670111111105</v>
      </c>
      <c r="AZ543">
        <f t="shared" si="304"/>
        <v>0.84060016189209663</v>
      </c>
      <c r="BA543">
        <f t="shared" si="305"/>
        <v>0.16075831245174671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1657387087.5185201</v>
      </c>
      <c r="BH543">
        <v>874.35333333333301</v>
      </c>
      <c r="BI543">
        <v>941.96766666666701</v>
      </c>
      <c r="BJ543">
        <v>22.8455074074074</v>
      </c>
      <c r="BK543">
        <v>16.8650296296296</v>
      </c>
      <c r="BL543">
        <v>871.968814814815</v>
      </c>
      <c r="BM543">
        <v>22.558248148148099</v>
      </c>
      <c r="BN543">
        <v>499.999037037037</v>
      </c>
      <c r="BO543">
        <v>72.566940740740705</v>
      </c>
      <c r="BP543">
        <v>9.9992255555555604E-2</v>
      </c>
      <c r="BQ543">
        <v>25.779192592592601</v>
      </c>
      <c r="BR543">
        <v>26.032929629629599</v>
      </c>
      <c r="BS543">
        <v>999.9</v>
      </c>
      <c r="BT543">
        <v>0</v>
      </c>
      <c r="BU543">
        <v>0</v>
      </c>
      <c r="BV543">
        <v>10001.545185185199</v>
      </c>
      <c r="BW543">
        <v>0</v>
      </c>
      <c r="BX543">
        <v>2052.5137037036998</v>
      </c>
      <c r="BY543">
        <v>-67.614470370370398</v>
      </c>
      <c r="BZ543">
        <v>894.79574074074105</v>
      </c>
      <c r="CA543">
        <v>958.12685185185205</v>
      </c>
      <c r="CB543">
        <v>5.9804744444444404</v>
      </c>
      <c r="CC543">
        <v>941.96766666666701</v>
      </c>
      <c r="CD543">
        <v>16.8650296296296</v>
      </c>
      <c r="CE543">
        <v>1.6578277777777799</v>
      </c>
      <c r="CF543">
        <v>1.2238444444444401</v>
      </c>
      <c r="CG543">
        <v>14.5070888888889</v>
      </c>
      <c r="CH543">
        <v>9.8947907407407403</v>
      </c>
      <c r="CI543">
        <v>1999.9603703703699</v>
      </c>
      <c r="CJ543">
        <v>0.97999677777777805</v>
      </c>
      <c r="CK543">
        <v>2.0003429629629602E-2</v>
      </c>
      <c r="CL543">
        <v>0</v>
      </c>
      <c r="CM543">
        <v>2.6548185185185198</v>
      </c>
      <c r="CN543">
        <v>0</v>
      </c>
      <c r="CO543">
        <v>17223.5185185185</v>
      </c>
      <c r="CP543">
        <v>16705.062962962998</v>
      </c>
      <c r="CQ543">
        <v>43.875</v>
      </c>
      <c r="CR543">
        <v>50.231333333333303</v>
      </c>
      <c r="CS543">
        <v>48.375</v>
      </c>
      <c r="CT543">
        <v>44.375</v>
      </c>
      <c r="CU543">
        <v>43.186999999999998</v>
      </c>
      <c r="CV543">
        <v>1959.9503703703699</v>
      </c>
      <c r="CW543">
        <v>40.01</v>
      </c>
      <c r="CX543">
        <v>0</v>
      </c>
      <c r="CY543">
        <v>1651538821.4000001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3.5000000000000003E-2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-67.353426829268301</v>
      </c>
      <c r="DO543">
        <v>-4.8449205574913998</v>
      </c>
      <c r="DP543">
        <v>0.73575077733792604</v>
      </c>
      <c r="DQ543">
        <v>0</v>
      </c>
      <c r="DR543">
        <v>6.0001834146341499</v>
      </c>
      <c r="DS543">
        <v>-0.237017142857154</v>
      </c>
      <c r="DT543">
        <v>3.4565991224263903E-2</v>
      </c>
      <c r="DU543">
        <v>0</v>
      </c>
      <c r="DV543">
        <v>0</v>
      </c>
      <c r="DW543">
        <v>2</v>
      </c>
      <c r="DX543" t="s">
        <v>365</v>
      </c>
      <c r="DY543">
        <v>2.83989</v>
      </c>
      <c r="DZ543">
        <v>2.7165300000000001</v>
      </c>
      <c r="EA543">
        <v>0.12531400000000001</v>
      </c>
      <c r="EB543">
        <v>0.13136400000000001</v>
      </c>
      <c r="EC543">
        <v>7.9753400000000002E-2</v>
      </c>
      <c r="ED543">
        <v>6.4182900000000001E-2</v>
      </c>
      <c r="EE543">
        <v>24457.9</v>
      </c>
      <c r="EF543">
        <v>21200.7</v>
      </c>
      <c r="EG543">
        <v>25046.400000000001</v>
      </c>
      <c r="EH543">
        <v>23782.9</v>
      </c>
      <c r="EI543">
        <v>39379.4</v>
      </c>
      <c r="EJ543">
        <v>36864.800000000003</v>
      </c>
      <c r="EK543">
        <v>45316.1</v>
      </c>
      <c r="EL543">
        <v>42455.4</v>
      </c>
      <c r="EM543">
        <v>1.76562</v>
      </c>
      <c r="EN543">
        <v>2.0459700000000001</v>
      </c>
      <c r="EO543">
        <v>5.13978E-2</v>
      </c>
      <c r="EP543">
        <v>0</v>
      </c>
      <c r="EQ543">
        <v>25.187100000000001</v>
      </c>
      <c r="ER543">
        <v>999.9</v>
      </c>
      <c r="ES543">
        <v>32.865000000000002</v>
      </c>
      <c r="ET543">
        <v>41.13</v>
      </c>
      <c r="EU543">
        <v>35.654000000000003</v>
      </c>
      <c r="EV543">
        <v>51.677599999999998</v>
      </c>
      <c r="EW543">
        <v>36.810899999999997</v>
      </c>
      <c r="EX543">
        <v>2</v>
      </c>
      <c r="EY543">
        <v>0.195488</v>
      </c>
      <c r="EZ543">
        <v>4.1353999999999997</v>
      </c>
      <c r="FA543">
        <v>20.194800000000001</v>
      </c>
      <c r="FB543">
        <v>5.2333100000000004</v>
      </c>
      <c r="FC543">
        <v>11.992000000000001</v>
      </c>
      <c r="FD543">
        <v>4.9557000000000002</v>
      </c>
      <c r="FE543">
        <v>3.3039499999999999</v>
      </c>
      <c r="FF543">
        <v>9999</v>
      </c>
      <c r="FG543">
        <v>9999</v>
      </c>
      <c r="FH543">
        <v>5746.8</v>
      </c>
      <c r="FI543">
        <v>338.6</v>
      </c>
      <c r="FJ543">
        <v>1.8681700000000001</v>
      </c>
      <c r="FK543">
        <v>1.8640099999999999</v>
      </c>
      <c r="FL543">
        <v>1.8713900000000001</v>
      </c>
      <c r="FM543">
        <v>1.8625</v>
      </c>
      <c r="FN543">
        <v>1.86188</v>
      </c>
      <c r="FO543">
        <v>1.8682799999999999</v>
      </c>
      <c r="FP543">
        <v>1.8583700000000001</v>
      </c>
      <c r="FQ543">
        <v>1.8646199999999999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2.4249999999999998</v>
      </c>
      <c r="GF543">
        <v>0.28870000000000001</v>
      </c>
      <c r="GG543">
        <v>0.87106671028062499</v>
      </c>
      <c r="GH543">
        <v>2.2078358276112699E-3</v>
      </c>
      <c r="GI543">
        <v>-9.97550047189517E-7</v>
      </c>
      <c r="GJ543">
        <v>5.2274941419369997E-10</v>
      </c>
      <c r="GK543">
        <v>-0.10956390745111901</v>
      </c>
      <c r="GL543">
        <v>-2.1406983588851E-2</v>
      </c>
      <c r="GM543">
        <v>2.1003907278133302E-3</v>
      </c>
      <c r="GN543">
        <v>-1.64744268727822E-5</v>
      </c>
      <c r="GO543">
        <v>2</v>
      </c>
      <c r="GP543">
        <v>2361</v>
      </c>
      <c r="GQ543">
        <v>3</v>
      </c>
      <c r="GR543">
        <v>32</v>
      </c>
      <c r="GS543">
        <v>1482.9</v>
      </c>
      <c r="GT543">
        <v>1482.9</v>
      </c>
      <c r="GU543">
        <v>2.5939899999999998</v>
      </c>
      <c r="GV543">
        <v>2.4047900000000002</v>
      </c>
      <c r="GW543">
        <v>1.9982899999999999</v>
      </c>
      <c r="GX543">
        <v>2.7038600000000002</v>
      </c>
      <c r="GY543">
        <v>2.0935100000000002</v>
      </c>
      <c r="GZ543">
        <v>2.4108900000000002</v>
      </c>
      <c r="HA543">
        <v>44.057099999999998</v>
      </c>
      <c r="HB543">
        <v>14.7187</v>
      </c>
      <c r="HC543">
        <v>18</v>
      </c>
      <c r="HD543">
        <v>431.26400000000001</v>
      </c>
      <c r="HE543">
        <v>610.67600000000004</v>
      </c>
      <c r="HF543">
        <v>21.168900000000001</v>
      </c>
      <c r="HG543">
        <v>29.902999999999999</v>
      </c>
      <c r="HH543">
        <v>30.000900000000001</v>
      </c>
      <c r="HI543">
        <v>29.886700000000001</v>
      </c>
      <c r="HJ543">
        <v>29.852799999999998</v>
      </c>
      <c r="HK543">
        <v>52.023600000000002</v>
      </c>
      <c r="HL543">
        <v>59.988700000000001</v>
      </c>
      <c r="HM543">
        <v>0</v>
      </c>
      <c r="HN543">
        <v>21.145900000000001</v>
      </c>
      <c r="HO543">
        <v>992.13199999999995</v>
      </c>
      <c r="HP543">
        <v>16.9208</v>
      </c>
      <c r="HQ543">
        <v>95.881900000000002</v>
      </c>
      <c r="HR543">
        <v>99.7898</v>
      </c>
    </row>
    <row r="544" spans="1:226" x14ac:dyDescent="0.2">
      <c r="A544">
        <v>528</v>
      </c>
      <c r="B544">
        <v>1657387100</v>
      </c>
      <c r="C544">
        <v>7743</v>
      </c>
      <c r="D544" t="s">
        <v>1419</v>
      </c>
      <c r="E544" t="s">
        <v>1420</v>
      </c>
      <c r="F544">
        <v>5</v>
      </c>
      <c r="G544" t="s">
        <v>1306</v>
      </c>
      <c r="H544" t="s">
        <v>354</v>
      </c>
      <c r="I544">
        <v>1657387092.2321401</v>
      </c>
      <c r="J544">
        <f t="shared" si="272"/>
        <v>5.1409684294154989E-3</v>
      </c>
      <c r="K544">
        <f t="shared" si="273"/>
        <v>5.1409684294154987</v>
      </c>
      <c r="L544">
        <f t="shared" si="274"/>
        <v>34.508414973882246</v>
      </c>
      <c r="M544">
        <f t="shared" si="275"/>
        <v>889.63132142857103</v>
      </c>
      <c r="N544">
        <f t="shared" si="276"/>
        <v>599.18385980707103</v>
      </c>
      <c r="O544">
        <f t="shared" si="277"/>
        <v>43.54088509210802</v>
      </c>
      <c r="P544">
        <f t="shared" si="278"/>
        <v>64.646826690448364</v>
      </c>
      <c r="Q544">
        <f t="shared" si="279"/>
        <v>0.22035926447549065</v>
      </c>
      <c r="R544">
        <f t="shared" si="280"/>
        <v>2.403398382057087</v>
      </c>
      <c r="S544">
        <f t="shared" si="281"/>
        <v>0.20971865903075226</v>
      </c>
      <c r="T544">
        <f t="shared" si="282"/>
        <v>0.13198735042078955</v>
      </c>
      <c r="U544">
        <f t="shared" si="283"/>
        <v>321.51355634528602</v>
      </c>
      <c r="V544">
        <f t="shared" si="284"/>
        <v>26.452130905082509</v>
      </c>
      <c r="W544">
        <f t="shared" si="285"/>
        <v>26.034317857142899</v>
      </c>
      <c r="X544">
        <f t="shared" si="286"/>
        <v>3.3811166269375845</v>
      </c>
      <c r="Y544">
        <f t="shared" si="287"/>
        <v>49.888574595804521</v>
      </c>
      <c r="Z544">
        <f t="shared" si="288"/>
        <v>1.6615916209666679</v>
      </c>
      <c r="AA544">
        <f t="shared" si="289"/>
        <v>3.3306055232662488</v>
      </c>
      <c r="AB544">
        <f t="shared" si="290"/>
        <v>1.7195250059709166</v>
      </c>
      <c r="AC544">
        <f t="shared" si="291"/>
        <v>-226.71670773722352</v>
      </c>
      <c r="AD544">
        <f t="shared" si="292"/>
        <v>-32.936280335996436</v>
      </c>
      <c r="AE544">
        <f t="shared" si="293"/>
        <v>-2.9252924802628559</v>
      </c>
      <c r="AF544">
        <f t="shared" si="294"/>
        <v>58.935275791803228</v>
      </c>
      <c r="AG544">
        <f t="shared" si="295"/>
        <v>52.185716990621962</v>
      </c>
      <c r="AH544">
        <f t="shared" si="296"/>
        <v>5.1120815983687828</v>
      </c>
      <c r="AI544">
        <f t="shared" si="297"/>
        <v>34.508414973882246</v>
      </c>
      <c r="AJ544">
        <v>990.17623921829602</v>
      </c>
      <c r="AK544">
        <v>934.93347272727306</v>
      </c>
      <c r="AL544">
        <v>3.3839373190456601</v>
      </c>
      <c r="AM544">
        <v>66.407816619142494</v>
      </c>
      <c r="AN544">
        <f t="shared" si="298"/>
        <v>5.1409684294154987</v>
      </c>
      <c r="AO544">
        <v>16.869406787883001</v>
      </c>
      <c r="AP544">
        <v>22.893935151515102</v>
      </c>
      <c r="AQ544">
        <v>7.26126262580701E-4</v>
      </c>
      <c r="AR544">
        <v>77.775449415723699</v>
      </c>
      <c r="AS544">
        <v>12</v>
      </c>
      <c r="AT544">
        <v>2</v>
      </c>
      <c r="AU544">
        <f t="shared" si="299"/>
        <v>1</v>
      </c>
      <c r="AV544">
        <f t="shared" si="300"/>
        <v>0</v>
      </c>
      <c r="AW544">
        <f t="shared" si="301"/>
        <v>38529.00290631596</v>
      </c>
      <c r="AX544">
        <f t="shared" si="302"/>
        <v>1999.98107142857</v>
      </c>
      <c r="AY544">
        <f t="shared" si="303"/>
        <v>1681.1843991426342</v>
      </c>
      <c r="AZ544">
        <f t="shared" si="304"/>
        <v>0.84060015525135845</v>
      </c>
      <c r="BA544">
        <f t="shared" si="305"/>
        <v>0.16075829963512181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1657387092.2321401</v>
      </c>
      <c r="BH544">
        <v>889.63132142857103</v>
      </c>
      <c r="BI544">
        <v>957.71050000000002</v>
      </c>
      <c r="BJ544">
        <v>22.865839285714301</v>
      </c>
      <c r="BK544">
        <v>16.871710714285701</v>
      </c>
      <c r="BL544">
        <v>887.22142857142796</v>
      </c>
      <c r="BM544">
        <v>22.577642857142902</v>
      </c>
      <c r="BN544">
        <v>500.00824999999998</v>
      </c>
      <c r="BO544">
        <v>72.566978571428606</v>
      </c>
      <c r="BP544">
        <v>0.10000732857142899</v>
      </c>
      <c r="BQ544">
        <v>25.780125000000002</v>
      </c>
      <c r="BR544">
        <v>26.034317857142899</v>
      </c>
      <c r="BS544">
        <v>999.9</v>
      </c>
      <c r="BT544">
        <v>0</v>
      </c>
      <c r="BU544">
        <v>0</v>
      </c>
      <c r="BV544">
        <v>10000.2632142857</v>
      </c>
      <c r="BW544">
        <v>0</v>
      </c>
      <c r="BX544">
        <v>2050.73714285714</v>
      </c>
      <c r="BY544">
        <v>-68.079260714285695</v>
      </c>
      <c r="BZ544">
        <v>910.44985714285701</v>
      </c>
      <c r="CA544">
        <v>974.14607142857199</v>
      </c>
      <c r="CB544">
        <v>5.9941317857142904</v>
      </c>
      <c r="CC544">
        <v>957.71050000000002</v>
      </c>
      <c r="CD544">
        <v>16.871710714285701</v>
      </c>
      <c r="CE544">
        <v>1.6593039285714299</v>
      </c>
      <c r="CF544">
        <v>1.2243282142857099</v>
      </c>
      <c r="CG544">
        <v>14.5208607142857</v>
      </c>
      <c r="CH544">
        <v>9.9007078571428604</v>
      </c>
      <c r="CI544">
        <v>1999.98107142857</v>
      </c>
      <c r="CJ544">
        <v>0.97999710714285704</v>
      </c>
      <c r="CK544">
        <v>2.0003089285714301E-2</v>
      </c>
      <c r="CL544">
        <v>0</v>
      </c>
      <c r="CM544">
        <v>2.5979892857142901</v>
      </c>
      <c r="CN544">
        <v>0</v>
      </c>
      <c r="CO544">
        <v>17216.021428571399</v>
      </c>
      <c r="CP544">
        <v>16705.242857142901</v>
      </c>
      <c r="CQ544">
        <v>43.875</v>
      </c>
      <c r="CR544">
        <v>50.258857142857103</v>
      </c>
      <c r="CS544">
        <v>48.375</v>
      </c>
      <c r="CT544">
        <v>44.375</v>
      </c>
      <c r="CU544">
        <v>43.186999999999998</v>
      </c>
      <c r="CV544">
        <v>1959.9725000000001</v>
      </c>
      <c r="CW544">
        <v>40.01</v>
      </c>
      <c r="CX544">
        <v>0</v>
      </c>
      <c r="CY544">
        <v>1651538826.2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3.5000000000000003E-2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-67.760834146341494</v>
      </c>
      <c r="DO544">
        <v>-6.0217484320557197</v>
      </c>
      <c r="DP544">
        <v>0.81131993286753001</v>
      </c>
      <c r="DQ544">
        <v>0</v>
      </c>
      <c r="DR544">
        <v>5.9916514634146303</v>
      </c>
      <c r="DS544">
        <v>6.0639303135902899E-2</v>
      </c>
      <c r="DT544">
        <v>2.4873224173501299E-2</v>
      </c>
      <c r="DU544">
        <v>1</v>
      </c>
      <c r="DV544">
        <v>1</v>
      </c>
      <c r="DW544">
        <v>2</v>
      </c>
      <c r="DX544" t="s">
        <v>357</v>
      </c>
      <c r="DY544">
        <v>2.83982</v>
      </c>
      <c r="DZ544">
        <v>2.71658</v>
      </c>
      <c r="EA544">
        <v>0.12681899999999999</v>
      </c>
      <c r="EB544">
        <v>0.132853</v>
      </c>
      <c r="EC544">
        <v>7.9795900000000003E-2</v>
      </c>
      <c r="ED544">
        <v>6.4160999999999996E-2</v>
      </c>
      <c r="EE544">
        <v>24415.1</v>
      </c>
      <c r="EF544">
        <v>21163.8</v>
      </c>
      <c r="EG544">
        <v>25045.7</v>
      </c>
      <c r="EH544">
        <v>23782.2</v>
      </c>
      <c r="EI544">
        <v>39376.9</v>
      </c>
      <c r="EJ544">
        <v>36865.1</v>
      </c>
      <c r="EK544">
        <v>45315.4</v>
      </c>
      <c r="EL544">
        <v>42454.7</v>
      </c>
      <c r="EM544">
        <v>1.76545</v>
      </c>
      <c r="EN544">
        <v>2.0459200000000002</v>
      </c>
      <c r="EO544">
        <v>5.1461199999999999E-2</v>
      </c>
      <c r="EP544">
        <v>0</v>
      </c>
      <c r="EQ544">
        <v>25.1995</v>
      </c>
      <c r="ER544">
        <v>999.9</v>
      </c>
      <c r="ES544">
        <v>32.865000000000002</v>
      </c>
      <c r="ET544">
        <v>41.15</v>
      </c>
      <c r="EU544">
        <v>35.691699999999997</v>
      </c>
      <c r="EV544">
        <v>51.837600000000002</v>
      </c>
      <c r="EW544">
        <v>36.822899999999997</v>
      </c>
      <c r="EX544">
        <v>2</v>
      </c>
      <c r="EY544">
        <v>0.19611799999999999</v>
      </c>
      <c r="EZ544">
        <v>4.1643999999999997</v>
      </c>
      <c r="FA544">
        <v>20.194400000000002</v>
      </c>
      <c r="FB544">
        <v>5.23346</v>
      </c>
      <c r="FC544">
        <v>11.992000000000001</v>
      </c>
      <c r="FD544">
        <v>4.9557000000000002</v>
      </c>
      <c r="FE544">
        <v>3.3039000000000001</v>
      </c>
      <c r="FF544">
        <v>9999</v>
      </c>
      <c r="FG544">
        <v>9999</v>
      </c>
      <c r="FH544">
        <v>5747.1</v>
      </c>
      <c r="FI544">
        <v>338.6</v>
      </c>
      <c r="FJ544">
        <v>1.86819</v>
      </c>
      <c r="FK544">
        <v>1.8640000000000001</v>
      </c>
      <c r="FL544">
        <v>1.87138</v>
      </c>
      <c r="FM544">
        <v>1.86249</v>
      </c>
      <c r="FN544">
        <v>1.86188</v>
      </c>
      <c r="FO544">
        <v>1.8682799999999999</v>
      </c>
      <c r="FP544">
        <v>1.8583700000000001</v>
      </c>
      <c r="FQ544">
        <v>1.8646199999999999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2.452</v>
      </c>
      <c r="GF544">
        <v>0.28949999999999998</v>
      </c>
      <c r="GG544">
        <v>0.87106671028062499</v>
      </c>
      <c r="GH544">
        <v>2.2078358276112699E-3</v>
      </c>
      <c r="GI544">
        <v>-9.97550047189517E-7</v>
      </c>
      <c r="GJ544">
        <v>5.2274941419369997E-10</v>
      </c>
      <c r="GK544">
        <v>-0.10956390745111901</v>
      </c>
      <c r="GL544">
        <v>-2.1406983588851E-2</v>
      </c>
      <c r="GM544">
        <v>2.1003907278133302E-3</v>
      </c>
      <c r="GN544">
        <v>-1.64744268727822E-5</v>
      </c>
      <c r="GO544">
        <v>2</v>
      </c>
      <c r="GP544">
        <v>2361</v>
      </c>
      <c r="GQ544">
        <v>3</v>
      </c>
      <c r="GR544">
        <v>32</v>
      </c>
      <c r="GS544">
        <v>1483</v>
      </c>
      <c r="GT544">
        <v>1483</v>
      </c>
      <c r="GU544">
        <v>2.63062</v>
      </c>
      <c r="GV544">
        <v>2.4047900000000002</v>
      </c>
      <c r="GW544">
        <v>1.9982899999999999</v>
      </c>
      <c r="GX544">
        <v>2.7026400000000002</v>
      </c>
      <c r="GY544">
        <v>2.0935100000000002</v>
      </c>
      <c r="GZ544">
        <v>2.4255399999999998</v>
      </c>
      <c r="HA544">
        <v>44.057099999999998</v>
      </c>
      <c r="HB544">
        <v>14.7187</v>
      </c>
      <c r="HC544">
        <v>18</v>
      </c>
      <c r="HD544">
        <v>431.18900000000002</v>
      </c>
      <c r="HE544">
        <v>610.68399999999997</v>
      </c>
      <c r="HF544">
        <v>21.1404</v>
      </c>
      <c r="HG544">
        <v>29.9114</v>
      </c>
      <c r="HH544">
        <v>30.000699999999998</v>
      </c>
      <c r="HI544">
        <v>29.890599999999999</v>
      </c>
      <c r="HJ544">
        <v>29.857299999999999</v>
      </c>
      <c r="HK544">
        <v>52.651400000000002</v>
      </c>
      <c r="HL544">
        <v>59.988700000000001</v>
      </c>
      <c r="HM544">
        <v>0</v>
      </c>
      <c r="HN544">
        <v>21.1068</v>
      </c>
      <c r="HO544">
        <v>1005.74</v>
      </c>
      <c r="HP544">
        <v>16.9208</v>
      </c>
      <c r="HQ544">
        <v>95.879900000000006</v>
      </c>
      <c r="HR544">
        <v>99.787700000000001</v>
      </c>
    </row>
    <row r="545" spans="1:226" x14ac:dyDescent="0.2">
      <c r="A545">
        <v>529</v>
      </c>
      <c r="B545">
        <v>1657387105</v>
      </c>
      <c r="C545">
        <v>7748</v>
      </c>
      <c r="D545" t="s">
        <v>1421</v>
      </c>
      <c r="E545" t="s">
        <v>1422</v>
      </c>
      <c r="F545">
        <v>5</v>
      </c>
      <c r="G545" t="s">
        <v>1306</v>
      </c>
      <c r="H545" t="s">
        <v>354</v>
      </c>
      <c r="I545">
        <v>1657387097.5</v>
      </c>
      <c r="J545">
        <f t="shared" si="272"/>
        <v>5.1613313880365134E-3</v>
      </c>
      <c r="K545">
        <f t="shared" si="273"/>
        <v>5.1613313880365137</v>
      </c>
      <c r="L545">
        <f t="shared" si="274"/>
        <v>34.754039497980806</v>
      </c>
      <c r="M545">
        <f t="shared" si="275"/>
        <v>906.93370370370405</v>
      </c>
      <c r="N545">
        <f t="shared" si="276"/>
        <v>615.24665143846187</v>
      </c>
      <c r="O545">
        <f t="shared" si="277"/>
        <v>44.707963467894054</v>
      </c>
      <c r="P545">
        <f t="shared" si="278"/>
        <v>65.903908291393051</v>
      </c>
      <c r="Q545">
        <f t="shared" si="279"/>
        <v>0.22145334773353084</v>
      </c>
      <c r="R545">
        <f t="shared" si="280"/>
        <v>2.4035528676977669</v>
      </c>
      <c r="S545">
        <f t="shared" si="281"/>
        <v>0.2107102408685782</v>
      </c>
      <c r="T545">
        <f t="shared" si="282"/>
        <v>0.13261568458455075</v>
      </c>
      <c r="U545">
        <f t="shared" si="283"/>
        <v>321.51497742303604</v>
      </c>
      <c r="V545">
        <f t="shared" si="284"/>
        <v>26.443719303626757</v>
      </c>
      <c r="W545">
        <f t="shared" si="285"/>
        <v>26.034740740740698</v>
      </c>
      <c r="X545">
        <f t="shared" si="286"/>
        <v>3.3812012131978988</v>
      </c>
      <c r="Y545">
        <f t="shared" si="287"/>
        <v>49.937250956759804</v>
      </c>
      <c r="Z545">
        <f t="shared" si="288"/>
        <v>1.6630139544558395</v>
      </c>
      <c r="AA545">
        <f t="shared" si="289"/>
        <v>3.330207255292903</v>
      </c>
      <c r="AB545">
        <f t="shared" si="290"/>
        <v>1.7181872587420592</v>
      </c>
      <c r="AC545">
        <f t="shared" si="291"/>
        <v>-227.61471421241023</v>
      </c>
      <c r="AD545">
        <f t="shared" si="292"/>
        <v>-33.254635154107923</v>
      </c>
      <c r="AE545">
        <f t="shared" si="293"/>
        <v>-2.953354250052346</v>
      </c>
      <c r="AF545">
        <f t="shared" si="294"/>
        <v>57.692273806465515</v>
      </c>
      <c r="AG545">
        <f t="shared" si="295"/>
        <v>52.489793677950018</v>
      </c>
      <c r="AH545">
        <f t="shared" si="296"/>
        <v>5.1334940584714861</v>
      </c>
      <c r="AI545">
        <f t="shared" si="297"/>
        <v>34.754039497980806</v>
      </c>
      <c r="AJ545">
        <v>1007.1853148735599</v>
      </c>
      <c r="AK545">
        <v>951.80805454545396</v>
      </c>
      <c r="AL545">
        <v>3.3411560342436202</v>
      </c>
      <c r="AM545">
        <v>66.407816619142494</v>
      </c>
      <c r="AN545">
        <f t="shared" si="298"/>
        <v>5.1613313880365137</v>
      </c>
      <c r="AO545">
        <v>16.8620401745689</v>
      </c>
      <c r="AP545">
        <v>22.908854545454499</v>
      </c>
      <c r="AQ545">
        <v>1.07471099654841E-3</v>
      </c>
      <c r="AR545">
        <v>77.775449415723699</v>
      </c>
      <c r="AS545">
        <v>12</v>
      </c>
      <c r="AT545">
        <v>2</v>
      </c>
      <c r="AU545">
        <f t="shared" si="299"/>
        <v>1</v>
      </c>
      <c r="AV545">
        <f t="shared" si="300"/>
        <v>0</v>
      </c>
      <c r="AW545">
        <f t="shared" si="301"/>
        <v>38533.03617593021</v>
      </c>
      <c r="AX545">
        <f t="shared" si="302"/>
        <v>1999.99</v>
      </c>
      <c r="AY545">
        <f t="shared" si="303"/>
        <v>1681.1918971103812</v>
      </c>
      <c r="AZ545">
        <f t="shared" si="304"/>
        <v>0.84060015155594836</v>
      </c>
      <c r="BA545">
        <f t="shared" si="305"/>
        <v>0.16075829250298054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1657387097.5</v>
      </c>
      <c r="BH545">
        <v>906.93370370370405</v>
      </c>
      <c r="BI545">
        <v>975.50818518518497</v>
      </c>
      <c r="BJ545">
        <v>22.885492592592598</v>
      </c>
      <c r="BK545">
        <v>16.8662925925926</v>
      </c>
      <c r="BL545">
        <v>904.49492592592605</v>
      </c>
      <c r="BM545">
        <v>22.5963888888889</v>
      </c>
      <c r="BN545">
        <v>500.00114814814799</v>
      </c>
      <c r="BO545">
        <v>72.566722222222197</v>
      </c>
      <c r="BP545">
        <v>0.10000967037036999</v>
      </c>
      <c r="BQ545">
        <v>25.778107407407401</v>
      </c>
      <c r="BR545">
        <v>26.034740740740698</v>
      </c>
      <c r="BS545">
        <v>999.9</v>
      </c>
      <c r="BT545">
        <v>0</v>
      </c>
      <c r="BU545">
        <v>0</v>
      </c>
      <c r="BV545">
        <v>10001.3211111111</v>
      </c>
      <c r="BW545">
        <v>0</v>
      </c>
      <c r="BX545">
        <v>2046.6662962963001</v>
      </c>
      <c r="BY545">
        <v>-68.574581481481502</v>
      </c>
      <c r="BZ545">
        <v>928.175814814815</v>
      </c>
      <c r="CA545">
        <v>992.24348148148101</v>
      </c>
      <c r="CB545">
        <v>6.0192037037036998</v>
      </c>
      <c r="CC545">
        <v>975.50818518518497</v>
      </c>
      <c r="CD545">
        <v>16.8662925925926</v>
      </c>
      <c r="CE545">
        <v>1.66072444444444</v>
      </c>
      <c r="CF545">
        <v>1.22392962962963</v>
      </c>
      <c r="CG545">
        <v>14.5341037037037</v>
      </c>
      <c r="CH545">
        <v>9.8958577777777794</v>
      </c>
      <c r="CI545">
        <v>1999.99</v>
      </c>
      <c r="CJ545">
        <v>0.97999733333333305</v>
      </c>
      <c r="CK545">
        <v>2.0002855555555601E-2</v>
      </c>
      <c r="CL545">
        <v>0</v>
      </c>
      <c r="CM545">
        <v>2.5524481481481498</v>
      </c>
      <c r="CN545">
        <v>0</v>
      </c>
      <c r="CO545">
        <v>17204.707407407401</v>
      </c>
      <c r="CP545">
        <v>16705.318518518499</v>
      </c>
      <c r="CQ545">
        <v>43.875</v>
      </c>
      <c r="CR545">
        <v>50.279851851851802</v>
      </c>
      <c r="CS545">
        <v>48.393370370370398</v>
      </c>
      <c r="CT545">
        <v>44.375</v>
      </c>
      <c r="CU545">
        <v>43.186999999999998</v>
      </c>
      <c r="CV545">
        <v>1959.9848148148201</v>
      </c>
      <c r="CW545">
        <v>40.01</v>
      </c>
      <c r="CX545">
        <v>0</v>
      </c>
      <c r="CY545">
        <v>1651538831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3.5000000000000003E-2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-68.082070731707304</v>
      </c>
      <c r="DO545">
        <v>-7.1755505226481802</v>
      </c>
      <c r="DP545">
        <v>0.86286294738656799</v>
      </c>
      <c r="DQ545">
        <v>0</v>
      </c>
      <c r="DR545">
        <v>5.9996497560975603</v>
      </c>
      <c r="DS545">
        <v>0.28736885017421498</v>
      </c>
      <c r="DT545">
        <v>2.8420477544245301E-2</v>
      </c>
      <c r="DU545">
        <v>0</v>
      </c>
      <c r="DV545">
        <v>0</v>
      </c>
      <c r="DW545">
        <v>2</v>
      </c>
      <c r="DX545" t="s">
        <v>365</v>
      </c>
      <c r="DY545">
        <v>2.8397600000000001</v>
      </c>
      <c r="DZ545">
        <v>2.7164299999999999</v>
      </c>
      <c r="EA545">
        <v>0.12830800000000001</v>
      </c>
      <c r="EB545">
        <v>0.134246</v>
      </c>
      <c r="EC545">
        <v>7.9831799999999994E-2</v>
      </c>
      <c r="ED545">
        <v>6.4135800000000007E-2</v>
      </c>
      <c r="EE545">
        <v>24373.200000000001</v>
      </c>
      <c r="EF545">
        <v>21129.200000000001</v>
      </c>
      <c r="EG545">
        <v>25045.4</v>
      </c>
      <c r="EH545">
        <v>23781.7</v>
      </c>
      <c r="EI545">
        <v>39374.6</v>
      </c>
      <c r="EJ545">
        <v>36865.4</v>
      </c>
      <c r="EK545">
        <v>45314.5</v>
      </c>
      <c r="EL545">
        <v>42453.8</v>
      </c>
      <c r="EM545">
        <v>1.76535</v>
      </c>
      <c r="EN545">
        <v>2.0459000000000001</v>
      </c>
      <c r="EO545">
        <v>5.0183400000000003E-2</v>
      </c>
      <c r="EP545">
        <v>0</v>
      </c>
      <c r="EQ545">
        <v>25.209700000000002</v>
      </c>
      <c r="ER545">
        <v>999.9</v>
      </c>
      <c r="ES545">
        <v>32.865000000000002</v>
      </c>
      <c r="ET545">
        <v>41.13</v>
      </c>
      <c r="EU545">
        <v>35.6569</v>
      </c>
      <c r="EV545">
        <v>51.817599999999999</v>
      </c>
      <c r="EW545">
        <v>36.782899999999998</v>
      </c>
      <c r="EX545">
        <v>2</v>
      </c>
      <c r="EY545">
        <v>0.197271</v>
      </c>
      <c r="EZ545">
        <v>4.2156099999999999</v>
      </c>
      <c r="FA545">
        <v>20.193100000000001</v>
      </c>
      <c r="FB545">
        <v>5.23421</v>
      </c>
      <c r="FC545">
        <v>11.992000000000001</v>
      </c>
      <c r="FD545">
        <v>4.9556500000000003</v>
      </c>
      <c r="FE545">
        <v>3.3039999999999998</v>
      </c>
      <c r="FF545">
        <v>9999</v>
      </c>
      <c r="FG545">
        <v>9999</v>
      </c>
      <c r="FH545">
        <v>5747.1</v>
      </c>
      <c r="FI545">
        <v>338.6</v>
      </c>
      <c r="FJ545">
        <v>1.86815</v>
      </c>
      <c r="FK545">
        <v>1.8640099999999999</v>
      </c>
      <c r="FL545">
        <v>1.8713900000000001</v>
      </c>
      <c r="FM545">
        <v>1.86249</v>
      </c>
      <c r="FN545">
        <v>1.86188</v>
      </c>
      <c r="FO545">
        <v>1.8682399999999999</v>
      </c>
      <c r="FP545">
        <v>1.8583700000000001</v>
      </c>
      <c r="FQ545">
        <v>1.8646199999999999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2.4809999999999999</v>
      </c>
      <c r="GF545">
        <v>0.29020000000000001</v>
      </c>
      <c r="GG545">
        <v>0.87106671028062499</v>
      </c>
      <c r="GH545">
        <v>2.2078358276112699E-3</v>
      </c>
      <c r="GI545">
        <v>-9.97550047189517E-7</v>
      </c>
      <c r="GJ545">
        <v>5.2274941419369997E-10</v>
      </c>
      <c r="GK545">
        <v>-0.10956390745111901</v>
      </c>
      <c r="GL545">
        <v>-2.1406983588851E-2</v>
      </c>
      <c r="GM545">
        <v>2.1003907278133302E-3</v>
      </c>
      <c r="GN545">
        <v>-1.64744268727822E-5</v>
      </c>
      <c r="GO545">
        <v>2</v>
      </c>
      <c r="GP545">
        <v>2361</v>
      </c>
      <c r="GQ545">
        <v>3</v>
      </c>
      <c r="GR545">
        <v>32</v>
      </c>
      <c r="GS545">
        <v>1483.1</v>
      </c>
      <c r="GT545">
        <v>1483.1</v>
      </c>
      <c r="GU545">
        <v>2.66357</v>
      </c>
      <c r="GV545">
        <v>2.4023400000000001</v>
      </c>
      <c r="GW545">
        <v>1.9982899999999999</v>
      </c>
      <c r="GX545">
        <v>2.7038600000000002</v>
      </c>
      <c r="GY545">
        <v>2.0935100000000002</v>
      </c>
      <c r="GZ545">
        <v>2.4243199999999998</v>
      </c>
      <c r="HA545">
        <v>44.057099999999998</v>
      </c>
      <c r="HB545">
        <v>14.709899999999999</v>
      </c>
      <c r="HC545">
        <v>18</v>
      </c>
      <c r="HD545">
        <v>431.161</v>
      </c>
      <c r="HE545">
        <v>610.71699999999998</v>
      </c>
      <c r="HF545">
        <v>21.106200000000001</v>
      </c>
      <c r="HG545">
        <v>29.92</v>
      </c>
      <c r="HH545">
        <v>30.001000000000001</v>
      </c>
      <c r="HI545">
        <v>29.8949</v>
      </c>
      <c r="HJ545">
        <v>29.862300000000001</v>
      </c>
      <c r="HK545">
        <v>53.303800000000003</v>
      </c>
      <c r="HL545">
        <v>59.988700000000001</v>
      </c>
      <c r="HM545">
        <v>0</v>
      </c>
      <c r="HN545">
        <v>21.0715</v>
      </c>
      <c r="HO545">
        <v>1026.02</v>
      </c>
      <c r="HP545">
        <v>16.9208</v>
      </c>
      <c r="HQ545">
        <v>95.878299999999996</v>
      </c>
      <c r="HR545">
        <v>99.785700000000006</v>
      </c>
    </row>
    <row r="546" spans="1:226" x14ac:dyDescent="0.2">
      <c r="A546">
        <v>530</v>
      </c>
      <c r="B546">
        <v>1657387110</v>
      </c>
      <c r="C546">
        <v>7753</v>
      </c>
      <c r="D546" t="s">
        <v>1423</v>
      </c>
      <c r="E546" t="s">
        <v>1424</v>
      </c>
      <c r="F546">
        <v>5</v>
      </c>
      <c r="G546" t="s">
        <v>1306</v>
      </c>
      <c r="H546" t="s">
        <v>354</v>
      </c>
      <c r="I546">
        <v>1657387102.2142899</v>
      </c>
      <c r="J546">
        <f t="shared" si="272"/>
        <v>5.1779375534804373E-3</v>
      </c>
      <c r="K546">
        <f t="shared" si="273"/>
        <v>5.1779375534804375</v>
      </c>
      <c r="L546">
        <f t="shared" si="274"/>
        <v>34.535866870005108</v>
      </c>
      <c r="M546">
        <f t="shared" si="275"/>
        <v>922.47003571428604</v>
      </c>
      <c r="N546">
        <f t="shared" si="276"/>
        <v>632.72176962751598</v>
      </c>
      <c r="O546">
        <f t="shared" si="277"/>
        <v>45.977484095843536</v>
      </c>
      <c r="P546">
        <f t="shared" si="278"/>
        <v>67.032388376512316</v>
      </c>
      <c r="Q546">
        <f t="shared" si="279"/>
        <v>0.22227780708153985</v>
      </c>
      <c r="R546">
        <f t="shared" si="280"/>
        <v>2.4035216198965501</v>
      </c>
      <c r="S546">
        <f t="shared" si="281"/>
        <v>0.21145652571562837</v>
      </c>
      <c r="T546">
        <f t="shared" si="282"/>
        <v>0.13308866491828869</v>
      </c>
      <c r="U546">
        <f t="shared" si="283"/>
        <v>321.51739745894622</v>
      </c>
      <c r="V546">
        <f t="shared" si="284"/>
        <v>26.437874741830399</v>
      </c>
      <c r="W546">
        <f t="shared" si="285"/>
        <v>26.037164285714301</v>
      </c>
      <c r="X546">
        <f t="shared" si="286"/>
        <v>3.3816860125185881</v>
      </c>
      <c r="Y546">
        <f t="shared" si="287"/>
        <v>49.971460670109579</v>
      </c>
      <c r="Z546">
        <f t="shared" si="288"/>
        <v>1.6640862514258117</v>
      </c>
      <c r="AA546">
        <f t="shared" si="289"/>
        <v>3.3300732640404576</v>
      </c>
      <c r="AB546">
        <f t="shared" si="290"/>
        <v>1.7175997610927765</v>
      </c>
      <c r="AC546">
        <f t="shared" si="291"/>
        <v>-228.34704610848729</v>
      </c>
      <c r="AD546">
        <f t="shared" si="292"/>
        <v>-33.656205180609916</v>
      </c>
      <c r="AE546">
        <f t="shared" si="293"/>
        <v>-2.9890828498787871</v>
      </c>
      <c r="AF546">
        <f t="shared" si="294"/>
        <v>56.525063319970215</v>
      </c>
      <c r="AG546">
        <f t="shared" si="295"/>
        <v>52.49909393308149</v>
      </c>
      <c r="AH546">
        <f t="shared" si="296"/>
        <v>5.1522967569169777</v>
      </c>
      <c r="AI546">
        <f t="shared" si="297"/>
        <v>34.535866870005108</v>
      </c>
      <c r="AJ546">
        <v>1023.83092519399</v>
      </c>
      <c r="AK546">
        <v>968.63315757575697</v>
      </c>
      <c r="AL546">
        <v>3.3641397577671102</v>
      </c>
      <c r="AM546">
        <v>66.407816619142494</v>
      </c>
      <c r="AN546">
        <f t="shared" si="298"/>
        <v>5.1779375534804375</v>
      </c>
      <c r="AO546">
        <v>16.852600283431599</v>
      </c>
      <c r="AP546">
        <v>22.921504242424199</v>
      </c>
      <c r="AQ546">
        <v>4.3321271018531099E-4</v>
      </c>
      <c r="AR546">
        <v>77.775449415723699</v>
      </c>
      <c r="AS546">
        <v>12</v>
      </c>
      <c r="AT546">
        <v>2</v>
      </c>
      <c r="AU546">
        <f t="shared" si="299"/>
        <v>1</v>
      </c>
      <c r="AV546">
        <f t="shared" si="300"/>
        <v>0</v>
      </c>
      <c r="AW546">
        <f t="shared" si="301"/>
        <v>38532.347759094366</v>
      </c>
      <c r="AX546">
        <f t="shared" si="302"/>
        <v>2000.0060714285701</v>
      </c>
      <c r="AY546">
        <f t="shared" si="303"/>
        <v>1681.205321999453</v>
      </c>
      <c r="AZ546">
        <f t="shared" si="304"/>
        <v>0.84060010917796701</v>
      </c>
      <c r="BA546">
        <f t="shared" si="305"/>
        <v>0.1607582107134764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1657387102.2142899</v>
      </c>
      <c r="BH546">
        <v>922.47003571428604</v>
      </c>
      <c r="BI546">
        <v>991.16975000000002</v>
      </c>
      <c r="BJ546">
        <v>22.900417857142902</v>
      </c>
      <c r="BK546">
        <v>16.8594785714286</v>
      </c>
      <c r="BL546">
        <v>920.00489285714298</v>
      </c>
      <c r="BM546">
        <v>22.610621428571399</v>
      </c>
      <c r="BN546">
        <v>500.01896428571399</v>
      </c>
      <c r="BO546">
        <v>72.566185714285695</v>
      </c>
      <c r="BP546">
        <v>0.10001023928571399</v>
      </c>
      <c r="BQ546">
        <v>25.777428571428601</v>
      </c>
      <c r="BR546">
        <v>26.037164285714301</v>
      </c>
      <c r="BS546">
        <v>999.9</v>
      </c>
      <c r="BT546">
        <v>0</v>
      </c>
      <c r="BU546">
        <v>0</v>
      </c>
      <c r="BV546">
        <v>10001.188214285699</v>
      </c>
      <c r="BW546">
        <v>0</v>
      </c>
      <c r="BX546">
        <v>2043.1021428571401</v>
      </c>
      <c r="BY546">
        <v>-68.699657142857106</v>
      </c>
      <c r="BZ546">
        <v>944.090392857143</v>
      </c>
      <c r="CA546">
        <v>1008.16610714286</v>
      </c>
      <c r="CB546">
        <v>6.04093321428571</v>
      </c>
      <c r="CC546">
        <v>991.16975000000002</v>
      </c>
      <c r="CD546">
        <v>16.8594785714286</v>
      </c>
      <c r="CE546">
        <v>1.6617953571428601</v>
      </c>
      <c r="CF546">
        <v>1.2234271428571399</v>
      </c>
      <c r="CG546">
        <v>14.544078571428599</v>
      </c>
      <c r="CH546">
        <v>9.8897207142857102</v>
      </c>
      <c r="CI546">
        <v>2000.0060714285701</v>
      </c>
      <c r="CJ546">
        <v>0.97999753571428605</v>
      </c>
      <c r="CK546">
        <v>2.00026464285714E-2</v>
      </c>
      <c r="CL546">
        <v>0</v>
      </c>
      <c r="CM546">
        <v>2.5443535714285699</v>
      </c>
      <c r="CN546">
        <v>0</v>
      </c>
      <c r="CO546">
        <v>17192.7</v>
      </c>
      <c r="CP546">
        <v>16705.4571428571</v>
      </c>
      <c r="CQ546">
        <v>43.875</v>
      </c>
      <c r="CR546">
        <v>50.298714285714297</v>
      </c>
      <c r="CS546">
        <v>48.412642857142799</v>
      </c>
      <c r="CT546">
        <v>44.375</v>
      </c>
      <c r="CU546">
        <v>43.186999999999998</v>
      </c>
      <c r="CV546">
        <v>1960.00357142857</v>
      </c>
      <c r="CW546">
        <v>40.0075</v>
      </c>
      <c r="CX546">
        <v>0</v>
      </c>
      <c r="CY546">
        <v>1651538836.4000001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3.5000000000000003E-2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-68.570280487804894</v>
      </c>
      <c r="DO546">
        <v>-1.6948954703832599</v>
      </c>
      <c r="DP546">
        <v>0.252086204012478</v>
      </c>
      <c r="DQ546">
        <v>0</v>
      </c>
      <c r="DR546">
        <v>6.0240836585365898</v>
      </c>
      <c r="DS546">
        <v>0.277806271777012</v>
      </c>
      <c r="DT546">
        <v>2.74319259219225E-2</v>
      </c>
      <c r="DU546">
        <v>0</v>
      </c>
      <c r="DV546">
        <v>0</v>
      </c>
      <c r="DW546">
        <v>2</v>
      </c>
      <c r="DX546" t="s">
        <v>365</v>
      </c>
      <c r="DY546">
        <v>2.8395999999999999</v>
      </c>
      <c r="DZ546">
        <v>2.7166700000000001</v>
      </c>
      <c r="EA546">
        <v>0.129776</v>
      </c>
      <c r="EB546">
        <v>0.13569700000000001</v>
      </c>
      <c r="EC546">
        <v>7.9858100000000001E-2</v>
      </c>
      <c r="ED546">
        <v>6.4109100000000002E-2</v>
      </c>
      <c r="EE546">
        <v>24331.9</v>
      </c>
      <c r="EF546">
        <v>21093.4</v>
      </c>
      <c r="EG546">
        <v>25045.3</v>
      </c>
      <c r="EH546">
        <v>23781.200000000001</v>
      </c>
      <c r="EI546">
        <v>39373.1</v>
      </c>
      <c r="EJ546">
        <v>36865.9</v>
      </c>
      <c r="EK546">
        <v>45314</v>
      </c>
      <c r="EL546">
        <v>42453.2</v>
      </c>
      <c r="EM546">
        <v>1.7650999999999999</v>
      </c>
      <c r="EN546">
        <v>2.0458500000000002</v>
      </c>
      <c r="EO546">
        <v>5.02914E-2</v>
      </c>
      <c r="EP546">
        <v>0</v>
      </c>
      <c r="EQ546">
        <v>25.220700000000001</v>
      </c>
      <c r="ER546">
        <v>999.9</v>
      </c>
      <c r="ES546">
        <v>32.841000000000001</v>
      </c>
      <c r="ET546">
        <v>41.13</v>
      </c>
      <c r="EU546">
        <v>35.629399999999997</v>
      </c>
      <c r="EV546">
        <v>51.977600000000002</v>
      </c>
      <c r="EW546">
        <v>36.859000000000002</v>
      </c>
      <c r="EX546">
        <v>2</v>
      </c>
      <c r="EY546">
        <v>0.19814799999999999</v>
      </c>
      <c r="EZ546">
        <v>4.2610200000000003</v>
      </c>
      <c r="FA546">
        <v>20.192</v>
      </c>
      <c r="FB546">
        <v>5.2340600000000004</v>
      </c>
      <c r="FC546">
        <v>11.992000000000001</v>
      </c>
      <c r="FD546">
        <v>4.9557500000000001</v>
      </c>
      <c r="FE546">
        <v>3.3039999999999998</v>
      </c>
      <c r="FF546">
        <v>9999</v>
      </c>
      <c r="FG546">
        <v>9999</v>
      </c>
      <c r="FH546">
        <v>5747.3</v>
      </c>
      <c r="FI546">
        <v>338.6</v>
      </c>
      <c r="FJ546">
        <v>1.8681399999999999</v>
      </c>
      <c r="FK546">
        <v>1.8640099999999999</v>
      </c>
      <c r="FL546">
        <v>1.87137</v>
      </c>
      <c r="FM546">
        <v>1.8625</v>
      </c>
      <c r="FN546">
        <v>1.86188</v>
      </c>
      <c r="FO546">
        <v>1.86825</v>
      </c>
      <c r="FP546">
        <v>1.8583700000000001</v>
      </c>
      <c r="FQ546">
        <v>1.8646199999999999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2.5089999999999999</v>
      </c>
      <c r="GF546">
        <v>0.29070000000000001</v>
      </c>
      <c r="GG546">
        <v>0.87106671028062499</v>
      </c>
      <c r="GH546">
        <v>2.2078358276112699E-3</v>
      </c>
      <c r="GI546">
        <v>-9.97550047189517E-7</v>
      </c>
      <c r="GJ546">
        <v>5.2274941419369997E-10</v>
      </c>
      <c r="GK546">
        <v>-0.10956390745111901</v>
      </c>
      <c r="GL546">
        <v>-2.1406983588851E-2</v>
      </c>
      <c r="GM546">
        <v>2.1003907278133302E-3</v>
      </c>
      <c r="GN546">
        <v>-1.64744268727822E-5</v>
      </c>
      <c r="GO546">
        <v>2</v>
      </c>
      <c r="GP546">
        <v>2361</v>
      </c>
      <c r="GQ546">
        <v>3</v>
      </c>
      <c r="GR546">
        <v>32</v>
      </c>
      <c r="GS546">
        <v>1483.2</v>
      </c>
      <c r="GT546">
        <v>1483.2</v>
      </c>
      <c r="GU546">
        <v>2.6989700000000001</v>
      </c>
      <c r="GV546">
        <v>2.4023400000000001</v>
      </c>
      <c r="GW546">
        <v>1.9982899999999999</v>
      </c>
      <c r="GX546">
        <v>2.7038600000000002</v>
      </c>
      <c r="GY546">
        <v>2.0947300000000002</v>
      </c>
      <c r="GZ546">
        <v>2.4279799999999998</v>
      </c>
      <c r="HA546">
        <v>44.057099999999998</v>
      </c>
      <c r="HB546">
        <v>14.709899999999999</v>
      </c>
      <c r="HC546">
        <v>18</v>
      </c>
      <c r="HD546">
        <v>431.048</v>
      </c>
      <c r="HE546">
        <v>610.72400000000005</v>
      </c>
      <c r="HF546">
        <v>21.069500000000001</v>
      </c>
      <c r="HG546">
        <v>29.928799999999999</v>
      </c>
      <c r="HH546">
        <v>30.001000000000001</v>
      </c>
      <c r="HI546">
        <v>29.8995</v>
      </c>
      <c r="HJ546">
        <v>29.866700000000002</v>
      </c>
      <c r="HK546">
        <v>54.019599999999997</v>
      </c>
      <c r="HL546">
        <v>59.988700000000001</v>
      </c>
      <c r="HM546">
        <v>0</v>
      </c>
      <c r="HN546">
        <v>21.035799999999998</v>
      </c>
      <c r="HO546">
        <v>1039.45</v>
      </c>
      <c r="HP546">
        <v>16.919799999999999</v>
      </c>
      <c r="HQ546">
        <v>95.877499999999998</v>
      </c>
      <c r="HR546">
        <v>99.784099999999995</v>
      </c>
    </row>
    <row r="547" spans="1:226" x14ac:dyDescent="0.2">
      <c r="A547">
        <v>531</v>
      </c>
      <c r="B547">
        <v>1657387115</v>
      </c>
      <c r="C547">
        <v>7758</v>
      </c>
      <c r="D547" t="s">
        <v>1425</v>
      </c>
      <c r="E547" t="s">
        <v>1426</v>
      </c>
      <c r="F547">
        <v>5</v>
      </c>
      <c r="G547" t="s">
        <v>1306</v>
      </c>
      <c r="H547" t="s">
        <v>354</v>
      </c>
      <c r="I547">
        <v>1657387107.5</v>
      </c>
      <c r="J547">
        <f t="shared" si="272"/>
        <v>5.195026128142953E-3</v>
      </c>
      <c r="K547">
        <f t="shared" si="273"/>
        <v>5.1950261281429526</v>
      </c>
      <c r="L547">
        <f t="shared" si="274"/>
        <v>34.848133474767117</v>
      </c>
      <c r="M547">
        <f t="shared" si="275"/>
        <v>939.87322222222201</v>
      </c>
      <c r="N547">
        <f t="shared" si="276"/>
        <v>648.1368104186713</v>
      </c>
      <c r="O547">
        <f t="shared" si="277"/>
        <v>47.09724530692381</v>
      </c>
      <c r="P547">
        <f t="shared" si="278"/>
        <v>68.296444505003734</v>
      </c>
      <c r="Q547">
        <f t="shared" si="279"/>
        <v>0.2231510647322508</v>
      </c>
      <c r="R547">
        <f t="shared" si="280"/>
        <v>2.4036278357533254</v>
      </c>
      <c r="S547">
        <f t="shared" si="281"/>
        <v>0.21224728697146961</v>
      </c>
      <c r="T547">
        <f t="shared" si="282"/>
        <v>0.13358980471272824</v>
      </c>
      <c r="U547">
        <f t="shared" si="283"/>
        <v>321.52005759954193</v>
      </c>
      <c r="V547">
        <f t="shared" si="284"/>
        <v>26.432651920298881</v>
      </c>
      <c r="W547">
        <f t="shared" si="285"/>
        <v>26.038399999999999</v>
      </c>
      <c r="X547">
        <f t="shared" si="286"/>
        <v>3.38193322479894</v>
      </c>
      <c r="Y547">
        <f t="shared" si="287"/>
        <v>50.00199601974208</v>
      </c>
      <c r="Z547">
        <f t="shared" si="288"/>
        <v>1.6651156335685819</v>
      </c>
      <c r="AA547">
        <f t="shared" si="289"/>
        <v>3.3300983282970371</v>
      </c>
      <c r="AB547">
        <f t="shared" si="290"/>
        <v>1.716817591230358</v>
      </c>
      <c r="AC547">
        <f t="shared" si="291"/>
        <v>-229.10065225110424</v>
      </c>
      <c r="AD547">
        <f t="shared" si="292"/>
        <v>-33.801366622143853</v>
      </c>
      <c r="AE547">
        <f t="shared" si="293"/>
        <v>-3.0018628381243153</v>
      </c>
      <c r="AF547">
        <f t="shared" si="294"/>
        <v>55.616175888169501</v>
      </c>
      <c r="AG547">
        <f t="shared" si="295"/>
        <v>52.536519141298818</v>
      </c>
      <c r="AH547">
        <f t="shared" si="296"/>
        <v>5.1726091511325007</v>
      </c>
      <c r="AI547">
        <f t="shared" si="297"/>
        <v>34.848133474767117</v>
      </c>
      <c r="AJ547">
        <v>1040.9266982803899</v>
      </c>
      <c r="AK547">
        <v>985.40851515151496</v>
      </c>
      <c r="AL547">
        <v>3.3485276447315901</v>
      </c>
      <c r="AM547">
        <v>66.407816619142494</v>
      </c>
      <c r="AN547">
        <f t="shared" si="298"/>
        <v>5.1950261281429526</v>
      </c>
      <c r="AO547">
        <v>16.8422840086767</v>
      </c>
      <c r="AP547">
        <v>22.9314563636364</v>
      </c>
      <c r="AQ547">
        <v>3.7662039089833002E-4</v>
      </c>
      <c r="AR547">
        <v>77.775449415723699</v>
      </c>
      <c r="AS547">
        <v>12</v>
      </c>
      <c r="AT547">
        <v>2</v>
      </c>
      <c r="AU547">
        <f t="shared" si="299"/>
        <v>1</v>
      </c>
      <c r="AV547">
        <f t="shared" si="300"/>
        <v>0</v>
      </c>
      <c r="AW547">
        <f t="shared" si="301"/>
        <v>38534.916349262166</v>
      </c>
      <c r="AX547">
        <f t="shared" si="302"/>
        <v>2000.0237037037</v>
      </c>
      <c r="AY547">
        <f t="shared" si="303"/>
        <v>1681.2200533330933</v>
      </c>
      <c r="AZ547">
        <f t="shared" si="304"/>
        <v>0.84060006399912302</v>
      </c>
      <c r="BA547">
        <f t="shared" si="305"/>
        <v>0.16075812351830734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1657387107.5</v>
      </c>
      <c r="BH547">
        <v>939.87322222222201</v>
      </c>
      <c r="BI547">
        <v>1008.74877777778</v>
      </c>
      <c r="BJ547">
        <v>22.914774074074099</v>
      </c>
      <c r="BK547">
        <v>16.8500703703704</v>
      </c>
      <c r="BL547">
        <v>937.37840740740705</v>
      </c>
      <c r="BM547">
        <v>22.624325925925898</v>
      </c>
      <c r="BN547">
        <v>500.01585185185201</v>
      </c>
      <c r="BO547">
        <v>72.565585185185199</v>
      </c>
      <c r="BP547">
        <v>0.100007248148148</v>
      </c>
      <c r="BQ547">
        <v>25.777555555555601</v>
      </c>
      <c r="BR547">
        <v>26.038399999999999</v>
      </c>
      <c r="BS547">
        <v>999.9</v>
      </c>
      <c r="BT547">
        <v>0</v>
      </c>
      <c r="BU547">
        <v>0</v>
      </c>
      <c r="BV547">
        <v>10001.9740740741</v>
      </c>
      <c r="BW547">
        <v>0</v>
      </c>
      <c r="BX547">
        <v>2039.8655555555599</v>
      </c>
      <c r="BY547">
        <v>-68.875492592592593</v>
      </c>
      <c r="BZ547">
        <v>961.91544444444401</v>
      </c>
      <c r="CA547">
        <v>1026.0370370370399</v>
      </c>
      <c r="CB547">
        <v>6.0646988888888904</v>
      </c>
      <c r="CC547">
        <v>1008.74877777778</v>
      </c>
      <c r="CD547">
        <v>16.8500703703704</v>
      </c>
      <c r="CE547">
        <v>1.6628240740740701</v>
      </c>
      <c r="CF547">
        <v>1.22273518518519</v>
      </c>
      <c r="CG547">
        <v>14.553655555555601</v>
      </c>
      <c r="CH547">
        <v>9.8812740740740708</v>
      </c>
      <c r="CI547">
        <v>2000.0237037037</v>
      </c>
      <c r="CJ547">
        <v>0.97999766666666699</v>
      </c>
      <c r="CK547">
        <v>2.00025111111111E-2</v>
      </c>
      <c r="CL547">
        <v>0</v>
      </c>
      <c r="CM547">
        <v>2.5529962962963002</v>
      </c>
      <c r="CN547">
        <v>0</v>
      </c>
      <c r="CO547">
        <v>17177.3</v>
      </c>
      <c r="CP547">
        <v>16705.599999999999</v>
      </c>
      <c r="CQ547">
        <v>43.875</v>
      </c>
      <c r="CR547">
        <v>50.326000000000001</v>
      </c>
      <c r="CS547">
        <v>48.444037037036999</v>
      </c>
      <c r="CT547">
        <v>44.375</v>
      </c>
      <c r="CU547">
        <v>43.186999999999998</v>
      </c>
      <c r="CV547">
        <v>1960.0225925925899</v>
      </c>
      <c r="CW547">
        <v>40.0048148148148</v>
      </c>
      <c r="CX547">
        <v>0</v>
      </c>
      <c r="CY547">
        <v>1651538841.2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3.5000000000000003E-2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-68.799653658536599</v>
      </c>
      <c r="DO547">
        <v>-2.1724139372822102</v>
      </c>
      <c r="DP547">
        <v>0.28545121841809001</v>
      </c>
      <c r="DQ547">
        <v>0</v>
      </c>
      <c r="DR547">
        <v>6.0508214634146302</v>
      </c>
      <c r="DS547">
        <v>0.27392592334494098</v>
      </c>
      <c r="DT547">
        <v>2.7070813061480799E-2</v>
      </c>
      <c r="DU547">
        <v>0</v>
      </c>
      <c r="DV547">
        <v>0</v>
      </c>
      <c r="DW547">
        <v>2</v>
      </c>
      <c r="DX547" t="s">
        <v>365</v>
      </c>
      <c r="DY547">
        <v>2.8395800000000002</v>
      </c>
      <c r="DZ547">
        <v>2.7161900000000001</v>
      </c>
      <c r="EA547">
        <v>0.13123799999999999</v>
      </c>
      <c r="EB547">
        <v>0.137124</v>
      </c>
      <c r="EC547">
        <v>7.9881999999999995E-2</v>
      </c>
      <c r="ED547">
        <v>6.4088099999999995E-2</v>
      </c>
      <c r="EE547">
        <v>24290.5</v>
      </c>
      <c r="EF547">
        <v>21057.9</v>
      </c>
      <c r="EG547">
        <v>25044.7</v>
      </c>
      <c r="EH547">
        <v>23780.6</v>
      </c>
      <c r="EI547">
        <v>39371.300000000003</v>
      </c>
      <c r="EJ547">
        <v>36865.800000000003</v>
      </c>
      <c r="EK547">
        <v>45313.1</v>
      </c>
      <c r="EL547">
        <v>42452.1</v>
      </c>
      <c r="EM547">
        <v>1.76505</v>
      </c>
      <c r="EN547">
        <v>2.0459999999999998</v>
      </c>
      <c r="EO547">
        <v>4.9274400000000003E-2</v>
      </c>
      <c r="EP547">
        <v>0</v>
      </c>
      <c r="EQ547">
        <v>25.230899999999998</v>
      </c>
      <c r="ER547">
        <v>999.9</v>
      </c>
      <c r="ES547">
        <v>32.841000000000001</v>
      </c>
      <c r="ET547">
        <v>41.13</v>
      </c>
      <c r="EU547">
        <v>35.629199999999997</v>
      </c>
      <c r="EV547">
        <v>51.897599999999997</v>
      </c>
      <c r="EW547">
        <v>36.754800000000003</v>
      </c>
      <c r="EX547">
        <v>2</v>
      </c>
      <c r="EY547">
        <v>0.19911799999999999</v>
      </c>
      <c r="EZ547">
        <v>4.3103999999999996</v>
      </c>
      <c r="FA547">
        <v>20.1907</v>
      </c>
      <c r="FB547">
        <v>5.2336099999999997</v>
      </c>
      <c r="FC547">
        <v>11.992000000000001</v>
      </c>
      <c r="FD547">
        <v>4.9558</v>
      </c>
      <c r="FE547">
        <v>3.3039999999999998</v>
      </c>
      <c r="FF547">
        <v>9999</v>
      </c>
      <c r="FG547">
        <v>9999</v>
      </c>
      <c r="FH547">
        <v>5747.3</v>
      </c>
      <c r="FI547">
        <v>338.6</v>
      </c>
      <c r="FJ547">
        <v>1.86815</v>
      </c>
      <c r="FK547">
        <v>1.8640000000000001</v>
      </c>
      <c r="FL547">
        <v>1.8713599999999999</v>
      </c>
      <c r="FM547">
        <v>1.86249</v>
      </c>
      <c r="FN547">
        <v>1.86188</v>
      </c>
      <c r="FO547">
        <v>1.86825</v>
      </c>
      <c r="FP547">
        <v>1.8583700000000001</v>
      </c>
      <c r="FQ547">
        <v>1.8646199999999999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2.5369999999999999</v>
      </c>
      <c r="GF547">
        <v>0.29120000000000001</v>
      </c>
      <c r="GG547">
        <v>0.87106671028062499</v>
      </c>
      <c r="GH547">
        <v>2.2078358276112699E-3</v>
      </c>
      <c r="GI547">
        <v>-9.97550047189517E-7</v>
      </c>
      <c r="GJ547">
        <v>5.2274941419369997E-10</v>
      </c>
      <c r="GK547">
        <v>-0.10956390745111901</v>
      </c>
      <c r="GL547">
        <v>-2.1406983588851E-2</v>
      </c>
      <c r="GM547">
        <v>2.1003907278133302E-3</v>
      </c>
      <c r="GN547">
        <v>-1.64744268727822E-5</v>
      </c>
      <c r="GO547">
        <v>2</v>
      </c>
      <c r="GP547">
        <v>2361</v>
      </c>
      <c r="GQ547">
        <v>3</v>
      </c>
      <c r="GR547">
        <v>32</v>
      </c>
      <c r="GS547">
        <v>1483.2</v>
      </c>
      <c r="GT547">
        <v>1483.2</v>
      </c>
      <c r="GU547">
        <v>2.7319300000000002</v>
      </c>
      <c r="GV547">
        <v>2.4023400000000001</v>
      </c>
      <c r="GW547">
        <v>1.9982899999999999</v>
      </c>
      <c r="GX547">
        <v>2.7038600000000002</v>
      </c>
      <c r="GY547">
        <v>2.0935100000000002</v>
      </c>
      <c r="GZ547">
        <v>2.3877000000000002</v>
      </c>
      <c r="HA547">
        <v>44.057099999999998</v>
      </c>
      <c r="HB547">
        <v>14.7012</v>
      </c>
      <c r="HC547">
        <v>18</v>
      </c>
      <c r="HD547">
        <v>431.04700000000003</v>
      </c>
      <c r="HE547">
        <v>610.89400000000001</v>
      </c>
      <c r="HF547">
        <v>21.034500000000001</v>
      </c>
      <c r="HG547">
        <v>29.937000000000001</v>
      </c>
      <c r="HH547">
        <v>30.001000000000001</v>
      </c>
      <c r="HI547">
        <v>29.903700000000001</v>
      </c>
      <c r="HJ547">
        <v>29.871600000000001</v>
      </c>
      <c r="HK547">
        <v>54.662300000000002</v>
      </c>
      <c r="HL547">
        <v>59.714399999999998</v>
      </c>
      <c r="HM547">
        <v>0</v>
      </c>
      <c r="HN547">
        <v>20.9907</v>
      </c>
      <c r="HO547">
        <v>1059.5999999999999</v>
      </c>
      <c r="HP547">
        <v>16.908899999999999</v>
      </c>
      <c r="HQ547">
        <v>95.875399999999999</v>
      </c>
      <c r="HR547">
        <v>99.781400000000005</v>
      </c>
    </row>
    <row r="548" spans="1:226" x14ac:dyDescent="0.2">
      <c r="A548">
        <v>532</v>
      </c>
      <c r="B548">
        <v>1657387120</v>
      </c>
      <c r="C548">
        <v>7763</v>
      </c>
      <c r="D548" t="s">
        <v>1427</v>
      </c>
      <c r="E548" t="s">
        <v>1428</v>
      </c>
      <c r="F548">
        <v>5</v>
      </c>
      <c r="G548" t="s">
        <v>1306</v>
      </c>
      <c r="H548" t="s">
        <v>354</v>
      </c>
      <c r="I548">
        <v>1657387112.2142899</v>
      </c>
      <c r="J548">
        <f t="shared" si="272"/>
        <v>5.2065421337912131E-3</v>
      </c>
      <c r="K548">
        <f t="shared" si="273"/>
        <v>5.2065421337912134</v>
      </c>
      <c r="L548">
        <f t="shared" si="274"/>
        <v>34.921721506102998</v>
      </c>
      <c r="M548">
        <f t="shared" si="275"/>
        <v>955.36596428571397</v>
      </c>
      <c r="N548">
        <f t="shared" si="276"/>
        <v>663.15313960167316</v>
      </c>
      <c r="O548">
        <f t="shared" si="277"/>
        <v>48.188153265062866</v>
      </c>
      <c r="P548">
        <f t="shared" si="278"/>
        <v>69.421855619770042</v>
      </c>
      <c r="Q548">
        <f t="shared" si="279"/>
        <v>0.2237423179275056</v>
      </c>
      <c r="R548">
        <f t="shared" si="280"/>
        <v>2.4028086964002817</v>
      </c>
      <c r="S548">
        <f t="shared" si="281"/>
        <v>0.2127786678645934</v>
      </c>
      <c r="T548">
        <f t="shared" si="282"/>
        <v>0.13392692638588433</v>
      </c>
      <c r="U548">
        <f t="shared" si="283"/>
        <v>321.51593156567742</v>
      </c>
      <c r="V548">
        <f t="shared" si="284"/>
        <v>26.429149888957372</v>
      </c>
      <c r="W548">
        <f t="shared" si="285"/>
        <v>26.0399178571429</v>
      </c>
      <c r="X548">
        <f t="shared" si="286"/>
        <v>3.3822369031024371</v>
      </c>
      <c r="Y548">
        <f t="shared" si="287"/>
        <v>50.026798401577331</v>
      </c>
      <c r="Z548">
        <f t="shared" si="288"/>
        <v>1.6659339755867681</v>
      </c>
      <c r="AA548">
        <f t="shared" si="289"/>
        <v>3.3300831330718172</v>
      </c>
      <c r="AB548">
        <f t="shared" si="290"/>
        <v>1.7163029275156689</v>
      </c>
      <c r="AC548">
        <f t="shared" si="291"/>
        <v>-229.60850810019249</v>
      </c>
      <c r="AD548">
        <f t="shared" si="292"/>
        <v>-33.996443448512366</v>
      </c>
      <c r="AE548">
        <f t="shared" si="293"/>
        <v>-3.0202385140416466</v>
      </c>
      <c r="AF548">
        <f t="shared" si="294"/>
        <v>54.890741502930922</v>
      </c>
      <c r="AG548">
        <f t="shared" si="295"/>
        <v>52.65825002218164</v>
      </c>
      <c r="AH548">
        <f t="shared" si="296"/>
        <v>5.1773739099757705</v>
      </c>
      <c r="AI548">
        <f t="shared" si="297"/>
        <v>34.921721506102998</v>
      </c>
      <c r="AJ548">
        <v>1058.0689177731999</v>
      </c>
      <c r="AK548">
        <v>1002.3714242424199</v>
      </c>
      <c r="AL548">
        <v>3.3712928810035501</v>
      </c>
      <c r="AM548">
        <v>66.407816619142494</v>
      </c>
      <c r="AN548">
        <f t="shared" si="298"/>
        <v>5.2065421337912134</v>
      </c>
      <c r="AO548">
        <v>16.845352707066599</v>
      </c>
      <c r="AP548">
        <v>22.950176969697001</v>
      </c>
      <c r="AQ548">
        <v>-9.7585994971980506E-5</v>
      </c>
      <c r="AR548">
        <v>77.775449415723699</v>
      </c>
      <c r="AS548">
        <v>12</v>
      </c>
      <c r="AT548">
        <v>2</v>
      </c>
      <c r="AU548">
        <f t="shared" si="299"/>
        <v>1</v>
      </c>
      <c r="AV548">
        <f t="shared" si="300"/>
        <v>0</v>
      </c>
      <c r="AW548">
        <f t="shared" si="301"/>
        <v>38514.882218876315</v>
      </c>
      <c r="AX548">
        <f t="shared" si="302"/>
        <v>1999.99892857143</v>
      </c>
      <c r="AY548">
        <f t="shared" si="303"/>
        <v>1681.1991531428391</v>
      </c>
      <c r="AZ548">
        <f t="shared" si="304"/>
        <v>0.84060002689286195</v>
      </c>
      <c r="BA548">
        <f t="shared" si="305"/>
        <v>0.16075805190322354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1657387112.2142899</v>
      </c>
      <c r="BH548">
        <v>955.36596428571397</v>
      </c>
      <c r="BI548">
        <v>1024.4905000000001</v>
      </c>
      <c r="BJ548">
        <v>22.9261607142857</v>
      </c>
      <c r="BK548">
        <v>16.855828571428599</v>
      </c>
      <c r="BL548">
        <v>952.84442857142903</v>
      </c>
      <c r="BM548">
        <v>22.635189285714301</v>
      </c>
      <c r="BN548">
        <v>500.00657142857102</v>
      </c>
      <c r="BO548">
        <v>72.565182142857196</v>
      </c>
      <c r="BP548">
        <v>0.10001445714285701</v>
      </c>
      <c r="BQ548">
        <v>25.777478571428599</v>
      </c>
      <c r="BR548">
        <v>26.0399178571429</v>
      </c>
      <c r="BS548">
        <v>999.9</v>
      </c>
      <c r="BT548">
        <v>0</v>
      </c>
      <c r="BU548">
        <v>0</v>
      </c>
      <c r="BV548">
        <v>9996.6078571428607</v>
      </c>
      <c r="BW548">
        <v>0</v>
      </c>
      <c r="BX548">
        <v>2036.03714285714</v>
      </c>
      <c r="BY548">
        <v>-69.124914285714297</v>
      </c>
      <c r="BZ548">
        <v>977.78317857142895</v>
      </c>
      <c r="CA548">
        <v>1042.05535714286</v>
      </c>
      <c r="CB548">
        <v>6.0703317857142904</v>
      </c>
      <c r="CC548">
        <v>1024.4905000000001</v>
      </c>
      <c r="CD548">
        <v>16.855828571428599</v>
      </c>
      <c r="CE548">
        <v>1.66364</v>
      </c>
      <c r="CF548">
        <v>1.22314607142857</v>
      </c>
      <c r="CG548">
        <v>14.5612607142857</v>
      </c>
      <c r="CH548">
        <v>9.8862739285714305</v>
      </c>
      <c r="CI548">
        <v>1999.99892857143</v>
      </c>
      <c r="CJ548">
        <v>0.97999753571428605</v>
      </c>
      <c r="CK548">
        <v>2.00026464285714E-2</v>
      </c>
      <c r="CL548">
        <v>0</v>
      </c>
      <c r="CM548">
        <v>2.5173142857142898</v>
      </c>
      <c r="CN548">
        <v>0</v>
      </c>
      <c r="CO548">
        <v>17160.0142857143</v>
      </c>
      <c r="CP548">
        <v>16705.3892857143</v>
      </c>
      <c r="CQ548">
        <v>43.875</v>
      </c>
      <c r="CR548">
        <v>50.345750000000002</v>
      </c>
      <c r="CS548">
        <v>48.466250000000002</v>
      </c>
      <c r="CT548">
        <v>44.375</v>
      </c>
      <c r="CU548">
        <v>43.186999999999998</v>
      </c>
      <c r="CV548">
        <v>1959.9978571428601</v>
      </c>
      <c r="CW548">
        <v>40.001785714285703</v>
      </c>
      <c r="CX548">
        <v>0</v>
      </c>
      <c r="CY548">
        <v>1651538846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3.5000000000000003E-2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-68.969200000000001</v>
      </c>
      <c r="DO548">
        <v>-2.5040675958186598</v>
      </c>
      <c r="DP548">
        <v>0.30413153123719799</v>
      </c>
      <c r="DQ548">
        <v>0</v>
      </c>
      <c r="DR548">
        <v>6.0630658536585402</v>
      </c>
      <c r="DS548">
        <v>0.16942369337980101</v>
      </c>
      <c r="DT548">
        <v>2.1597382291200201E-2</v>
      </c>
      <c r="DU548">
        <v>0</v>
      </c>
      <c r="DV548">
        <v>0</v>
      </c>
      <c r="DW548">
        <v>2</v>
      </c>
      <c r="DX548" t="s">
        <v>365</v>
      </c>
      <c r="DY548">
        <v>2.8395000000000001</v>
      </c>
      <c r="DZ548">
        <v>2.7164999999999999</v>
      </c>
      <c r="EA548">
        <v>0.132692</v>
      </c>
      <c r="EB548">
        <v>0.138543</v>
      </c>
      <c r="EC548">
        <v>7.9938899999999993E-2</v>
      </c>
      <c r="ED548">
        <v>6.4392900000000003E-2</v>
      </c>
      <c r="EE548">
        <v>24248.7</v>
      </c>
      <c r="EF548">
        <v>21022.9</v>
      </c>
      <c r="EG548">
        <v>25043.599999999999</v>
      </c>
      <c r="EH548">
        <v>23780.2</v>
      </c>
      <c r="EI548">
        <v>39367.599999999999</v>
      </c>
      <c r="EJ548">
        <v>36853.199999999997</v>
      </c>
      <c r="EK548">
        <v>45311.6</v>
      </c>
      <c r="EL548">
        <v>42451.4</v>
      </c>
      <c r="EM548">
        <v>1.76485</v>
      </c>
      <c r="EN548">
        <v>2.04603</v>
      </c>
      <c r="EO548">
        <v>4.8533100000000003E-2</v>
      </c>
      <c r="EP548">
        <v>0</v>
      </c>
      <c r="EQ548">
        <v>25.24</v>
      </c>
      <c r="ER548">
        <v>999.9</v>
      </c>
      <c r="ES548">
        <v>32.817</v>
      </c>
      <c r="ET548">
        <v>41.13</v>
      </c>
      <c r="EU548">
        <v>35.602499999999999</v>
      </c>
      <c r="EV548">
        <v>52.447600000000001</v>
      </c>
      <c r="EW548">
        <v>36.826900000000002</v>
      </c>
      <c r="EX548">
        <v>2</v>
      </c>
      <c r="EY548">
        <v>0.20014199999999999</v>
      </c>
      <c r="EZ548">
        <v>4.37934</v>
      </c>
      <c r="FA548">
        <v>20.189</v>
      </c>
      <c r="FB548">
        <v>5.2339099999999998</v>
      </c>
      <c r="FC548">
        <v>11.992000000000001</v>
      </c>
      <c r="FD548">
        <v>4.9556500000000003</v>
      </c>
      <c r="FE548">
        <v>3.3038699999999999</v>
      </c>
      <c r="FF548">
        <v>9999</v>
      </c>
      <c r="FG548">
        <v>9999</v>
      </c>
      <c r="FH548">
        <v>5747.3</v>
      </c>
      <c r="FI548">
        <v>338.6</v>
      </c>
      <c r="FJ548">
        <v>1.8681399999999999</v>
      </c>
      <c r="FK548">
        <v>1.86399</v>
      </c>
      <c r="FL548">
        <v>1.8713500000000001</v>
      </c>
      <c r="FM548">
        <v>1.86249</v>
      </c>
      <c r="FN548">
        <v>1.86188</v>
      </c>
      <c r="FO548">
        <v>1.8682799999999999</v>
      </c>
      <c r="FP548">
        <v>1.8583700000000001</v>
      </c>
      <c r="FQ548">
        <v>1.8646199999999999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2.5659999999999998</v>
      </c>
      <c r="GF548">
        <v>0.2923</v>
      </c>
      <c r="GG548">
        <v>0.87106671028062499</v>
      </c>
      <c r="GH548">
        <v>2.2078358276112699E-3</v>
      </c>
      <c r="GI548">
        <v>-9.97550047189517E-7</v>
      </c>
      <c r="GJ548">
        <v>5.2274941419369997E-10</v>
      </c>
      <c r="GK548">
        <v>-0.10956390745111901</v>
      </c>
      <c r="GL548">
        <v>-2.1406983588851E-2</v>
      </c>
      <c r="GM548">
        <v>2.1003907278133302E-3</v>
      </c>
      <c r="GN548">
        <v>-1.64744268727822E-5</v>
      </c>
      <c r="GO548">
        <v>2</v>
      </c>
      <c r="GP548">
        <v>2361</v>
      </c>
      <c r="GQ548">
        <v>3</v>
      </c>
      <c r="GR548">
        <v>32</v>
      </c>
      <c r="GS548">
        <v>1483.3</v>
      </c>
      <c r="GT548">
        <v>1483.3</v>
      </c>
      <c r="GU548">
        <v>2.7673299999999998</v>
      </c>
      <c r="GV548">
        <v>2.4035600000000001</v>
      </c>
      <c r="GW548">
        <v>1.9982899999999999</v>
      </c>
      <c r="GX548">
        <v>2.7038600000000002</v>
      </c>
      <c r="GY548">
        <v>2.0935100000000002</v>
      </c>
      <c r="GZ548">
        <v>2.3706100000000001</v>
      </c>
      <c r="HA548">
        <v>44.084699999999998</v>
      </c>
      <c r="HB548">
        <v>14.692399999999999</v>
      </c>
      <c r="HC548">
        <v>18</v>
      </c>
      <c r="HD548">
        <v>430.96499999999997</v>
      </c>
      <c r="HE548">
        <v>610.96500000000003</v>
      </c>
      <c r="HF548">
        <v>20.990600000000001</v>
      </c>
      <c r="HG548">
        <v>29.945</v>
      </c>
      <c r="HH548">
        <v>30.001100000000001</v>
      </c>
      <c r="HI548">
        <v>29.9085</v>
      </c>
      <c r="HJ548">
        <v>29.8764</v>
      </c>
      <c r="HK548">
        <v>55.377000000000002</v>
      </c>
      <c r="HL548">
        <v>59.714399999999998</v>
      </c>
      <c r="HM548">
        <v>0</v>
      </c>
      <c r="HN548">
        <v>20.951799999999999</v>
      </c>
      <c r="HO548">
        <v>1073.03</v>
      </c>
      <c r="HP548">
        <v>16.868300000000001</v>
      </c>
      <c r="HQ548">
        <v>95.871899999999997</v>
      </c>
      <c r="HR548">
        <v>99.779700000000005</v>
      </c>
    </row>
    <row r="549" spans="1:226" x14ac:dyDescent="0.2">
      <c r="A549">
        <v>533</v>
      </c>
      <c r="B549">
        <v>1657387125</v>
      </c>
      <c r="C549">
        <v>7768</v>
      </c>
      <c r="D549" t="s">
        <v>1429</v>
      </c>
      <c r="E549" t="s">
        <v>1430</v>
      </c>
      <c r="F549">
        <v>5</v>
      </c>
      <c r="G549" t="s">
        <v>1306</v>
      </c>
      <c r="H549" t="s">
        <v>354</v>
      </c>
      <c r="I549">
        <v>1657387117.5</v>
      </c>
      <c r="J549">
        <f t="shared" si="272"/>
        <v>5.205249005561143E-3</v>
      </c>
      <c r="K549">
        <f t="shared" si="273"/>
        <v>5.2052490055611429</v>
      </c>
      <c r="L549">
        <f t="shared" si="274"/>
        <v>34.692543473829978</v>
      </c>
      <c r="M549">
        <f t="shared" si="275"/>
        <v>972.82648148148098</v>
      </c>
      <c r="N549">
        <f t="shared" si="276"/>
        <v>681.87027993502647</v>
      </c>
      <c r="O549">
        <f t="shared" si="277"/>
        <v>49.548021440734622</v>
      </c>
      <c r="P549">
        <f t="shared" si="278"/>
        <v>70.690318644114882</v>
      </c>
      <c r="Q549">
        <f t="shared" si="279"/>
        <v>0.22392790067312851</v>
      </c>
      <c r="R549">
        <f t="shared" si="280"/>
        <v>2.4046656288453132</v>
      </c>
      <c r="S549">
        <f t="shared" si="281"/>
        <v>0.21295456859717657</v>
      </c>
      <c r="T549">
        <f t="shared" si="282"/>
        <v>0.134037692279735</v>
      </c>
      <c r="U549">
        <f t="shared" si="283"/>
        <v>321.51491977777732</v>
      </c>
      <c r="V549">
        <f t="shared" si="284"/>
        <v>26.42553007616306</v>
      </c>
      <c r="W549">
        <f t="shared" si="285"/>
        <v>26.038903703703699</v>
      </c>
      <c r="X549">
        <f t="shared" si="286"/>
        <v>3.3820339983661527</v>
      </c>
      <c r="Y549">
        <f t="shared" si="287"/>
        <v>50.087394124394393</v>
      </c>
      <c r="Z549">
        <f t="shared" si="288"/>
        <v>1.6676003047583716</v>
      </c>
      <c r="AA549">
        <f t="shared" si="289"/>
        <v>3.3293812423477411</v>
      </c>
      <c r="AB549">
        <f t="shared" si="290"/>
        <v>1.7144336936077811</v>
      </c>
      <c r="AC549">
        <f t="shared" si="291"/>
        <v>-229.55148114524641</v>
      </c>
      <c r="AD549">
        <f t="shared" si="292"/>
        <v>-34.352287599399524</v>
      </c>
      <c r="AE549">
        <f t="shared" si="293"/>
        <v>-3.049425016685742</v>
      </c>
      <c r="AF549">
        <f t="shared" si="294"/>
        <v>54.56172601644564</v>
      </c>
      <c r="AG549">
        <f t="shared" si="295"/>
        <v>52.846874101444975</v>
      </c>
      <c r="AH549">
        <f t="shared" si="296"/>
        <v>5.1650622542333329</v>
      </c>
      <c r="AI549">
        <f t="shared" si="297"/>
        <v>34.692543473829978</v>
      </c>
      <c r="AJ549">
        <v>1075.3422039720799</v>
      </c>
      <c r="AK549">
        <v>1019.57993939394</v>
      </c>
      <c r="AL549">
        <v>3.4591458909225699</v>
      </c>
      <c r="AM549">
        <v>66.407816619142494</v>
      </c>
      <c r="AN549">
        <f t="shared" si="298"/>
        <v>5.2052490055611429</v>
      </c>
      <c r="AO549">
        <v>16.961075822575001</v>
      </c>
      <c r="AP549">
        <v>23.005658787878801</v>
      </c>
      <c r="AQ549">
        <v>1.2806126393233299E-2</v>
      </c>
      <c r="AR549">
        <v>77.775449415723699</v>
      </c>
      <c r="AS549">
        <v>12</v>
      </c>
      <c r="AT549">
        <v>2</v>
      </c>
      <c r="AU549">
        <f t="shared" si="299"/>
        <v>1</v>
      </c>
      <c r="AV549">
        <f t="shared" si="300"/>
        <v>0</v>
      </c>
      <c r="AW549">
        <f t="shared" si="301"/>
        <v>38560.755879329496</v>
      </c>
      <c r="AX549">
        <f t="shared" si="302"/>
        <v>1999.9929629629601</v>
      </c>
      <c r="AY549">
        <f t="shared" si="303"/>
        <v>1681.1941111111087</v>
      </c>
      <c r="AZ549">
        <f t="shared" si="304"/>
        <v>0.84060001322226874</v>
      </c>
      <c r="BA549">
        <f t="shared" si="305"/>
        <v>0.16075802551897869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1657387117.5</v>
      </c>
      <c r="BH549">
        <v>972.82648148148098</v>
      </c>
      <c r="BI549">
        <v>1042.2740740740701</v>
      </c>
      <c r="BJ549">
        <v>22.949192592592599</v>
      </c>
      <c r="BK549">
        <v>16.8932111111111</v>
      </c>
      <c r="BL549">
        <v>970.27470370370395</v>
      </c>
      <c r="BM549">
        <v>22.657166666666701</v>
      </c>
      <c r="BN549">
        <v>499.98781481481501</v>
      </c>
      <c r="BO549">
        <v>72.564911111111101</v>
      </c>
      <c r="BP549">
        <v>9.9967970370370404E-2</v>
      </c>
      <c r="BQ549">
        <v>25.7739222222222</v>
      </c>
      <c r="BR549">
        <v>26.038903703703699</v>
      </c>
      <c r="BS549">
        <v>999.9</v>
      </c>
      <c r="BT549">
        <v>0</v>
      </c>
      <c r="BU549">
        <v>0</v>
      </c>
      <c r="BV549">
        <v>10008.937777777801</v>
      </c>
      <c r="BW549">
        <v>0</v>
      </c>
      <c r="BX549">
        <v>2033.4777777777799</v>
      </c>
      <c r="BY549">
        <v>-69.448459259259295</v>
      </c>
      <c r="BZ549">
        <v>995.67681481481497</v>
      </c>
      <c r="CA549">
        <v>1060.1855555555601</v>
      </c>
      <c r="CB549">
        <v>6.0559892592592597</v>
      </c>
      <c r="CC549">
        <v>1042.2740740740701</v>
      </c>
      <c r="CD549">
        <v>16.8932111111111</v>
      </c>
      <c r="CE549">
        <v>1.66530592592593</v>
      </c>
      <c r="CF549">
        <v>1.22585407407407</v>
      </c>
      <c r="CG549">
        <v>14.5767481481482</v>
      </c>
      <c r="CH549">
        <v>9.9192211111111099</v>
      </c>
      <c r="CI549">
        <v>1999.9929629629601</v>
      </c>
      <c r="CJ549">
        <v>0.97999766666666699</v>
      </c>
      <c r="CK549">
        <v>2.00025111111111E-2</v>
      </c>
      <c r="CL549">
        <v>0</v>
      </c>
      <c r="CM549">
        <v>2.5152740740740702</v>
      </c>
      <c r="CN549">
        <v>0</v>
      </c>
      <c r="CO549">
        <v>17143.0296296296</v>
      </c>
      <c r="CP549">
        <v>16705.340740740699</v>
      </c>
      <c r="CQ549">
        <v>43.875</v>
      </c>
      <c r="CR549">
        <v>50.368000000000002</v>
      </c>
      <c r="CS549">
        <v>48.488333333333301</v>
      </c>
      <c r="CT549">
        <v>44.375</v>
      </c>
      <c r="CU549">
        <v>43.186999999999998</v>
      </c>
      <c r="CV549">
        <v>1959.9922222222201</v>
      </c>
      <c r="CW549">
        <v>40.000740740740703</v>
      </c>
      <c r="CX549">
        <v>0</v>
      </c>
      <c r="CY549">
        <v>1651538851.4000001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3.5000000000000003E-2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-69.251256097560997</v>
      </c>
      <c r="DO549">
        <v>-3.72099512195136</v>
      </c>
      <c r="DP549">
        <v>0.379871087279125</v>
      </c>
      <c r="DQ549">
        <v>0</v>
      </c>
      <c r="DR549">
        <v>6.0584575609756097</v>
      </c>
      <c r="DS549">
        <v>-0.16252662020904901</v>
      </c>
      <c r="DT549">
        <v>2.8125444497776399E-2</v>
      </c>
      <c r="DU549">
        <v>0</v>
      </c>
      <c r="DV549">
        <v>0</v>
      </c>
      <c r="DW549">
        <v>2</v>
      </c>
      <c r="DX549" t="s">
        <v>365</v>
      </c>
      <c r="DY549">
        <v>2.8395199999999998</v>
      </c>
      <c r="DZ549">
        <v>2.71685</v>
      </c>
      <c r="EA549">
        <v>0.13414899999999999</v>
      </c>
      <c r="EB549">
        <v>0.13996900000000001</v>
      </c>
      <c r="EC549">
        <v>8.00704E-2</v>
      </c>
      <c r="ED549">
        <v>6.4421099999999995E-2</v>
      </c>
      <c r="EE549">
        <v>24207.4</v>
      </c>
      <c r="EF549">
        <v>20987.4</v>
      </c>
      <c r="EG549">
        <v>25043.1</v>
      </c>
      <c r="EH549">
        <v>23779.5</v>
      </c>
      <c r="EI549">
        <v>39361.300000000003</v>
      </c>
      <c r="EJ549">
        <v>36851.199999999997</v>
      </c>
      <c r="EK549">
        <v>45310.8</v>
      </c>
      <c r="EL549">
        <v>42450.5</v>
      </c>
      <c r="EM549">
        <v>1.7646500000000001</v>
      </c>
      <c r="EN549">
        <v>2.0456500000000002</v>
      </c>
      <c r="EO549">
        <v>4.7955699999999997E-2</v>
      </c>
      <c r="EP549">
        <v>0</v>
      </c>
      <c r="EQ549">
        <v>25.246400000000001</v>
      </c>
      <c r="ER549">
        <v>999.9</v>
      </c>
      <c r="ES549">
        <v>32.817</v>
      </c>
      <c r="ET549">
        <v>41.12</v>
      </c>
      <c r="EU549">
        <v>35.590899999999998</v>
      </c>
      <c r="EV549">
        <v>51.797600000000003</v>
      </c>
      <c r="EW549">
        <v>36.778799999999997</v>
      </c>
      <c r="EX549">
        <v>2</v>
      </c>
      <c r="EY549">
        <v>0.20113600000000001</v>
      </c>
      <c r="EZ549">
        <v>4.4145599999999998</v>
      </c>
      <c r="FA549">
        <v>20.188199999999998</v>
      </c>
      <c r="FB549">
        <v>5.23346</v>
      </c>
      <c r="FC549">
        <v>11.992000000000001</v>
      </c>
      <c r="FD549">
        <v>4.9556500000000003</v>
      </c>
      <c r="FE549">
        <v>3.3038699999999999</v>
      </c>
      <c r="FF549">
        <v>9999</v>
      </c>
      <c r="FG549">
        <v>9999</v>
      </c>
      <c r="FH549">
        <v>5747.6</v>
      </c>
      <c r="FI549">
        <v>338.7</v>
      </c>
      <c r="FJ549">
        <v>1.8681300000000001</v>
      </c>
      <c r="FK549">
        <v>1.8640099999999999</v>
      </c>
      <c r="FL549">
        <v>1.87134</v>
      </c>
      <c r="FM549">
        <v>1.86249</v>
      </c>
      <c r="FN549">
        <v>1.86188</v>
      </c>
      <c r="FO549">
        <v>1.8682700000000001</v>
      </c>
      <c r="FP549">
        <v>1.8583700000000001</v>
      </c>
      <c r="FQ549">
        <v>1.8646199999999999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2.5960000000000001</v>
      </c>
      <c r="GF549">
        <v>0.2949</v>
      </c>
      <c r="GG549">
        <v>0.87106671028062499</v>
      </c>
      <c r="GH549">
        <v>2.2078358276112699E-3</v>
      </c>
      <c r="GI549">
        <v>-9.97550047189517E-7</v>
      </c>
      <c r="GJ549">
        <v>5.2274941419369997E-10</v>
      </c>
      <c r="GK549">
        <v>-0.10956390745111901</v>
      </c>
      <c r="GL549">
        <v>-2.1406983588851E-2</v>
      </c>
      <c r="GM549">
        <v>2.1003907278133302E-3</v>
      </c>
      <c r="GN549">
        <v>-1.64744268727822E-5</v>
      </c>
      <c r="GO549">
        <v>2</v>
      </c>
      <c r="GP549">
        <v>2361</v>
      </c>
      <c r="GQ549">
        <v>3</v>
      </c>
      <c r="GR549">
        <v>32</v>
      </c>
      <c r="GS549">
        <v>1483.4</v>
      </c>
      <c r="GT549">
        <v>1483.4</v>
      </c>
      <c r="GU549">
        <v>2.7990699999999999</v>
      </c>
      <c r="GV549">
        <v>2.4023400000000001</v>
      </c>
      <c r="GW549">
        <v>1.9982899999999999</v>
      </c>
      <c r="GX549">
        <v>2.7038600000000002</v>
      </c>
      <c r="GY549">
        <v>2.0935100000000002</v>
      </c>
      <c r="GZ549">
        <v>2.4121100000000002</v>
      </c>
      <c r="HA549">
        <v>44.084699999999998</v>
      </c>
      <c r="HB549">
        <v>14.7012</v>
      </c>
      <c r="HC549">
        <v>18</v>
      </c>
      <c r="HD549">
        <v>430.87900000000002</v>
      </c>
      <c r="HE549">
        <v>610.71900000000005</v>
      </c>
      <c r="HF549">
        <v>20.948399999999999</v>
      </c>
      <c r="HG549">
        <v>29.953600000000002</v>
      </c>
      <c r="HH549">
        <v>30.001000000000001</v>
      </c>
      <c r="HI549">
        <v>29.9129</v>
      </c>
      <c r="HJ549">
        <v>29.8813</v>
      </c>
      <c r="HK549">
        <v>56.007599999999996</v>
      </c>
      <c r="HL549">
        <v>60.012300000000003</v>
      </c>
      <c r="HM549">
        <v>0</v>
      </c>
      <c r="HN549">
        <v>20.9176</v>
      </c>
      <c r="HO549">
        <v>1093.1099999999999</v>
      </c>
      <c r="HP549">
        <v>16.809899999999999</v>
      </c>
      <c r="HQ549">
        <v>95.870099999999994</v>
      </c>
      <c r="HR549">
        <v>99.777199999999993</v>
      </c>
    </row>
    <row r="550" spans="1:226" x14ac:dyDescent="0.2">
      <c r="A550">
        <v>534</v>
      </c>
      <c r="B550">
        <v>1657387130</v>
      </c>
      <c r="C550">
        <v>7773</v>
      </c>
      <c r="D550" t="s">
        <v>1431</v>
      </c>
      <c r="E550" t="s">
        <v>1432</v>
      </c>
      <c r="F550">
        <v>5</v>
      </c>
      <c r="G550" t="s">
        <v>1306</v>
      </c>
      <c r="H550" t="s">
        <v>354</v>
      </c>
      <c r="I550">
        <v>1657387122.2142899</v>
      </c>
      <c r="J550">
        <f t="shared" si="272"/>
        <v>5.2094946667868795E-3</v>
      </c>
      <c r="K550">
        <f t="shared" si="273"/>
        <v>5.2094946667868793</v>
      </c>
      <c r="L550">
        <f t="shared" si="274"/>
        <v>35.284600350464828</v>
      </c>
      <c r="M550">
        <f t="shared" si="275"/>
        <v>988.46346428571405</v>
      </c>
      <c r="N550">
        <f t="shared" si="276"/>
        <v>693.3551350428354</v>
      </c>
      <c r="O550">
        <f t="shared" si="277"/>
        <v>50.382064752695442</v>
      </c>
      <c r="P550">
        <f t="shared" si="278"/>
        <v>71.82586202414123</v>
      </c>
      <c r="Q550">
        <f t="shared" si="279"/>
        <v>0.2245792926847224</v>
      </c>
      <c r="R550">
        <f t="shared" si="280"/>
        <v>2.4039066765081403</v>
      </c>
      <c r="S550">
        <f t="shared" si="281"/>
        <v>0.21354041625345113</v>
      </c>
      <c r="T550">
        <f t="shared" si="282"/>
        <v>0.13440933017404672</v>
      </c>
      <c r="U550">
        <f t="shared" si="283"/>
        <v>321.51284935714284</v>
      </c>
      <c r="V550">
        <f t="shared" si="284"/>
        <v>26.420632108390564</v>
      </c>
      <c r="W550">
        <f t="shared" si="285"/>
        <v>26.0331607142857</v>
      </c>
      <c r="X550">
        <f t="shared" si="286"/>
        <v>3.3808851817069616</v>
      </c>
      <c r="Y550">
        <f t="shared" si="287"/>
        <v>50.164330153185688</v>
      </c>
      <c r="Z550">
        <f t="shared" si="288"/>
        <v>1.6697908723153916</v>
      </c>
      <c r="AA550">
        <f t="shared" si="289"/>
        <v>3.3286418202264212</v>
      </c>
      <c r="AB550">
        <f t="shared" si="290"/>
        <v>1.71109430939157</v>
      </c>
      <c r="AC550">
        <f t="shared" si="291"/>
        <v>-229.73871480530138</v>
      </c>
      <c r="AD550">
        <f t="shared" si="292"/>
        <v>-34.082795183406624</v>
      </c>
      <c r="AE550">
        <f t="shared" si="293"/>
        <v>-3.026313450621795</v>
      </c>
      <c r="AF550">
        <f t="shared" si="294"/>
        <v>54.665025917813047</v>
      </c>
      <c r="AG550">
        <f t="shared" si="295"/>
        <v>52.981645230226128</v>
      </c>
      <c r="AH550">
        <f t="shared" si="296"/>
        <v>5.1693083109947686</v>
      </c>
      <c r="AI550">
        <f t="shared" si="297"/>
        <v>35.284600350464828</v>
      </c>
      <c r="AJ550">
        <v>1092.4740468868199</v>
      </c>
      <c r="AK550">
        <v>1036.4184242424201</v>
      </c>
      <c r="AL550">
        <v>3.3487523919945299</v>
      </c>
      <c r="AM550">
        <v>66.407816619142494</v>
      </c>
      <c r="AN550">
        <f t="shared" si="298"/>
        <v>5.2094946667868793</v>
      </c>
      <c r="AO550">
        <v>16.943562144983499</v>
      </c>
      <c r="AP550">
        <v>23.0251963636364</v>
      </c>
      <c r="AQ550">
        <v>5.6607147791413199E-3</v>
      </c>
      <c r="AR550">
        <v>77.775449415723699</v>
      </c>
      <c r="AS550">
        <v>12</v>
      </c>
      <c r="AT550">
        <v>2</v>
      </c>
      <c r="AU550">
        <f t="shared" si="299"/>
        <v>1</v>
      </c>
      <c r="AV550">
        <f t="shared" si="300"/>
        <v>0</v>
      </c>
      <c r="AW550">
        <f t="shared" si="301"/>
        <v>38542.657462475363</v>
      </c>
      <c r="AX550">
        <f t="shared" si="302"/>
        <v>1999.98</v>
      </c>
      <c r="AY550">
        <f t="shared" si="303"/>
        <v>1681.1832214285714</v>
      </c>
      <c r="AZ550">
        <f t="shared" si="304"/>
        <v>0.84060001671445284</v>
      </c>
      <c r="BA550">
        <f t="shared" si="305"/>
        <v>0.16075803225889401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1657387122.2142899</v>
      </c>
      <c r="BH550">
        <v>988.46346428571405</v>
      </c>
      <c r="BI550">
        <v>1058.1717857142901</v>
      </c>
      <c r="BJ550">
        <v>22.9795678571429</v>
      </c>
      <c r="BK550">
        <v>16.919053571428599</v>
      </c>
      <c r="BL550">
        <v>985.88307142857104</v>
      </c>
      <c r="BM550">
        <v>22.686139285714301</v>
      </c>
      <c r="BN550">
        <v>500.00903571428597</v>
      </c>
      <c r="BO550">
        <v>72.564139285714305</v>
      </c>
      <c r="BP550">
        <v>0.100015353571429</v>
      </c>
      <c r="BQ550">
        <v>25.770174999999998</v>
      </c>
      <c r="BR550">
        <v>26.0331607142857</v>
      </c>
      <c r="BS550">
        <v>999.9</v>
      </c>
      <c r="BT550">
        <v>0</v>
      </c>
      <c r="BU550">
        <v>0</v>
      </c>
      <c r="BV550">
        <v>10004.019285714299</v>
      </c>
      <c r="BW550">
        <v>0</v>
      </c>
      <c r="BX550">
        <v>2032.62607142857</v>
      </c>
      <c r="BY550">
        <v>-69.7101857142857</v>
      </c>
      <c r="BZ550">
        <v>1011.7112499999999</v>
      </c>
      <c r="CA550">
        <v>1076.3846428571401</v>
      </c>
      <c r="CB550">
        <v>6.06052464285714</v>
      </c>
      <c r="CC550">
        <v>1058.1717857142901</v>
      </c>
      <c r="CD550">
        <v>16.919053571428599</v>
      </c>
      <c r="CE550">
        <v>1.66749321428571</v>
      </c>
      <c r="CF550">
        <v>1.2277164285714299</v>
      </c>
      <c r="CG550">
        <v>14.5970571428571</v>
      </c>
      <c r="CH550">
        <v>9.9419032142857109</v>
      </c>
      <c r="CI550">
        <v>1999.98</v>
      </c>
      <c r="CJ550">
        <v>0.97999764285714297</v>
      </c>
      <c r="CK550">
        <v>2.0002535714285698E-2</v>
      </c>
      <c r="CL550">
        <v>0</v>
      </c>
      <c r="CM550">
        <v>2.5028892857142901</v>
      </c>
      <c r="CN550">
        <v>0</v>
      </c>
      <c r="CO550">
        <v>17128.621428571401</v>
      </c>
      <c r="CP550">
        <v>16705.232142857101</v>
      </c>
      <c r="CQ550">
        <v>43.875</v>
      </c>
      <c r="CR550">
        <v>50.390500000000003</v>
      </c>
      <c r="CS550">
        <v>48.5</v>
      </c>
      <c r="CT550">
        <v>44.375</v>
      </c>
      <c r="CU550">
        <v>43.186999999999998</v>
      </c>
      <c r="CV550">
        <v>1959.97928571429</v>
      </c>
      <c r="CW550">
        <v>40.000714285714302</v>
      </c>
      <c r="CX550">
        <v>0</v>
      </c>
      <c r="CY550">
        <v>1651538856.2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3.5000000000000003E-2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-69.493499999999997</v>
      </c>
      <c r="DO550">
        <v>-3.2636613240418701</v>
      </c>
      <c r="DP550">
        <v>0.33281363715023798</v>
      </c>
      <c r="DQ550">
        <v>0</v>
      </c>
      <c r="DR550">
        <v>6.0628831707317099</v>
      </c>
      <c r="DS550">
        <v>-7.5730243902438099E-2</v>
      </c>
      <c r="DT550">
        <v>3.1292746174108703E-2</v>
      </c>
      <c r="DU550">
        <v>1</v>
      </c>
      <c r="DV550">
        <v>1</v>
      </c>
      <c r="DW550">
        <v>2</v>
      </c>
      <c r="DX550" t="s">
        <v>357</v>
      </c>
      <c r="DY550">
        <v>2.8393000000000002</v>
      </c>
      <c r="DZ550">
        <v>2.7164199999999998</v>
      </c>
      <c r="EA550">
        <v>0.135576</v>
      </c>
      <c r="EB550">
        <v>0.141379</v>
      </c>
      <c r="EC550">
        <v>8.0101900000000004E-2</v>
      </c>
      <c r="ED550">
        <v>6.4261600000000002E-2</v>
      </c>
      <c r="EE550">
        <v>24166.5</v>
      </c>
      <c r="EF550">
        <v>20952.599999999999</v>
      </c>
      <c r="EG550">
        <v>25042</v>
      </c>
      <c r="EH550">
        <v>23779</v>
      </c>
      <c r="EI550">
        <v>39358.699999999997</v>
      </c>
      <c r="EJ550">
        <v>36856.800000000003</v>
      </c>
      <c r="EK550">
        <v>45309.4</v>
      </c>
      <c r="EL550">
        <v>42449.5</v>
      </c>
      <c r="EM550">
        <v>1.76467</v>
      </c>
      <c r="EN550">
        <v>2.04575</v>
      </c>
      <c r="EO550">
        <v>4.7300000000000002E-2</v>
      </c>
      <c r="EP550">
        <v>0</v>
      </c>
      <c r="EQ550">
        <v>25.251899999999999</v>
      </c>
      <c r="ER550">
        <v>999.9</v>
      </c>
      <c r="ES550">
        <v>32.817</v>
      </c>
      <c r="ET550">
        <v>41.13</v>
      </c>
      <c r="EU550">
        <v>35.6098</v>
      </c>
      <c r="EV550">
        <v>52.017600000000002</v>
      </c>
      <c r="EW550">
        <v>36.798900000000003</v>
      </c>
      <c r="EX550">
        <v>2</v>
      </c>
      <c r="EY550">
        <v>0.20192099999999999</v>
      </c>
      <c r="EZ550">
        <v>4.4202399999999997</v>
      </c>
      <c r="FA550">
        <v>20.187999999999999</v>
      </c>
      <c r="FB550">
        <v>5.2337600000000002</v>
      </c>
      <c r="FC550">
        <v>11.992000000000001</v>
      </c>
      <c r="FD550">
        <v>4.9558</v>
      </c>
      <c r="FE550">
        <v>3.3039999999999998</v>
      </c>
      <c r="FF550">
        <v>9999</v>
      </c>
      <c r="FG550">
        <v>9999</v>
      </c>
      <c r="FH550">
        <v>5747.6</v>
      </c>
      <c r="FI550">
        <v>338.7</v>
      </c>
      <c r="FJ550">
        <v>1.8681399999999999</v>
      </c>
      <c r="FK550">
        <v>1.8640099999999999</v>
      </c>
      <c r="FL550">
        <v>1.8713599999999999</v>
      </c>
      <c r="FM550">
        <v>1.8625</v>
      </c>
      <c r="FN550">
        <v>1.86188</v>
      </c>
      <c r="FO550">
        <v>1.86826</v>
      </c>
      <c r="FP550">
        <v>1.8583700000000001</v>
      </c>
      <c r="FQ550">
        <v>1.8646100000000001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2.63</v>
      </c>
      <c r="GF550">
        <v>0.29549999999999998</v>
      </c>
      <c r="GG550">
        <v>0.87106671028062499</v>
      </c>
      <c r="GH550">
        <v>2.2078358276112699E-3</v>
      </c>
      <c r="GI550">
        <v>-9.97550047189517E-7</v>
      </c>
      <c r="GJ550">
        <v>5.2274941419369997E-10</v>
      </c>
      <c r="GK550">
        <v>-0.10956390745111901</v>
      </c>
      <c r="GL550">
        <v>-2.1406983588851E-2</v>
      </c>
      <c r="GM550">
        <v>2.1003907278133302E-3</v>
      </c>
      <c r="GN550">
        <v>-1.64744268727822E-5</v>
      </c>
      <c r="GO550">
        <v>2</v>
      </c>
      <c r="GP550">
        <v>2361</v>
      </c>
      <c r="GQ550">
        <v>3</v>
      </c>
      <c r="GR550">
        <v>32</v>
      </c>
      <c r="GS550">
        <v>1483.5</v>
      </c>
      <c r="GT550">
        <v>1483.5</v>
      </c>
      <c r="GU550">
        <v>2.83447</v>
      </c>
      <c r="GV550">
        <v>2.4023400000000001</v>
      </c>
      <c r="GW550">
        <v>1.9982899999999999</v>
      </c>
      <c r="GX550">
        <v>2.7038600000000002</v>
      </c>
      <c r="GY550">
        <v>2.0935100000000002</v>
      </c>
      <c r="GZ550">
        <v>2.4291999999999998</v>
      </c>
      <c r="HA550">
        <v>44.084699999999998</v>
      </c>
      <c r="HB550">
        <v>14.709899999999999</v>
      </c>
      <c r="HC550">
        <v>18</v>
      </c>
      <c r="HD550">
        <v>430.93</v>
      </c>
      <c r="HE550">
        <v>610.85599999999999</v>
      </c>
      <c r="HF550">
        <v>20.912700000000001</v>
      </c>
      <c r="HG550">
        <v>29.962399999999999</v>
      </c>
      <c r="HH550">
        <v>30.000900000000001</v>
      </c>
      <c r="HI550">
        <v>29.918199999999999</v>
      </c>
      <c r="HJ550">
        <v>29.886700000000001</v>
      </c>
      <c r="HK550">
        <v>56.713700000000003</v>
      </c>
      <c r="HL550">
        <v>60.284500000000001</v>
      </c>
      <c r="HM550">
        <v>0</v>
      </c>
      <c r="HN550">
        <v>20.889800000000001</v>
      </c>
      <c r="HO550">
        <v>1106.54</v>
      </c>
      <c r="HP550">
        <v>16.769600000000001</v>
      </c>
      <c r="HQ550">
        <v>95.866699999999994</v>
      </c>
      <c r="HR550">
        <v>99.775199999999998</v>
      </c>
    </row>
    <row r="551" spans="1:226" x14ac:dyDescent="0.2">
      <c r="A551">
        <v>535</v>
      </c>
      <c r="B551">
        <v>1657387135</v>
      </c>
      <c r="C551">
        <v>7778</v>
      </c>
      <c r="D551" t="s">
        <v>1433</v>
      </c>
      <c r="E551" t="s">
        <v>1434</v>
      </c>
      <c r="F551">
        <v>5</v>
      </c>
      <c r="G551" t="s">
        <v>1306</v>
      </c>
      <c r="H551" t="s">
        <v>354</v>
      </c>
      <c r="I551">
        <v>1657387127.5</v>
      </c>
      <c r="J551">
        <f t="shared" si="272"/>
        <v>5.2236119477319445E-3</v>
      </c>
      <c r="K551">
        <f t="shared" si="273"/>
        <v>5.2236119477319445</v>
      </c>
      <c r="L551">
        <f t="shared" si="274"/>
        <v>34.850023866013238</v>
      </c>
      <c r="M551">
        <f t="shared" si="275"/>
        <v>1006.0637407407399</v>
      </c>
      <c r="N551">
        <f t="shared" si="276"/>
        <v>714.67502386476713</v>
      </c>
      <c r="O551">
        <f t="shared" si="277"/>
        <v>51.930898158925572</v>
      </c>
      <c r="P551">
        <f t="shared" si="278"/>
        <v>73.10426685861232</v>
      </c>
      <c r="Q551">
        <f t="shared" si="279"/>
        <v>0.22565174712281333</v>
      </c>
      <c r="R551">
        <f t="shared" si="280"/>
        <v>2.403631772027385</v>
      </c>
      <c r="S551">
        <f t="shared" si="281"/>
        <v>0.21450879198337106</v>
      </c>
      <c r="T551">
        <f t="shared" si="282"/>
        <v>0.13502327774626638</v>
      </c>
      <c r="U551">
        <f t="shared" si="283"/>
        <v>321.51231888888941</v>
      </c>
      <c r="V551">
        <f t="shared" si="284"/>
        <v>26.412196030748788</v>
      </c>
      <c r="W551">
        <f t="shared" si="285"/>
        <v>26.028137037036998</v>
      </c>
      <c r="X551">
        <f t="shared" si="286"/>
        <v>3.3798805343615315</v>
      </c>
      <c r="Y551">
        <f t="shared" si="287"/>
        <v>50.240493005378106</v>
      </c>
      <c r="Z551">
        <f t="shared" si="288"/>
        <v>1.6719206901113335</v>
      </c>
      <c r="AA551">
        <f t="shared" si="289"/>
        <v>3.3278349596059078</v>
      </c>
      <c r="AB551">
        <f t="shared" si="290"/>
        <v>1.707959844250198</v>
      </c>
      <c r="AC551">
        <f t="shared" si="291"/>
        <v>-230.36128689497875</v>
      </c>
      <c r="AD551">
        <f t="shared" si="292"/>
        <v>-33.957883377779467</v>
      </c>
      <c r="AE551">
        <f t="shared" si="293"/>
        <v>-3.0154290910145454</v>
      </c>
      <c r="AF551">
        <f t="shared" si="294"/>
        <v>54.177719525116657</v>
      </c>
      <c r="AG551">
        <f t="shared" si="295"/>
        <v>53.083432712898265</v>
      </c>
      <c r="AH551">
        <f t="shared" si="296"/>
        <v>5.2019028548958151</v>
      </c>
      <c r="AI551">
        <f t="shared" si="297"/>
        <v>34.850023866013238</v>
      </c>
      <c r="AJ551">
        <v>1109.74574788672</v>
      </c>
      <c r="AK551">
        <v>1053.79321212121</v>
      </c>
      <c r="AL551">
        <v>3.4591348796682699</v>
      </c>
      <c r="AM551">
        <v>66.407816619142494</v>
      </c>
      <c r="AN551">
        <f t="shared" si="298"/>
        <v>5.2236119477319445</v>
      </c>
      <c r="AO551">
        <v>16.889387023068998</v>
      </c>
      <c r="AP551">
        <v>23.013817575757599</v>
      </c>
      <c r="AQ551">
        <v>-1.12216648250072E-4</v>
      </c>
      <c r="AR551">
        <v>77.775449415723699</v>
      </c>
      <c r="AS551">
        <v>12</v>
      </c>
      <c r="AT551">
        <v>2</v>
      </c>
      <c r="AU551">
        <f t="shared" si="299"/>
        <v>1</v>
      </c>
      <c r="AV551">
        <f t="shared" si="300"/>
        <v>0</v>
      </c>
      <c r="AW551">
        <f t="shared" si="301"/>
        <v>38536.449825233547</v>
      </c>
      <c r="AX551">
        <f t="shared" si="302"/>
        <v>1999.9766666666701</v>
      </c>
      <c r="AY551">
        <f t="shared" si="303"/>
        <v>1681.1804222222249</v>
      </c>
      <c r="AZ551">
        <f t="shared" si="304"/>
        <v>0.84060001811132234</v>
      </c>
      <c r="BA551">
        <f t="shared" si="305"/>
        <v>0.16075803495485225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1657387127.5</v>
      </c>
      <c r="BH551">
        <v>1006.0637407407399</v>
      </c>
      <c r="BI551">
        <v>1076.0422222222201</v>
      </c>
      <c r="BJ551">
        <v>23.009037037037</v>
      </c>
      <c r="BK551">
        <v>16.910537037036999</v>
      </c>
      <c r="BL551">
        <v>1003.45222222222</v>
      </c>
      <c r="BM551">
        <v>22.714251851851898</v>
      </c>
      <c r="BN551">
        <v>500.01266666666697</v>
      </c>
      <c r="BO551">
        <v>72.563640740740695</v>
      </c>
      <c r="BP551">
        <v>0.100012562962963</v>
      </c>
      <c r="BQ551">
        <v>25.766085185185201</v>
      </c>
      <c r="BR551">
        <v>26.028137037036998</v>
      </c>
      <c r="BS551">
        <v>999.9</v>
      </c>
      <c r="BT551">
        <v>0</v>
      </c>
      <c r="BU551">
        <v>0</v>
      </c>
      <c r="BV551">
        <v>10002.268148148099</v>
      </c>
      <c r="BW551">
        <v>0</v>
      </c>
      <c r="BX551">
        <v>2033.4829629629601</v>
      </c>
      <c r="BY551">
        <v>-69.979159259259305</v>
      </c>
      <c r="BZ551">
        <v>1029.7559259259299</v>
      </c>
      <c r="CA551">
        <v>1094.5514814814801</v>
      </c>
      <c r="CB551">
        <v>6.0985062962962999</v>
      </c>
      <c r="CC551">
        <v>1076.0422222222201</v>
      </c>
      <c r="CD551">
        <v>16.910537037036999</v>
      </c>
      <c r="CE551">
        <v>1.66962148148148</v>
      </c>
      <c r="CF551">
        <v>1.22709111111111</v>
      </c>
      <c r="CG551">
        <v>14.6168185185185</v>
      </c>
      <c r="CH551">
        <v>9.9342570370370407</v>
      </c>
      <c r="CI551">
        <v>1999.9766666666701</v>
      </c>
      <c r="CJ551">
        <v>0.97999777777777797</v>
      </c>
      <c r="CK551">
        <v>2.0002396296296299E-2</v>
      </c>
      <c r="CL551">
        <v>0</v>
      </c>
      <c r="CM551">
        <v>2.58626666666667</v>
      </c>
      <c r="CN551">
        <v>0</v>
      </c>
      <c r="CO551">
        <v>17116.722222222201</v>
      </c>
      <c r="CP551">
        <v>16705.203703703701</v>
      </c>
      <c r="CQ551">
        <v>43.875</v>
      </c>
      <c r="CR551">
        <v>50.411740740740697</v>
      </c>
      <c r="CS551">
        <v>48.509185185185203</v>
      </c>
      <c r="CT551">
        <v>44.375</v>
      </c>
      <c r="CU551">
        <v>43.186999999999998</v>
      </c>
      <c r="CV551">
        <v>1959.9759259259299</v>
      </c>
      <c r="CW551">
        <v>40.000740740740703</v>
      </c>
      <c r="CX551">
        <v>0</v>
      </c>
      <c r="CY551">
        <v>1651538861.5999999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3.5000000000000003E-2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-69.814041463414597</v>
      </c>
      <c r="DO551">
        <v>-3.1219839721254901</v>
      </c>
      <c r="DP551">
        <v>0.33070565718689998</v>
      </c>
      <c r="DQ551">
        <v>0</v>
      </c>
      <c r="DR551">
        <v>6.0871356097560998</v>
      </c>
      <c r="DS551">
        <v>0.445663066202096</v>
      </c>
      <c r="DT551">
        <v>6.2639374901437506E-2</v>
      </c>
      <c r="DU551">
        <v>0</v>
      </c>
      <c r="DV551">
        <v>0</v>
      </c>
      <c r="DW551">
        <v>2</v>
      </c>
      <c r="DX551" t="s">
        <v>365</v>
      </c>
      <c r="DY551">
        <v>2.8391199999999999</v>
      </c>
      <c r="DZ551">
        <v>2.7164700000000002</v>
      </c>
      <c r="EA551">
        <v>0.137021</v>
      </c>
      <c r="EB551">
        <v>0.14274300000000001</v>
      </c>
      <c r="EC551">
        <v>8.0062300000000003E-2</v>
      </c>
      <c r="ED551">
        <v>6.3799099999999997E-2</v>
      </c>
      <c r="EE551">
        <v>24125.5</v>
      </c>
      <c r="EF551">
        <v>20918.900000000001</v>
      </c>
      <c r="EG551">
        <v>25041.5</v>
      </c>
      <c r="EH551">
        <v>23778.7</v>
      </c>
      <c r="EI551">
        <v>39359.5</v>
      </c>
      <c r="EJ551">
        <v>36874.400000000001</v>
      </c>
      <c r="EK551">
        <v>45308.3</v>
      </c>
      <c r="EL551">
        <v>42448.800000000003</v>
      </c>
      <c r="EM551">
        <v>1.76448</v>
      </c>
      <c r="EN551">
        <v>2.0457700000000001</v>
      </c>
      <c r="EO551">
        <v>4.6610800000000001E-2</v>
      </c>
      <c r="EP551">
        <v>0</v>
      </c>
      <c r="EQ551">
        <v>25.257899999999999</v>
      </c>
      <c r="ER551">
        <v>999.9</v>
      </c>
      <c r="ES551">
        <v>32.817</v>
      </c>
      <c r="ET551">
        <v>41.13</v>
      </c>
      <c r="EU551">
        <v>35.609099999999998</v>
      </c>
      <c r="EV551">
        <v>52.207599999999999</v>
      </c>
      <c r="EW551">
        <v>36.806899999999999</v>
      </c>
      <c r="EX551">
        <v>2</v>
      </c>
      <c r="EY551">
        <v>0.202655</v>
      </c>
      <c r="EZ551">
        <v>4.4314200000000001</v>
      </c>
      <c r="FA551">
        <v>20.187999999999999</v>
      </c>
      <c r="FB551">
        <v>5.2336099999999997</v>
      </c>
      <c r="FC551">
        <v>11.992000000000001</v>
      </c>
      <c r="FD551">
        <v>4.9557000000000002</v>
      </c>
      <c r="FE551">
        <v>3.3039299999999998</v>
      </c>
      <c r="FF551">
        <v>9999</v>
      </c>
      <c r="FG551">
        <v>9999</v>
      </c>
      <c r="FH551">
        <v>5747.9</v>
      </c>
      <c r="FI551">
        <v>338.7</v>
      </c>
      <c r="FJ551">
        <v>1.86816</v>
      </c>
      <c r="FK551">
        <v>1.86399</v>
      </c>
      <c r="FL551">
        <v>1.87137</v>
      </c>
      <c r="FM551">
        <v>1.86249</v>
      </c>
      <c r="FN551">
        <v>1.86188</v>
      </c>
      <c r="FO551">
        <v>1.8682700000000001</v>
      </c>
      <c r="FP551">
        <v>1.8583700000000001</v>
      </c>
      <c r="FQ551">
        <v>1.8646199999999999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2.65</v>
      </c>
      <c r="GF551">
        <v>0.29480000000000001</v>
      </c>
      <c r="GG551">
        <v>0.87106671028062499</v>
      </c>
      <c r="GH551">
        <v>2.2078358276112699E-3</v>
      </c>
      <c r="GI551">
        <v>-9.97550047189517E-7</v>
      </c>
      <c r="GJ551">
        <v>5.2274941419369997E-10</v>
      </c>
      <c r="GK551">
        <v>-0.10956390745111901</v>
      </c>
      <c r="GL551">
        <v>-2.1406983588851E-2</v>
      </c>
      <c r="GM551">
        <v>2.1003907278133302E-3</v>
      </c>
      <c r="GN551">
        <v>-1.64744268727822E-5</v>
      </c>
      <c r="GO551">
        <v>2</v>
      </c>
      <c r="GP551">
        <v>2361</v>
      </c>
      <c r="GQ551">
        <v>3</v>
      </c>
      <c r="GR551">
        <v>32</v>
      </c>
      <c r="GS551">
        <v>1483.6</v>
      </c>
      <c r="GT551">
        <v>1483.6</v>
      </c>
      <c r="GU551">
        <v>2.8662100000000001</v>
      </c>
      <c r="GV551">
        <v>2.4011200000000001</v>
      </c>
      <c r="GW551">
        <v>1.9982899999999999</v>
      </c>
      <c r="GX551">
        <v>2.7038600000000002</v>
      </c>
      <c r="GY551">
        <v>2.0935100000000002</v>
      </c>
      <c r="GZ551">
        <v>2.4255399999999998</v>
      </c>
      <c r="HA551">
        <v>44.084699999999998</v>
      </c>
      <c r="HB551">
        <v>14.7012</v>
      </c>
      <c r="HC551">
        <v>18</v>
      </c>
      <c r="HD551">
        <v>430.84300000000002</v>
      </c>
      <c r="HE551">
        <v>610.92899999999997</v>
      </c>
      <c r="HF551">
        <v>20.885300000000001</v>
      </c>
      <c r="HG551">
        <v>29.970800000000001</v>
      </c>
      <c r="HH551">
        <v>30.000900000000001</v>
      </c>
      <c r="HI551">
        <v>29.922499999999999</v>
      </c>
      <c r="HJ551">
        <v>29.8917</v>
      </c>
      <c r="HK551">
        <v>57.360100000000003</v>
      </c>
      <c r="HL551">
        <v>60.284500000000001</v>
      </c>
      <c r="HM551">
        <v>0</v>
      </c>
      <c r="HN551">
        <v>20.864799999999999</v>
      </c>
      <c r="HO551">
        <v>1126.6099999999999</v>
      </c>
      <c r="HP551">
        <v>16.755600000000001</v>
      </c>
      <c r="HQ551">
        <v>95.864599999999996</v>
      </c>
      <c r="HR551">
        <v>99.773499999999999</v>
      </c>
    </row>
    <row r="552" spans="1:226" x14ac:dyDescent="0.2">
      <c r="A552">
        <v>536</v>
      </c>
      <c r="B552">
        <v>1657387140</v>
      </c>
      <c r="C552">
        <v>7783</v>
      </c>
      <c r="D552" t="s">
        <v>1435</v>
      </c>
      <c r="E552" t="s">
        <v>1436</v>
      </c>
      <c r="F552">
        <v>5</v>
      </c>
      <c r="G552" t="s">
        <v>1306</v>
      </c>
      <c r="H552" t="s">
        <v>354</v>
      </c>
      <c r="I552">
        <v>1657387132.2142899</v>
      </c>
      <c r="J552">
        <f t="shared" si="272"/>
        <v>5.290670891348233E-3</v>
      </c>
      <c r="K552">
        <f t="shared" si="273"/>
        <v>5.290670891348233</v>
      </c>
      <c r="L552">
        <f t="shared" si="274"/>
        <v>35.239165174229825</v>
      </c>
      <c r="M552">
        <f t="shared" si="275"/>
        <v>1021.78235714286</v>
      </c>
      <c r="N552">
        <f t="shared" si="276"/>
        <v>730.50537926649645</v>
      </c>
      <c r="O552">
        <f t="shared" si="277"/>
        <v>53.080721635406071</v>
      </c>
      <c r="P552">
        <f t="shared" si="278"/>
        <v>74.245784371812249</v>
      </c>
      <c r="Q552">
        <f t="shared" si="279"/>
        <v>0.22893111028082178</v>
      </c>
      <c r="R552">
        <f t="shared" si="280"/>
        <v>2.4014282930519721</v>
      </c>
      <c r="S552">
        <f t="shared" si="281"/>
        <v>0.21746080960226244</v>
      </c>
      <c r="T552">
        <f t="shared" si="282"/>
        <v>0.13689565967447948</v>
      </c>
      <c r="U552">
        <f t="shared" si="283"/>
        <v>321.51520703571379</v>
      </c>
      <c r="V552">
        <f t="shared" si="284"/>
        <v>26.390153776830093</v>
      </c>
      <c r="W552">
        <f t="shared" si="285"/>
        <v>26.020225</v>
      </c>
      <c r="X552">
        <f t="shared" si="286"/>
        <v>3.3782987944094462</v>
      </c>
      <c r="Y552">
        <f t="shared" si="287"/>
        <v>50.244474751498458</v>
      </c>
      <c r="Z552">
        <f t="shared" si="288"/>
        <v>1.6718918402478324</v>
      </c>
      <c r="AA552">
        <f t="shared" si="289"/>
        <v>3.3275138182193276</v>
      </c>
      <c r="AB552">
        <f t="shared" si="290"/>
        <v>1.7064069541616138</v>
      </c>
      <c r="AC552">
        <f t="shared" si="291"/>
        <v>-233.31858630845707</v>
      </c>
      <c r="AD552">
        <f t="shared" si="292"/>
        <v>-33.113190785360146</v>
      </c>
      <c r="AE552">
        <f t="shared" si="293"/>
        <v>-2.9429782710072776</v>
      </c>
      <c r="AF552">
        <f t="shared" si="294"/>
        <v>52.140451670889277</v>
      </c>
      <c r="AG552">
        <f t="shared" si="295"/>
        <v>53.079457798382073</v>
      </c>
      <c r="AH552">
        <f t="shared" si="296"/>
        <v>5.2696657039196433</v>
      </c>
      <c r="AI552">
        <f t="shared" si="297"/>
        <v>35.239165174229825</v>
      </c>
      <c r="AJ552">
        <v>1126.38532861011</v>
      </c>
      <c r="AK552">
        <v>1070.49018181818</v>
      </c>
      <c r="AL552">
        <v>3.3235199896941299</v>
      </c>
      <c r="AM552">
        <v>66.407816619142494</v>
      </c>
      <c r="AN552">
        <f t="shared" si="298"/>
        <v>5.290670891348233</v>
      </c>
      <c r="AO552">
        <v>16.715238925527402</v>
      </c>
      <c r="AP552">
        <v>22.9624212121212</v>
      </c>
      <c r="AQ552">
        <v>-9.8306054156172395E-3</v>
      </c>
      <c r="AR552">
        <v>77.775449415723699</v>
      </c>
      <c r="AS552">
        <v>12</v>
      </c>
      <c r="AT552">
        <v>2</v>
      </c>
      <c r="AU552">
        <f t="shared" si="299"/>
        <v>1</v>
      </c>
      <c r="AV552">
        <f t="shared" si="300"/>
        <v>0</v>
      </c>
      <c r="AW552">
        <f t="shared" si="301"/>
        <v>38482.750408838285</v>
      </c>
      <c r="AX552">
        <f t="shared" si="302"/>
        <v>1999.99464285714</v>
      </c>
      <c r="AY552">
        <f t="shared" si="303"/>
        <v>1681.1955321428547</v>
      </c>
      <c r="AZ552">
        <f t="shared" si="304"/>
        <v>0.8406000176786188</v>
      </c>
      <c r="BA552">
        <f t="shared" si="305"/>
        <v>0.16075803411973424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1657387132.2142899</v>
      </c>
      <c r="BH552">
        <v>1021.78235714286</v>
      </c>
      <c r="BI552">
        <v>1091.9335714285701</v>
      </c>
      <c r="BJ552">
        <v>23.008842857142898</v>
      </c>
      <c r="BK552">
        <v>16.831225</v>
      </c>
      <c r="BL552">
        <v>1019.14314285714</v>
      </c>
      <c r="BM552">
        <v>22.714057142857101</v>
      </c>
      <c r="BN552">
        <v>500.039035714286</v>
      </c>
      <c r="BO552">
        <v>72.562914285714299</v>
      </c>
      <c r="BP552">
        <v>0.100098392857143</v>
      </c>
      <c r="BQ552">
        <v>25.764457142857101</v>
      </c>
      <c r="BR552">
        <v>26.020225</v>
      </c>
      <c r="BS552">
        <v>999.9</v>
      </c>
      <c r="BT552">
        <v>0</v>
      </c>
      <c r="BU552">
        <v>0</v>
      </c>
      <c r="BV552">
        <v>9987.7860714285707</v>
      </c>
      <c r="BW552">
        <v>0</v>
      </c>
      <c r="BX552">
        <v>2034.21285714286</v>
      </c>
      <c r="BY552">
        <v>-70.151739285714299</v>
      </c>
      <c r="BZ552">
        <v>1045.8435714285699</v>
      </c>
      <c r="CA552">
        <v>1110.62607142857</v>
      </c>
      <c r="CB552">
        <v>6.17761428571428</v>
      </c>
      <c r="CC552">
        <v>1091.9335714285701</v>
      </c>
      <c r="CD552">
        <v>16.831225</v>
      </c>
      <c r="CE552">
        <v>1.66958892857143</v>
      </c>
      <c r="CF552">
        <v>1.22132357142857</v>
      </c>
      <c r="CG552">
        <v>14.616524999999999</v>
      </c>
      <c r="CH552">
        <v>9.8638207142857102</v>
      </c>
      <c r="CI552">
        <v>1999.99464285714</v>
      </c>
      <c r="CJ552">
        <v>0.97999807142857198</v>
      </c>
      <c r="CK552">
        <v>2.0002092857142901E-2</v>
      </c>
      <c r="CL552">
        <v>0</v>
      </c>
      <c r="CM552">
        <v>2.5758214285714298</v>
      </c>
      <c r="CN552">
        <v>0</v>
      </c>
      <c r="CO552">
        <v>17105.046428571401</v>
      </c>
      <c r="CP552">
        <v>16705.3464285714</v>
      </c>
      <c r="CQ552">
        <v>43.875</v>
      </c>
      <c r="CR552">
        <v>50.430357142857098</v>
      </c>
      <c r="CS552">
        <v>48.528785714285704</v>
      </c>
      <c r="CT552">
        <v>44.375</v>
      </c>
      <c r="CU552">
        <v>43.186999999999998</v>
      </c>
      <c r="CV552">
        <v>1959.99357142857</v>
      </c>
      <c r="CW552">
        <v>40.0010714285714</v>
      </c>
      <c r="CX552">
        <v>0</v>
      </c>
      <c r="CY552">
        <v>1651538866.4000001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3.5000000000000003E-2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-69.978139024390202</v>
      </c>
      <c r="DO552">
        <v>-2.2188522648083899</v>
      </c>
      <c r="DP552">
        <v>0.26759411645255499</v>
      </c>
      <c r="DQ552">
        <v>0</v>
      </c>
      <c r="DR552">
        <v>6.1253082926829299</v>
      </c>
      <c r="DS552">
        <v>0.949328780487807</v>
      </c>
      <c r="DT552">
        <v>9.7165501177302105E-2</v>
      </c>
      <c r="DU552">
        <v>0</v>
      </c>
      <c r="DV552">
        <v>0</v>
      </c>
      <c r="DW552">
        <v>2</v>
      </c>
      <c r="DX552" t="s">
        <v>365</v>
      </c>
      <c r="DY552">
        <v>2.8393000000000002</v>
      </c>
      <c r="DZ552">
        <v>2.7166199999999998</v>
      </c>
      <c r="EA552">
        <v>0.13842699999999999</v>
      </c>
      <c r="EB552">
        <v>0.144148</v>
      </c>
      <c r="EC552">
        <v>7.9939399999999994E-2</v>
      </c>
      <c r="ED552">
        <v>6.3703499999999996E-2</v>
      </c>
      <c r="EE552">
        <v>24085.599999999999</v>
      </c>
      <c r="EF552">
        <v>20884.7</v>
      </c>
      <c r="EG552">
        <v>25040.9</v>
      </c>
      <c r="EH552">
        <v>23778.799999999999</v>
      </c>
      <c r="EI552">
        <v>39364.1</v>
      </c>
      <c r="EJ552">
        <v>36878.400000000001</v>
      </c>
      <c r="EK552">
        <v>45307.5</v>
      </c>
      <c r="EL552">
        <v>42449</v>
      </c>
      <c r="EM552">
        <v>1.7644500000000001</v>
      </c>
      <c r="EN552">
        <v>2.0455999999999999</v>
      </c>
      <c r="EO552">
        <v>4.4856199999999999E-2</v>
      </c>
      <c r="EP552">
        <v>0</v>
      </c>
      <c r="EQ552">
        <v>25.2652</v>
      </c>
      <c r="ER552">
        <v>999.9</v>
      </c>
      <c r="ES552">
        <v>32.817</v>
      </c>
      <c r="ET552">
        <v>41.12</v>
      </c>
      <c r="EU552">
        <v>35.588200000000001</v>
      </c>
      <c r="EV552">
        <v>52.247599999999998</v>
      </c>
      <c r="EW552">
        <v>36.766800000000003</v>
      </c>
      <c r="EX552">
        <v>2</v>
      </c>
      <c r="EY552">
        <v>0.20344799999999999</v>
      </c>
      <c r="EZ552">
        <v>4.4197199999999999</v>
      </c>
      <c r="FA552">
        <v>20.188199999999998</v>
      </c>
      <c r="FB552">
        <v>5.2336099999999997</v>
      </c>
      <c r="FC552">
        <v>11.992000000000001</v>
      </c>
      <c r="FD552">
        <v>4.9556500000000003</v>
      </c>
      <c r="FE552">
        <v>3.3039000000000001</v>
      </c>
      <c r="FF552">
        <v>9999</v>
      </c>
      <c r="FG552">
        <v>9999</v>
      </c>
      <c r="FH552">
        <v>5747.9</v>
      </c>
      <c r="FI552">
        <v>338.7</v>
      </c>
      <c r="FJ552">
        <v>1.8681399999999999</v>
      </c>
      <c r="FK552">
        <v>1.8640099999999999</v>
      </c>
      <c r="FL552">
        <v>1.8713500000000001</v>
      </c>
      <c r="FM552">
        <v>1.86249</v>
      </c>
      <c r="FN552">
        <v>1.86188</v>
      </c>
      <c r="FO552">
        <v>1.8682700000000001</v>
      </c>
      <c r="FP552">
        <v>1.8583700000000001</v>
      </c>
      <c r="FQ552">
        <v>1.8646199999999999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2.68</v>
      </c>
      <c r="GF552">
        <v>0.29239999999999999</v>
      </c>
      <c r="GG552">
        <v>0.87106671028062499</v>
      </c>
      <c r="GH552">
        <v>2.2078358276112699E-3</v>
      </c>
      <c r="GI552">
        <v>-9.97550047189517E-7</v>
      </c>
      <c r="GJ552">
        <v>5.2274941419369997E-10</v>
      </c>
      <c r="GK552">
        <v>-0.10956390745111901</v>
      </c>
      <c r="GL552">
        <v>-2.1406983588851E-2</v>
      </c>
      <c r="GM552">
        <v>2.1003907278133302E-3</v>
      </c>
      <c r="GN552">
        <v>-1.64744268727822E-5</v>
      </c>
      <c r="GO552">
        <v>2</v>
      </c>
      <c r="GP552">
        <v>2361</v>
      </c>
      <c r="GQ552">
        <v>3</v>
      </c>
      <c r="GR552">
        <v>32</v>
      </c>
      <c r="GS552">
        <v>1483.7</v>
      </c>
      <c r="GT552">
        <v>1483.7</v>
      </c>
      <c r="GU552">
        <v>2.9003899999999998</v>
      </c>
      <c r="GV552">
        <v>2.3999000000000001</v>
      </c>
      <c r="GW552">
        <v>1.9982899999999999</v>
      </c>
      <c r="GX552">
        <v>2.7038600000000002</v>
      </c>
      <c r="GY552">
        <v>2.0935100000000002</v>
      </c>
      <c r="GZ552">
        <v>2.3974600000000001</v>
      </c>
      <c r="HA552">
        <v>44.084699999999998</v>
      </c>
      <c r="HB552">
        <v>14.692399999999999</v>
      </c>
      <c r="HC552">
        <v>18</v>
      </c>
      <c r="HD552">
        <v>430.86099999999999</v>
      </c>
      <c r="HE552">
        <v>610.846</v>
      </c>
      <c r="HF552">
        <v>20.859100000000002</v>
      </c>
      <c r="HG552">
        <v>29.979900000000001</v>
      </c>
      <c r="HH552">
        <v>30.000800000000002</v>
      </c>
      <c r="HI552">
        <v>29.927099999999999</v>
      </c>
      <c r="HJ552">
        <v>29.896999999999998</v>
      </c>
      <c r="HK552">
        <v>58.040399999999998</v>
      </c>
      <c r="HL552">
        <v>60.284500000000001</v>
      </c>
      <c r="HM552">
        <v>0</v>
      </c>
      <c r="HN552">
        <v>20.852900000000002</v>
      </c>
      <c r="HO552">
        <v>1140.05</v>
      </c>
      <c r="HP552">
        <v>16.778099999999998</v>
      </c>
      <c r="HQ552">
        <v>95.8626</v>
      </c>
      <c r="HR552">
        <v>99.774100000000004</v>
      </c>
    </row>
    <row r="553" spans="1:226" x14ac:dyDescent="0.2">
      <c r="A553">
        <v>537</v>
      </c>
      <c r="B553">
        <v>1657387145</v>
      </c>
      <c r="C553">
        <v>7788</v>
      </c>
      <c r="D553" t="s">
        <v>1437</v>
      </c>
      <c r="E553" t="s">
        <v>1438</v>
      </c>
      <c r="F553">
        <v>5</v>
      </c>
      <c r="G553" t="s">
        <v>1306</v>
      </c>
      <c r="H553" t="s">
        <v>354</v>
      </c>
      <c r="I553">
        <v>1657387137.5</v>
      </c>
      <c r="J553">
        <f t="shared" si="272"/>
        <v>5.2829395553618827E-3</v>
      </c>
      <c r="K553">
        <f t="shared" si="273"/>
        <v>5.2829395553618825</v>
      </c>
      <c r="L553">
        <f t="shared" si="274"/>
        <v>35.01483991423067</v>
      </c>
      <c r="M553">
        <f t="shared" si="275"/>
        <v>1039.39888888889</v>
      </c>
      <c r="N553">
        <f t="shared" si="276"/>
        <v>748.66131866954663</v>
      </c>
      <c r="O553">
        <f t="shared" si="277"/>
        <v>54.399659874583115</v>
      </c>
      <c r="P553">
        <f t="shared" si="278"/>
        <v>75.525400631166903</v>
      </c>
      <c r="Q553">
        <f t="shared" si="279"/>
        <v>0.22854152757730251</v>
      </c>
      <c r="R553">
        <f t="shared" si="280"/>
        <v>2.4043148809612593</v>
      </c>
      <c r="S553">
        <f t="shared" si="281"/>
        <v>0.21712217442693288</v>
      </c>
      <c r="T553">
        <f t="shared" si="282"/>
        <v>0.13667977923592883</v>
      </c>
      <c r="U553">
        <f t="shared" si="283"/>
        <v>321.51474244444415</v>
      </c>
      <c r="V553">
        <f t="shared" si="284"/>
        <v>26.388450862374359</v>
      </c>
      <c r="W553">
        <f t="shared" si="285"/>
        <v>26.011159259259301</v>
      </c>
      <c r="X553">
        <f t="shared" si="286"/>
        <v>3.3764872058684023</v>
      </c>
      <c r="Y553">
        <f t="shared" si="287"/>
        <v>50.194224999729933</v>
      </c>
      <c r="Z553">
        <f t="shared" si="288"/>
        <v>1.6698804550199751</v>
      </c>
      <c r="AA553">
        <f t="shared" si="289"/>
        <v>3.32683780859045</v>
      </c>
      <c r="AB553">
        <f t="shared" si="290"/>
        <v>1.7066067508484273</v>
      </c>
      <c r="AC553">
        <f t="shared" si="291"/>
        <v>-232.97763439145902</v>
      </c>
      <c r="AD553">
        <f t="shared" si="292"/>
        <v>-32.42215874277241</v>
      </c>
      <c r="AE553">
        <f t="shared" si="293"/>
        <v>-2.8779218577168968</v>
      </c>
      <c r="AF553">
        <f t="shared" si="294"/>
        <v>53.237027452495823</v>
      </c>
      <c r="AG553">
        <f t="shared" si="295"/>
        <v>53.054475254497262</v>
      </c>
      <c r="AH553">
        <f t="shared" si="296"/>
        <v>5.3153382703554861</v>
      </c>
      <c r="AI553">
        <f t="shared" si="297"/>
        <v>35.01483991423067</v>
      </c>
      <c r="AJ553">
        <v>1143.4550436946899</v>
      </c>
      <c r="AK553">
        <v>1087.5565454545499</v>
      </c>
      <c r="AL553">
        <v>3.39503552073475</v>
      </c>
      <c r="AM553">
        <v>66.407816619142494</v>
      </c>
      <c r="AN553">
        <f t="shared" si="298"/>
        <v>5.2829395553618825</v>
      </c>
      <c r="AO553">
        <v>16.698570441932301</v>
      </c>
      <c r="AP553">
        <v>22.930181212121202</v>
      </c>
      <c r="AQ553">
        <v>-8.2723199887619094E-3</v>
      </c>
      <c r="AR553">
        <v>77.775449415723699</v>
      </c>
      <c r="AS553">
        <v>12</v>
      </c>
      <c r="AT553">
        <v>2</v>
      </c>
      <c r="AU553">
        <f t="shared" si="299"/>
        <v>1</v>
      </c>
      <c r="AV553">
        <f t="shared" si="300"/>
        <v>0</v>
      </c>
      <c r="AW553">
        <f t="shared" si="301"/>
        <v>38553.788826650882</v>
      </c>
      <c r="AX553">
        <f t="shared" si="302"/>
        <v>1999.99185185185</v>
      </c>
      <c r="AY553">
        <f t="shared" si="303"/>
        <v>1681.1931777777761</v>
      </c>
      <c r="AZ553">
        <f t="shared" si="304"/>
        <v>0.84060001355561076</v>
      </c>
      <c r="BA553">
        <f t="shared" si="305"/>
        <v>0.16075802616232882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1657387137.5</v>
      </c>
      <c r="BH553">
        <v>1039.39888888889</v>
      </c>
      <c r="BI553">
        <v>1109.69259259259</v>
      </c>
      <c r="BJ553">
        <v>22.981300000000001</v>
      </c>
      <c r="BK553">
        <v>16.749600000000001</v>
      </c>
      <c r="BL553">
        <v>1036.7296296296299</v>
      </c>
      <c r="BM553">
        <v>22.6877777777778</v>
      </c>
      <c r="BN553">
        <v>500.00977777777803</v>
      </c>
      <c r="BO553">
        <v>72.562581481481502</v>
      </c>
      <c r="BP553">
        <v>9.9994396296296306E-2</v>
      </c>
      <c r="BQ553">
        <v>25.761029629629601</v>
      </c>
      <c r="BR553">
        <v>26.011159259259301</v>
      </c>
      <c r="BS553">
        <v>999.9</v>
      </c>
      <c r="BT553">
        <v>0</v>
      </c>
      <c r="BU553">
        <v>0</v>
      </c>
      <c r="BV553">
        <v>10006.936666666699</v>
      </c>
      <c r="BW553">
        <v>0</v>
      </c>
      <c r="BX553">
        <v>2034.0933333333301</v>
      </c>
      <c r="BY553">
        <v>-70.292818518518501</v>
      </c>
      <c r="BZ553">
        <v>1063.8462962962999</v>
      </c>
      <c r="CA553">
        <v>1128.5951851851901</v>
      </c>
      <c r="CB553">
        <v>6.2316933333333298</v>
      </c>
      <c r="CC553">
        <v>1109.69259259259</v>
      </c>
      <c r="CD553">
        <v>16.749600000000001</v>
      </c>
      <c r="CE553">
        <v>1.6675807407407399</v>
      </c>
      <c r="CF553">
        <v>1.2153948148148099</v>
      </c>
      <c r="CG553">
        <v>14.5978962962963</v>
      </c>
      <c r="CH553">
        <v>9.7913414814814796</v>
      </c>
      <c r="CI553">
        <v>1999.99185185185</v>
      </c>
      <c r="CJ553">
        <v>0.97999833333333397</v>
      </c>
      <c r="CK553">
        <v>2.0001822222222201E-2</v>
      </c>
      <c r="CL553">
        <v>0</v>
      </c>
      <c r="CM553">
        <v>2.59767407407407</v>
      </c>
      <c r="CN553">
        <v>0</v>
      </c>
      <c r="CO553">
        <v>17094.0185185185</v>
      </c>
      <c r="CP553">
        <v>16705.322222222199</v>
      </c>
      <c r="CQ553">
        <v>43.875</v>
      </c>
      <c r="CR553">
        <v>50.451000000000001</v>
      </c>
      <c r="CS553">
        <v>48.550518518518501</v>
      </c>
      <c r="CT553">
        <v>44.375</v>
      </c>
      <c r="CU553">
        <v>43.186999999999998</v>
      </c>
      <c r="CV553">
        <v>1959.9911111111101</v>
      </c>
      <c r="CW553">
        <v>40.000740740740703</v>
      </c>
      <c r="CX553">
        <v>0</v>
      </c>
      <c r="CY553">
        <v>1651538871.2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3.5000000000000003E-2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-70.202319512195103</v>
      </c>
      <c r="DO553">
        <v>-1.74948919860617</v>
      </c>
      <c r="DP553">
        <v>0.24576049834361699</v>
      </c>
      <c r="DQ553">
        <v>0</v>
      </c>
      <c r="DR553">
        <v>6.1917112195122002</v>
      </c>
      <c r="DS553">
        <v>0.68437965156795999</v>
      </c>
      <c r="DT553">
        <v>7.8336871771858399E-2</v>
      </c>
      <c r="DU553">
        <v>0</v>
      </c>
      <c r="DV553">
        <v>0</v>
      </c>
      <c r="DW553">
        <v>2</v>
      </c>
      <c r="DX553" t="s">
        <v>365</v>
      </c>
      <c r="DY553">
        <v>2.83893</v>
      </c>
      <c r="DZ553">
        <v>2.7166700000000001</v>
      </c>
      <c r="EA553">
        <v>0.139825</v>
      </c>
      <c r="EB553">
        <v>0.14549200000000001</v>
      </c>
      <c r="EC553">
        <v>7.9861799999999997E-2</v>
      </c>
      <c r="ED553">
        <v>6.3680200000000006E-2</v>
      </c>
      <c r="EE553">
        <v>24045.8</v>
      </c>
      <c r="EF553">
        <v>20851.2</v>
      </c>
      <c r="EG553">
        <v>25040.2</v>
      </c>
      <c r="EH553">
        <v>23778</v>
      </c>
      <c r="EI553">
        <v>39366.300000000003</v>
      </c>
      <c r="EJ553">
        <v>36878.400000000001</v>
      </c>
      <c r="EK553">
        <v>45306.1</v>
      </c>
      <c r="EL553">
        <v>42448</v>
      </c>
      <c r="EM553">
        <v>1.7641800000000001</v>
      </c>
      <c r="EN553">
        <v>2.0458500000000002</v>
      </c>
      <c r="EO553">
        <v>4.4629000000000002E-2</v>
      </c>
      <c r="EP553">
        <v>0</v>
      </c>
      <c r="EQ553">
        <v>25.272099999999998</v>
      </c>
      <c r="ER553">
        <v>999.9</v>
      </c>
      <c r="ES553">
        <v>32.786000000000001</v>
      </c>
      <c r="ET553">
        <v>41.12</v>
      </c>
      <c r="EU553">
        <v>35.553100000000001</v>
      </c>
      <c r="EV553">
        <v>51.477600000000002</v>
      </c>
      <c r="EW553">
        <v>36.778799999999997</v>
      </c>
      <c r="EX553">
        <v>2</v>
      </c>
      <c r="EY553">
        <v>0.204065</v>
      </c>
      <c r="EZ553">
        <v>4.3852700000000002</v>
      </c>
      <c r="FA553">
        <v>20.1892</v>
      </c>
      <c r="FB553">
        <v>5.2339099999999998</v>
      </c>
      <c r="FC553">
        <v>11.992000000000001</v>
      </c>
      <c r="FD553">
        <v>4.9555999999999996</v>
      </c>
      <c r="FE553">
        <v>3.3039499999999999</v>
      </c>
      <c r="FF553">
        <v>9999</v>
      </c>
      <c r="FG553">
        <v>9999</v>
      </c>
      <c r="FH553">
        <v>5748.1</v>
      </c>
      <c r="FI553">
        <v>338.7</v>
      </c>
      <c r="FJ553">
        <v>1.8681300000000001</v>
      </c>
      <c r="FK553">
        <v>1.86399</v>
      </c>
      <c r="FL553">
        <v>1.87137</v>
      </c>
      <c r="FM553">
        <v>1.86249</v>
      </c>
      <c r="FN553">
        <v>1.86188</v>
      </c>
      <c r="FO553">
        <v>1.8682700000000001</v>
      </c>
      <c r="FP553">
        <v>1.8583700000000001</v>
      </c>
      <c r="FQ553">
        <v>1.8646199999999999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2.72</v>
      </c>
      <c r="GF553">
        <v>0.29099999999999998</v>
      </c>
      <c r="GG553">
        <v>0.87106671028062499</v>
      </c>
      <c r="GH553">
        <v>2.2078358276112699E-3</v>
      </c>
      <c r="GI553">
        <v>-9.97550047189517E-7</v>
      </c>
      <c r="GJ553">
        <v>5.2274941419369997E-10</v>
      </c>
      <c r="GK553">
        <v>-0.10956390745111901</v>
      </c>
      <c r="GL553">
        <v>-2.1406983588851E-2</v>
      </c>
      <c r="GM553">
        <v>2.1003907278133302E-3</v>
      </c>
      <c r="GN553">
        <v>-1.64744268727822E-5</v>
      </c>
      <c r="GO553">
        <v>2</v>
      </c>
      <c r="GP553">
        <v>2361</v>
      </c>
      <c r="GQ553">
        <v>3</v>
      </c>
      <c r="GR553">
        <v>32</v>
      </c>
      <c r="GS553">
        <v>1483.7</v>
      </c>
      <c r="GT553">
        <v>1483.7</v>
      </c>
      <c r="GU553">
        <v>2.9321299999999999</v>
      </c>
      <c r="GV553">
        <v>2.3974600000000001</v>
      </c>
      <c r="GW553">
        <v>1.9982899999999999</v>
      </c>
      <c r="GX553">
        <v>2.7038600000000002</v>
      </c>
      <c r="GY553">
        <v>2.0935100000000002</v>
      </c>
      <c r="GZ553">
        <v>2.36816</v>
      </c>
      <c r="HA553">
        <v>44.084699999999998</v>
      </c>
      <c r="HB553">
        <v>14.692399999999999</v>
      </c>
      <c r="HC553">
        <v>18</v>
      </c>
      <c r="HD553">
        <v>430.74099999999999</v>
      </c>
      <c r="HE553">
        <v>611.09900000000005</v>
      </c>
      <c r="HF553">
        <v>20.846299999999999</v>
      </c>
      <c r="HG553">
        <v>29.989000000000001</v>
      </c>
      <c r="HH553">
        <v>30.000699999999998</v>
      </c>
      <c r="HI553">
        <v>29.9329</v>
      </c>
      <c r="HJ553">
        <v>29.902100000000001</v>
      </c>
      <c r="HK553">
        <v>58.676099999999998</v>
      </c>
      <c r="HL553">
        <v>60.284500000000001</v>
      </c>
      <c r="HM553">
        <v>0</v>
      </c>
      <c r="HN553">
        <v>20.852399999999999</v>
      </c>
      <c r="HO553">
        <v>1160.3699999999999</v>
      </c>
      <c r="HP553">
        <v>16.787700000000001</v>
      </c>
      <c r="HQ553">
        <v>95.859800000000007</v>
      </c>
      <c r="HR553">
        <v>99.7714</v>
      </c>
    </row>
    <row r="554" spans="1:226" x14ac:dyDescent="0.2">
      <c r="A554">
        <v>538</v>
      </c>
      <c r="B554">
        <v>1657387150</v>
      </c>
      <c r="C554">
        <v>7793</v>
      </c>
      <c r="D554" t="s">
        <v>1439</v>
      </c>
      <c r="E554" t="s">
        <v>1440</v>
      </c>
      <c r="F554">
        <v>5</v>
      </c>
      <c r="G554" t="s">
        <v>1306</v>
      </c>
      <c r="H554" t="s">
        <v>354</v>
      </c>
      <c r="I554">
        <v>1657387142.2142899</v>
      </c>
      <c r="J554">
        <f t="shared" si="272"/>
        <v>5.308211505475384E-3</v>
      </c>
      <c r="K554">
        <f t="shared" si="273"/>
        <v>5.3082115054753842</v>
      </c>
      <c r="L554">
        <f t="shared" si="274"/>
        <v>35.268261216526327</v>
      </c>
      <c r="M554">
        <f t="shared" si="275"/>
        <v>1055.0703571428601</v>
      </c>
      <c r="N554">
        <f t="shared" si="276"/>
        <v>763.01137819307417</v>
      </c>
      <c r="O554">
        <f t="shared" si="277"/>
        <v>55.441762717004409</v>
      </c>
      <c r="P554">
        <f t="shared" si="278"/>
        <v>76.663287156981085</v>
      </c>
      <c r="Q554">
        <f t="shared" si="279"/>
        <v>0.2295845411208737</v>
      </c>
      <c r="R554">
        <f t="shared" si="280"/>
        <v>2.4053832173882346</v>
      </c>
      <c r="S554">
        <f t="shared" si="281"/>
        <v>0.21806838274284887</v>
      </c>
      <c r="T554">
        <f t="shared" si="282"/>
        <v>0.13727926651459713</v>
      </c>
      <c r="U554">
        <f t="shared" si="283"/>
        <v>321.51894835714211</v>
      </c>
      <c r="V554">
        <f t="shared" si="284"/>
        <v>26.373261096524864</v>
      </c>
      <c r="W554">
        <f t="shared" si="285"/>
        <v>26.0036357142857</v>
      </c>
      <c r="X554">
        <f t="shared" si="286"/>
        <v>3.3749844354649694</v>
      </c>
      <c r="Y554">
        <f t="shared" si="287"/>
        <v>50.147540314568658</v>
      </c>
      <c r="Z554">
        <f t="shared" si="288"/>
        <v>1.667628008830383</v>
      </c>
      <c r="AA554">
        <f t="shared" si="289"/>
        <v>3.3254432787123371</v>
      </c>
      <c r="AB554">
        <f t="shared" si="290"/>
        <v>1.7073564266345864</v>
      </c>
      <c r="AC554">
        <f t="shared" si="291"/>
        <v>-234.09212739146443</v>
      </c>
      <c r="AD554">
        <f t="shared" si="292"/>
        <v>-32.378072461814362</v>
      </c>
      <c r="AE554">
        <f t="shared" si="293"/>
        <v>-2.8725216772343236</v>
      </c>
      <c r="AF554">
        <f t="shared" si="294"/>
        <v>52.176226826628998</v>
      </c>
      <c r="AG554">
        <f t="shared" si="295"/>
        <v>53.115074427552123</v>
      </c>
      <c r="AH554">
        <f t="shared" si="296"/>
        <v>5.3290550697657846</v>
      </c>
      <c r="AI554">
        <f t="shared" si="297"/>
        <v>35.268261216526327</v>
      </c>
      <c r="AJ554">
        <v>1160.8925225190701</v>
      </c>
      <c r="AK554">
        <v>1104.6192727272701</v>
      </c>
      <c r="AL554">
        <v>3.4126632582649798</v>
      </c>
      <c r="AM554">
        <v>66.407816619142494</v>
      </c>
      <c r="AN554">
        <f t="shared" si="298"/>
        <v>5.3082115054753842</v>
      </c>
      <c r="AO554">
        <v>16.689646949767699</v>
      </c>
      <c r="AP554">
        <v>22.919294545454498</v>
      </c>
      <c r="AQ554">
        <v>-1.3250321132779099E-3</v>
      </c>
      <c r="AR554">
        <v>77.775449415723699</v>
      </c>
      <c r="AS554">
        <v>12</v>
      </c>
      <c r="AT554">
        <v>2</v>
      </c>
      <c r="AU554">
        <f t="shared" si="299"/>
        <v>1</v>
      </c>
      <c r="AV554">
        <f t="shared" si="300"/>
        <v>0</v>
      </c>
      <c r="AW554">
        <f t="shared" si="301"/>
        <v>38580.818769568898</v>
      </c>
      <c r="AX554">
        <f t="shared" si="302"/>
        <v>2000.01821428571</v>
      </c>
      <c r="AY554">
        <f t="shared" si="303"/>
        <v>1681.2153214285677</v>
      </c>
      <c r="AZ554">
        <f t="shared" si="304"/>
        <v>0.84060000524995215</v>
      </c>
      <c r="BA554">
        <f t="shared" si="305"/>
        <v>0.1607580101324077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1657387142.2142899</v>
      </c>
      <c r="BH554">
        <v>1055.0703571428601</v>
      </c>
      <c r="BI554">
        <v>1125.5528571428599</v>
      </c>
      <c r="BJ554">
        <v>22.9505535714286</v>
      </c>
      <c r="BK554">
        <v>16.7026857142857</v>
      </c>
      <c r="BL554">
        <v>1052.37214285714</v>
      </c>
      <c r="BM554">
        <v>22.658439285714302</v>
      </c>
      <c r="BN554">
        <v>500.01860714285698</v>
      </c>
      <c r="BO554">
        <v>72.561739285714296</v>
      </c>
      <c r="BP554">
        <v>0.100037853571429</v>
      </c>
      <c r="BQ554">
        <v>25.7539571428571</v>
      </c>
      <c r="BR554">
        <v>26.0036357142857</v>
      </c>
      <c r="BS554">
        <v>999.9</v>
      </c>
      <c r="BT554">
        <v>0</v>
      </c>
      <c r="BU554">
        <v>0</v>
      </c>
      <c r="BV554">
        <v>10014.127500000001</v>
      </c>
      <c r="BW554">
        <v>0</v>
      </c>
      <c r="BX554">
        <v>2034.5174999999999</v>
      </c>
      <c r="BY554">
        <v>-70.482560714285697</v>
      </c>
      <c r="BZ554">
        <v>1079.8517857142899</v>
      </c>
      <c r="CA554">
        <v>1144.67214285714</v>
      </c>
      <c r="CB554">
        <v>6.2478575000000003</v>
      </c>
      <c r="CC554">
        <v>1125.5528571428599</v>
      </c>
      <c r="CD554">
        <v>16.7026857142857</v>
      </c>
      <c r="CE554">
        <v>1.6653292857142901</v>
      </c>
      <c r="CF554">
        <v>1.2119760714285699</v>
      </c>
      <c r="CG554">
        <v>14.576978571428601</v>
      </c>
      <c r="CH554">
        <v>9.7494682142857094</v>
      </c>
      <c r="CI554">
        <v>2000.01821428571</v>
      </c>
      <c r="CJ554">
        <v>0.97999871428571395</v>
      </c>
      <c r="CK554">
        <v>2.0001428571428601E-2</v>
      </c>
      <c r="CL554">
        <v>0</v>
      </c>
      <c r="CM554">
        <v>2.6100857142857099</v>
      </c>
      <c r="CN554">
        <v>0</v>
      </c>
      <c r="CO554">
        <v>17083.085714285698</v>
      </c>
      <c r="CP554">
        <v>16705.539285714302</v>
      </c>
      <c r="CQ554">
        <v>43.875</v>
      </c>
      <c r="CR554">
        <v>50.470750000000002</v>
      </c>
      <c r="CS554">
        <v>48.573250000000002</v>
      </c>
      <c r="CT554">
        <v>44.375</v>
      </c>
      <c r="CU554">
        <v>43.186999999999998</v>
      </c>
      <c r="CV554">
        <v>1960.0174999999999</v>
      </c>
      <c r="CW554">
        <v>40.000714285714302</v>
      </c>
      <c r="CX554">
        <v>0</v>
      </c>
      <c r="CY554">
        <v>1651538876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3.5000000000000003E-2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-70.406345000000002</v>
      </c>
      <c r="DO554">
        <v>-2.14922026266406</v>
      </c>
      <c r="DP554">
        <v>0.28313358680135398</v>
      </c>
      <c r="DQ554">
        <v>0</v>
      </c>
      <c r="DR554">
        <v>6.2272512500000001</v>
      </c>
      <c r="DS554">
        <v>0.22358600375233301</v>
      </c>
      <c r="DT554">
        <v>4.7210697685349801E-2</v>
      </c>
      <c r="DU554">
        <v>0</v>
      </c>
      <c r="DV554">
        <v>0</v>
      </c>
      <c r="DW554">
        <v>2</v>
      </c>
      <c r="DX554" t="s">
        <v>365</v>
      </c>
      <c r="DY554">
        <v>2.8392200000000001</v>
      </c>
      <c r="DZ554">
        <v>2.71631</v>
      </c>
      <c r="EA554">
        <v>0.14121600000000001</v>
      </c>
      <c r="EB554">
        <v>0.146841</v>
      </c>
      <c r="EC554">
        <v>7.9838999999999993E-2</v>
      </c>
      <c r="ED554">
        <v>6.3764399999999999E-2</v>
      </c>
      <c r="EE554">
        <v>24006.1</v>
      </c>
      <c r="EF554">
        <v>20818</v>
      </c>
      <c r="EG554">
        <v>25039.5</v>
      </c>
      <c r="EH554">
        <v>23777.8</v>
      </c>
      <c r="EI554">
        <v>39366.400000000001</v>
      </c>
      <c r="EJ554">
        <v>36874.800000000003</v>
      </c>
      <c r="EK554">
        <v>45305.1</v>
      </c>
      <c r="EL554">
        <v>42447.7</v>
      </c>
      <c r="EM554">
        <v>1.7644500000000001</v>
      </c>
      <c r="EN554">
        <v>2.0456300000000001</v>
      </c>
      <c r="EO554">
        <v>4.3880200000000001E-2</v>
      </c>
      <c r="EP554">
        <v>0</v>
      </c>
      <c r="EQ554">
        <v>25.277100000000001</v>
      </c>
      <c r="ER554">
        <v>999.9</v>
      </c>
      <c r="ES554">
        <v>32.786000000000001</v>
      </c>
      <c r="ET554">
        <v>41.13</v>
      </c>
      <c r="EU554">
        <v>35.573500000000003</v>
      </c>
      <c r="EV554">
        <v>52.0276</v>
      </c>
      <c r="EW554">
        <v>36.718800000000002</v>
      </c>
      <c r="EX554">
        <v>2</v>
      </c>
      <c r="EY554">
        <v>0.20433899999999999</v>
      </c>
      <c r="EZ554">
        <v>4.3363899999999997</v>
      </c>
      <c r="FA554">
        <v>20.1907</v>
      </c>
      <c r="FB554">
        <v>5.2339099999999998</v>
      </c>
      <c r="FC554">
        <v>11.992000000000001</v>
      </c>
      <c r="FD554">
        <v>4.9558</v>
      </c>
      <c r="FE554">
        <v>3.3039999999999998</v>
      </c>
      <c r="FF554">
        <v>9999</v>
      </c>
      <c r="FG554">
        <v>9999</v>
      </c>
      <c r="FH554">
        <v>5748.1</v>
      </c>
      <c r="FI554">
        <v>338.7</v>
      </c>
      <c r="FJ554">
        <v>1.8681300000000001</v>
      </c>
      <c r="FK554">
        <v>1.86399</v>
      </c>
      <c r="FL554">
        <v>1.8713500000000001</v>
      </c>
      <c r="FM554">
        <v>1.8625100000000001</v>
      </c>
      <c r="FN554">
        <v>1.86188</v>
      </c>
      <c r="FO554">
        <v>1.8682700000000001</v>
      </c>
      <c r="FP554">
        <v>1.8583700000000001</v>
      </c>
      <c r="FQ554">
        <v>1.8646199999999999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2.75</v>
      </c>
      <c r="GF554">
        <v>0.29060000000000002</v>
      </c>
      <c r="GG554">
        <v>0.87106671028062499</v>
      </c>
      <c r="GH554">
        <v>2.2078358276112699E-3</v>
      </c>
      <c r="GI554">
        <v>-9.97550047189517E-7</v>
      </c>
      <c r="GJ554">
        <v>5.2274941419369997E-10</v>
      </c>
      <c r="GK554">
        <v>-0.10956390745111901</v>
      </c>
      <c r="GL554">
        <v>-2.1406983588851E-2</v>
      </c>
      <c r="GM554">
        <v>2.1003907278133302E-3</v>
      </c>
      <c r="GN554">
        <v>-1.64744268727822E-5</v>
      </c>
      <c r="GO554">
        <v>2</v>
      </c>
      <c r="GP554">
        <v>2361</v>
      </c>
      <c r="GQ554">
        <v>3</v>
      </c>
      <c r="GR554">
        <v>32</v>
      </c>
      <c r="GS554">
        <v>1483.8</v>
      </c>
      <c r="GT554">
        <v>1483.8</v>
      </c>
      <c r="GU554">
        <v>2.96753</v>
      </c>
      <c r="GV554">
        <v>2.3974600000000001</v>
      </c>
      <c r="GW554">
        <v>1.9982899999999999</v>
      </c>
      <c r="GX554">
        <v>2.7026400000000002</v>
      </c>
      <c r="GY554">
        <v>2.0935100000000002</v>
      </c>
      <c r="GZ554">
        <v>2.36084</v>
      </c>
      <c r="HA554">
        <v>44.084699999999998</v>
      </c>
      <c r="HB554">
        <v>14.692399999999999</v>
      </c>
      <c r="HC554">
        <v>18</v>
      </c>
      <c r="HD554">
        <v>430.93099999999998</v>
      </c>
      <c r="HE554">
        <v>610.97500000000002</v>
      </c>
      <c r="HF554">
        <v>20.843599999999999</v>
      </c>
      <c r="HG554">
        <v>29.998000000000001</v>
      </c>
      <c r="HH554">
        <v>30.000499999999999</v>
      </c>
      <c r="HI554">
        <v>29.9374</v>
      </c>
      <c r="HJ554">
        <v>29.907299999999999</v>
      </c>
      <c r="HK554">
        <v>59.377699999999997</v>
      </c>
      <c r="HL554">
        <v>60.011299999999999</v>
      </c>
      <c r="HM554">
        <v>0</v>
      </c>
      <c r="HN554">
        <v>20.851600000000001</v>
      </c>
      <c r="HO554">
        <v>1173.82</v>
      </c>
      <c r="HP554">
        <v>16.789300000000001</v>
      </c>
      <c r="HQ554">
        <v>95.857299999999995</v>
      </c>
      <c r="HR554">
        <v>99.770499999999998</v>
      </c>
    </row>
    <row r="555" spans="1:226" x14ac:dyDescent="0.2">
      <c r="A555">
        <v>539</v>
      </c>
      <c r="B555">
        <v>1657387155</v>
      </c>
      <c r="C555">
        <v>7798</v>
      </c>
      <c r="D555" t="s">
        <v>1441</v>
      </c>
      <c r="E555" t="s">
        <v>1442</v>
      </c>
      <c r="F555">
        <v>5</v>
      </c>
      <c r="G555" t="s">
        <v>1306</v>
      </c>
      <c r="H555" t="s">
        <v>354</v>
      </c>
      <c r="I555">
        <v>1657387147.5</v>
      </c>
      <c r="J555">
        <f t="shared" si="272"/>
        <v>5.2770742791422905E-3</v>
      </c>
      <c r="K555">
        <f t="shared" si="273"/>
        <v>5.2770742791422904</v>
      </c>
      <c r="L555">
        <f t="shared" si="274"/>
        <v>35.113461685145587</v>
      </c>
      <c r="M555">
        <f t="shared" si="275"/>
        <v>1072.6437037037001</v>
      </c>
      <c r="N555">
        <f t="shared" si="276"/>
        <v>779.46025549914111</v>
      </c>
      <c r="O555">
        <f t="shared" si="277"/>
        <v>56.636464132507363</v>
      </c>
      <c r="P555">
        <f t="shared" si="278"/>
        <v>77.939505219379853</v>
      </c>
      <c r="Q555">
        <f t="shared" si="279"/>
        <v>0.22811303633786237</v>
      </c>
      <c r="R555">
        <f t="shared" si="280"/>
        <v>2.4042677536826544</v>
      </c>
      <c r="S555">
        <f t="shared" si="281"/>
        <v>0.21673510711518318</v>
      </c>
      <c r="T555">
        <f t="shared" si="282"/>
        <v>0.13643439632356111</v>
      </c>
      <c r="U555">
        <f t="shared" si="283"/>
        <v>321.51762266666668</v>
      </c>
      <c r="V555">
        <f t="shared" si="284"/>
        <v>26.373335449912243</v>
      </c>
      <c r="W555">
        <f t="shared" si="285"/>
        <v>25.998088888888901</v>
      </c>
      <c r="X555">
        <f t="shared" si="286"/>
        <v>3.373876873768372</v>
      </c>
      <c r="Y555">
        <f t="shared" si="287"/>
        <v>50.130377060081074</v>
      </c>
      <c r="Z555">
        <f t="shared" si="288"/>
        <v>1.6660774944473793</v>
      </c>
      <c r="AA555">
        <f t="shared" si="289"/>
        <v>3.3234888547728083</v>
      </c>
      <c r="AB555">
        <f t="shared" si="290"/>
        <v>1.7077993793209927</v>
      </c>
      <c r="AC555">
        <f t="shared" si="291"/>
        <v>-232.71897571017502</v>
      </c>
      <c r="AD555">
        <f t="shared" si="292"/>
        <v>-32.929437225875809</v>
      </c>
      <c r="AE555">
        <f t="shared" si="293"/>
        <v>-2.9225663244377658</v>
      </c>
      <c r="AF555">
        <f t="shared" si="294"/>
        <v>52.946643406178104</v>
      </c>
      <c r="AG555">
        <f t="shared" si="295"/>
        <v>53.234350558390695</v>
      </c>
      <c r="AH555">
        <f t="shared" si="296"/>
        <v>5.2966549426693454</v>
      </c>
      <c r="AI555">
        <f t="shared" si="297"/>
        <v>35.113461685145587</v>
      </c>
      <c r="AJ555">
        <v>1177.9157997745699</v>
      </c>
      <c r="AK555">
        <v>1121.7249090909099</v>
      </c>
      <c r="AL555">
        <v>3.4397915853330798</v>
      </c>
      <c r="AM555">
        <v>66.407816619142494</v>
      </c>
      <c r="AN555">
        <f t="shared" si="298"/>
        <v>5.2770742791422904</v>
      </c>
      <c r="AO555">
        <v>16.754334755593302</v>
      </c>
      <c r="AP555">
        <v>22.938683636363599</v>
      </c>
      <c r="AQ555">
        <v>5.9079205537327902E-4</v>
      </c>
      <c r="AR555">
        <v>77.775449415723699</v>
      </c>
      <c r="AS555">
        <v>12</v>
      </c>
      <c r="AT555">
        <v>2</v>
      </c>
      <c r="AU555">
        <f t="shared" si="299"/>
        <v>1</v>
      </c>
      <c r="AV555">
        <f t="shared" si="300"/>
        <v>0</v>
      </c>
      <c r="AW555">
        <f t="shared" si="301"/>
        <v>38554.79633005803</v>
      </c>
      <c r="AX555">
        <f t="shared" si="302"/>
        <v>2000.0096296296299</v>
      </c>
      <c r="AY555">
        <f t="shared" si="303"/>
        <v>1681.2081333333335</v>
      </c>
      <c r="AZ555">
        <f t="shared" si="304"/>
        <v>0.84060001933324024</v>
      </c>
      <c r="BA555">
        <f t="shared" si="305"/>
        <v>0.16075803731315366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1657387147.5</v>
      </c>
      <c r="BH555">
        <v>1072.6437037037001</v>
      </c>
      <c r="BI555">
        <v>1143.34037037037</v>
      </c>
      <c r="BJ555">
        <v>22.929418518518499</v>
      </c>
      <c r="BK555">
        <v>16.719370370370399</v>
      </c>
      <c r="BL555">
        <v>1069.9129629629599</v>
      </c>
      <c r="BM555">
        <v>22.638292592592599</v>
      </c>
      <c r="BN555">
        <v>500.01600000000002</v>
      </c>
      <c r="BO555">
        <v>72.561111111111103</v>
      </c>
      <c r="BP555">
        <v>0.1000204</v>
      </c>
      <c r="BQ555">
        <v>25.744040740740701</v>
      </c>
      <c r="BR555">
        <v>25.998088888888901</v>
      </c>
      <c r="BS555">
        <v>999.9</v>
      </c>
      <c r="BT555">
        <v>0</v>
      </c>
      <c r="BU555">
        <v>0</v>
      </c>
      <c r="BV555">
        <v>10006.8274074074</v>
      </c>
      <c r="BW555">
        <v>0</v>
      </c>
      <c r="BX555">
        <v>2032.32925925926</v>
      </c>
      <c r="BY555">
        <v>-70.696622222222203</v>
      </c>
      <c r="BZ555">
        <v>1097.81555555556</v>
      </c>
      <c r="CA555">
        <v>1162.78185185185</v>
      </c>
      <c r="CB555">
        <v>6.2100477777777803</v>
      </c>
      <c r="CC555">
        <v>1143.34037037037</v>
      </c>
      <c r="CD555">
        <v>16.719370370370399</v>
      </c>
      <c r="CE555">
        <v>1.6637818518518499</v>
      </c>
      <c r="CF555">
        <v>1.2131755555555599</v>
      </c>
      <c r="CG555">
        <v>14.5625962962963</v>
      </c>
      <c r="CH555">
        <v>9.7641933333333295</v>
      </c>
      <c r="CI555">
        <v>2000.0096296296299</v>
      </c>
      <c r="CJ555">
        <v>0.97999844444444495</v>
      </c>
      <c r="CK555">
        <v>2.00017074074074E-2</v>
      </c>
      <c r="CL555">
        <v>0</v>
      </c>
      <c r="CM555">
        <v>2.5855407407407398</v>
      </c>
      <c r="CN555">
        <v>0</v>
      </c>
      <c r="CO555">
        <v>17066.614814814799</v>
      </c>
      <c r="CP555">
        <v>16705.462962963</v>
      </c>
      <c r="CQ555">
        <v>43.875</v>
      </c>
      <c r="CR555">
        <v>50.493000000000002</v>
      </c>
      <c r="CS555">
        <v>48.594666666666697</v>
      </c>
      <c r="CT555">
        <v>44.375</v>
      </c>
      <c r="CU555">
        <v>43.186999999999998</v>
      </c>
      <c r="CV555">
        <v>1960.00814814815</v>
      </c>
      <c r="CW555">
        <v>40.001481481481498</v>
      </c>
      <c r="CX555">
        <v>0</v>
      </c>
      <c r="CY555">
        <v>1651538881.4000001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3.5000000000000003E-2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-70.534368292682899</v>
      </c>
      <c r="DO555">
        <v>-2.8301017421603598</v>
      </c>
      <c r="DP555">
        <v>0.32807802198080999</v>
      </c>
      <c r="DQ555">
        <v>0</v>
      </c>
      <c r="DR555">
        <v>6.2312678048780503</v>
      </c>
      <c r="DS555">
        <v>-0.326426132404187</v>
      </c>
      <c r="DT555">
        <v>3.7775894463248798E-2</v>
      </c>
      <c r="DU555">
        <v>0</v>
      </c>
      <c r="DV555">
        <v>0</v>
      </c>
      <c r="DW555">
        <v>2</v>
      </c>
      <c r="DX555" t="s">
        <v>365</v>
      </c>
      <c r="DY555">
        <v>2.8390900000000001</v>
      </c>
      <c r="DZ555">
        <v>2.7163300000000001</v>
      </c>
      <c r="EA555">
        <v>0.14260800000000001</v>
      </c>
      <c r="EB555">
        <v>0.14818400000000001</v>
      </c>
      <c r="EC555">
        <v>7.9896800000000004E-2</v>
      </c>
      <c r="ED555">
        <v>6.3910400000000006E-2</v>
      </c>
      <c r="EE555">
        <v>23966.7</v>
      </c>
      <c r="EF555">
        <v>20784.8</v>
      </c>
      <c r="EG555">
        <v>25039</v>
      </c>
      <c r="EH555">
        <v>23777.4</v>
      </c>
      <c r="EI555">
        <v>39363.300000000003</v>
      </c>
      <c r="EJ555">
        <v>36868.699999999997</v>
      </c>
      <c r="EK555">
        <v>45304.3</v>
      </c>
      <c r="EL555">
        <v>42447.199999999997</v>
      </c>
      <c r="EM555">
        <v>1.76423</v>
      </c>
      <c r="EN555">
        <v>2.0453999999999999</v>
      </c>
      <c r="EO555">
        <v>4.3489E-2</v>
      </c>
      <c r="EP555">
        <v>0</v>
      </c>
      <c r="EQ555">
        <v>25.277799999999999</v>
      </c>
      <c r="ER555">
        <v>999.9</v>
      </c>
      <c r="ES555">
        <v>32.762</v>
      </c>
      <c r="ET555">
        <v>41.12</v>
      </c>
      <c r="EU555">
        <v>35.529200000000003</v>
      </c>
      <c r="EV555">
        <v>51.887599999999999</v>
      </c>
      <c r="EW555">
        <v>36.6907</v>
      </c>
      <c r="EX555">
        <v>2</v>
      </c>
      <c r="EY555">
        <v>0.20493900000000001</v>
      </c>
      <c r="EZ555">
        <v>4.0468599999999997</v>
      </c>
      <c r="FA555">
        <v>20.196899999999999</v>
      </c>
      <c r="FB555">
        <v>5.2336099999999997</v>
      </c>
      <c r="FC555">
        <v>11.992000000000001</v>
      </c>
      <c r="FD555">
        <v>4.9557000000000002</v>
      </c>
      <c r="FE555">
        <v>3.3039000000000001</v>
      </c>
      <c r="FF555">
        <v>9999</v>
      </c>
      <c r="FG555">
        <v>9999</v>
      </c>
      <c r="FH555">
        <v>5748.4</v>
      </c>
      <c r="FI555">
        <v>338.7</v>
      </c>
      <c r="FJ555">
        <v>1.8681399999999999</v>
      </c>
      <c r="FK555">
        <v>1.8640099999999999</v>
      </c>
      <c r="FL555">
        <v>1.8713599999999999</v>
      </c>
      <c r="FM555">
        <v>1.86249</v>
      </c>
      <c r="FN555">
        <v>1.86188</v>
      </c>
      <c r="FO555">
        <v>1.86825</v>
      </c>
      <c r="FP555">
        <v>1.8583700000000001</v>
      </c>
      <c r="FQ555">
        <v>1.8646100000000001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2.78</v>
      </c>
      <c r="GF555">
        <v>0.29170000000000001</v>
      </c>
      <c r="GG555">
        <v>0.87106671028062499</v>
      </c>
      <c r="GH555">
        <v>2.2078358276112699E-3</v>
      </c>
      <c r="GI555">
        <v>-9.97550047189517E-7</v>
      </c>
      <c r="GJ555">
        <v>5.2274941419369997E-10</v>
      </c>
      <c r="GK555">
        <v>-0.10956390745111901</v>
      </c>
      <c r="GL555">
        <v>-2.1406983588851E-2</v>
      </c>
      <c r="GM555">
        <v>2.1003907278133302E-3</v>
      </c>
      <c r="GN555">
        <v>-1.64744268727822E-5</v>
      </c>
      <c r="GO555">
        <v>2</v>
      </c>
      <c r="GP555">
        <v>2361</v>
      </c>
      <c r="GQ555">
        <v>3</v>
      </c>
      <c r="GR555">
        <v>32</v>
      </c>
      <c r="GS555">
        <v>1483.9</v>
      </c>
      <c r="GT555">
        <v>1483.9</v>
      </c>
      <c r="GU555">
        <v>2.9968300000000001</v>
      </c>
      <c r="GV555">
        <v>2.4011200000000001</v>
      </c>
      <c r="GW555">
        <v>1.9982899999999999</v>
      </c>
      <c r="GX555">
        <v>2.7026400000000002</v>
      </c>
      <c r="GY555">
        <v>2.0935100000000002</v>
      </c>
      <c r="GZ555">
        <v>2.3950200000000001</v>
      </c>
      <c r="HA555">
        <v>44.084699999999998</v>
      </c>
      <c r="HB555">
        <v>14.7187</v>
      </c>
      <c r="HC555">
        <v>18</v>
      </c>
      <c r="HD555">
        <v>430.83600000000001</v>
      </c>
      <c r="HE555">
        <v>610.85799999999995</v>
      </c>
      <c r="HF555">
        <v>20.8459</v>
      </c>
      <c r="HG555">
        <v>30.006399999999999</v>
      </c>
      <c r="HH555">
        <v>30.000499999999999</v>
      </c>
      <c r="HI555">
        <v>29.942499999999999</v>
      </c>
      <c r="HJ555">
        <v>29.9131</v>
      </c>
      <c r="HK555">
        <v>59.964700000000001</v>
      </c>
      <c r="HL555">
        <v>60.011299999999999</v>
      </c>
      <c r="HM555">
        <v>0</v>
      </c>
      <c r="HN555">
        <v>21.058900000000001</v>
      </c>
      <c r="HO555">
        <v>1187.26</v>
      </c>
      <c r="HP555">
        <v>16.7593</v>
      </c>
      <c r="HQ555">
        <v>95.855599999999995</v>
      </c>
      <c r="HR555">
        <v>99.769199999999998</v>
      </c>
    </row>
    <row r="556" spans="1:226" x14ac:dyDescent="0.2">
      <c r="A556">
        <v>540</v>
      </c>
      <c r="B556">
        <v>1657387160</v>
      </c>
      <c r="C556">
        <v>7803</v>
      </c>
      <c r="D556" t="s">
        <v>1443</v>
      </c>
      <c r="E556" t="s">
        <v>1444</v>
      </c>
      <c r="F556">
        <v>5</v>
      </c>
      <c r="G556" t="s">
        <v>1306</v>
      </c>
      <c r="H556" t="s">
        <v>354</v>
      </c>
      <c r="I556">
        <v>1657387152.2142899</v>
      </c>
      <c r="J556">
        <f t="shared" si="272"/>
        <v>5.2859608513151843E-3</v>
      </c>
      <c r="K556">
        <f t="shared" si="273"/>
        <v>5.2859608513151839</v>
      </c>
      <c r="L556">
        <f t="shared" si="274"/>
        <v>35.232293155153229</v>
      </c>
      <c r="M556">
        <f t="shared" si="275"/>
        <v>1088.3185714285701</v>
      </c>
      <c r="N556">
        <f t="shared" si="276"/>
        <v>794.30279170161998</v>
      </c>
      <c r="O556">
        <f t="shared" si="277"/>
        <v>57.714602085208334</v>
      </c>
      <c r="P556">
        <f t="shared" si="278"/>
        <v>79.077996386468186</v>
      </c>
      <c r="Q556">
        <f t="shared" si="279"/>
        <v>0.22868396762161203</v>
      </c>
      <c r="R556">
        <f t="shared" si="280"/>
        <v>2.4015967848742328</v>
      </c>
      <c r="S556">
        <f t="shared" si="281"/>
        <v>0.21723851390061324</v>
      </c>
      <c r="T556">
        <f t="shared" si="282"/>
        <v>0.13675464835313247</v>
      </c>
      <c r="U556">
        <f t="shared" si="283"/>
        <v>321.51804139285662</v>
      </c>
      <c r="V556">
        <f t="shared" si="284"/>
        <v>26.362836116193897</v>
      </c>
      <c r="W556">
        <f t="shared" si="285"/>
        <v>25.9941214285714</v>
      </c>
      <c r="X556">
        <f t="shared" si="286"/>
        <v>3.3730848663533859</v>
      </c>
      <c r="Y556">
        <f t="shared" si="287"/>
        <v>50.164306648947189</v>
      </c>
      <c r="Z556">
        <f t="shared" si="288"/>
        <v>1.6663780680353197</v>
      </c>
      <c r="AA556">
        <f t="shared" si="289"/>
        <v>3.3218401276763037</v>
      </c>
      <c r="AB556">
        <f t="shared" si="290"/>
        <v>1.7067067983180662</v>
      </c>
      <c r="AC556">
        <f t="shared" si="291"/>
        <v>-233.11087354299963</v>
      </c>
      <c r="AD556">
        <f t="shared" si="292"/>
        <v>-33.462784252103773</v>
      </c>
      <c r="AE556">
        <f t="shared" si="293"/>
        <v>-2.9730210973100184</v>
      </c>
      <c r="AF556">
        <f t="shared" si="294"/>
        <v>51.971362500443178</v>
      </c>
      <c r="AG556">
        <f t="shared" si="295"/>
        <v>53.111936454200681</v>
      </c>
      <c r="AH556">
        <f t="shared" si="296"/>
        <v>5.2795148919936947</v>
      </c>
      <c r="AI556">
        <f t="shared" si="297"/>
        <v>35.232293155153229</v>
      </c>
      <c r="AJ556">
        <v>1194.31118922158</v>
      </c>
      <c r="AK556">
        <v>1138.4644242424199</v>
      </c>
      <c r="AL556">
        <v>3.3129212202976199</v>
      </c>
      <c r="AM556">
        <v>66.407816619142494</v>
      </c>
      <c r="AN556">
        <f t="shared" si="298"/>
        <v>5.2859608513151839</v>
      </c>
      <c r="AO556">
        <v>16.776120028527401</v>
      </c>
      <c r="AP556">
        <v>22.961016969696999</v>
      </c>
      <c r="AQ556">
        <v>2.7697065557258801E-3</v>
      </c>
      <c r="AR556">
        <v>77.775449415723699</v>
      </c>
      <c r="AS556">
        <v>12</v>
      </c>
      <c r="AT556">
        <v>2</v>
      </c>
      <c r="AU556">
        <f t="shared" si="299"/>
        <v>1</v>
      </c>
      <c r="AV556">
        <f t="shared" si="300"/>
        <v>0</v>
      </c>
      <c r="AW556">
        <f t="shared" si="301"/>
        <v>38490.532715733934</v>
      </c>
      <c r="AX556">
        <f t="shared" si="302"/>
        <v>2000.0121428571399</v>
      </c>
      <c r="AY556">
        <f t="shared" si="303"/>
        <v>1681.2102535714259</v>
      </c>
      <c r="AZ556">
        <f t="shared" si="304"/>
        <v>0.84060002314271653</v>
      </c>
      <c r="BA556">
        <f t="shared" si="305"/>
        <v>0.16075804466544308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1657387152.2142899</v>
      </c>
      <c r="BH556">
        <v>1088.3185714285701</v>
      </c>
      <c r="BI556">
        <v>1158.9475</v>
      </c>
      <c r="BJ556">
        <v>22.933689285714301</v>
      </c>
      <c r="BK556">
        <v>16.743596428571401</v>
      </c>
      <c r="BL556">
        <v>1085.5574999999999</v>
      </c>
      <c r="BM556">
        <v>22.642367857142901</v>
      </c>
      <c r="BN556">
        <v>500.00246428571398</v>
      </c>
      <c r="BO556">
        <v>72.560735714285698</v>
      </c>
      <c r="BP556">
        <v>9.9970867857142806E-2</v>
      </c>
      <c r="BQ556">
        <v>25.735671428571401</v>
      </c>
      <c r="BR556">
        <v>25.9941214285714</v>
      </c>
      <c r="BS556">
        <v>999.9</v>
      </c>
      <c r="BT556">
        <v>0</v>
      </c>
      <c r="BU556">
        <v>0</v>
      </c>
      <c r="BV556">
        <v>9989.2007142857092</v>
      </c>
      <c r="BW556">
        <v>0</v>
      </c>
      <c r="BX556">
        <v>2028.77428571429</v>
      </c>
      <c r="BY556">
        <v>-70.629560714285702</v>
      </c>
      <c r="BZ556">
        <v>1113.8635714285699</v>
      </c>
      <c r="CA556">
        <v>1178.68392857143</v>
      </c>
      <c r="CB556">
        <v>6.1900899999999996</v>
      </c>
      <c r="CC556">
        <v>1158.9475</v>
      </c>
      <c r="CD556">
        <v>16.743596428571401</v>
      </c>
      <c r="CE556">
        <v>1.66408321428571</v>
      </c>
      <c r="CF556">
        <v>1.21492714285714</v>
      </c>
      <c r="CG556">
        <v>14.5653964285714</v>
      </c>
      <c r="CH556">
        <v>9.7856992857142906</v>
      </c>
      <c r="CI556">
        <v>2000.0121428571399</v>
      </c>
      <c r="CJ556">
        <v>0.97999849999999999</v>
      </c>
      <c r="CK556">
        <v>2.0001649999999999E-2</v>
      </c>
      <c r="CL556">
        <v>0</v>
      </c>
      <c r="CM556">
        <v>2.5972357142857101</v>
      </c>
      <c r="CN556">
        <v>0</v>
      </c>
      <c r="CO556">
        <v>17050.75</v>
      </c>
      <c r="CP556">
        <v>16705.4714285714</v>
      </c>
      <c r="CQ556">
        <v>43.875</v>
      </c>
      <c r="CR556">
        <v>50.5</v>
      </c>
      <c r="CS556">
        <v>48.613750000000003</v>
      </c>
      <c r="CT556">
        <v>44.375</v>
      </c>
      <c r="CU556">
        <v>43.186999999999998</v>
      </c>
      <c r="CV556">
        <v>1960.0103571428599</v>
      </c>
      <c r="CW556">
        <v>40.001785714285703</v>
      </c>
      <c r="CX556">
        <v>0</v>
      </c>
      <c r="CY556">
        <v>1651538886.2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3.5000000000000003E-2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-70.622429268292706</v>
      </c>
      <c r="DO556">
        <v>-8.1595818816953304E-3</v>
      </c>
      <c r="DP556">
        <v>0.27642336056368</v>
      </c>
      <c r="DQ556">
        <v>1</v>
      </c>
      <c r="DR556">
        <v>6.2083146341463404</v>
      </c>
      <c r="DS556">
        <v>-0.345277003484325</v>
      </c>
      <c r="DT556">
        <v>3.73774991723409E-2</v>
      </c>
      <c r="DU556">
        <v>0</v>
      </c>
      <c r="DV556">
        <v>1</v>
      </c>
      <c r="DW556">
        <v>2</v>
      </c>
      <c r="DX556" t="s">
        <v>357</v>
      </c>
      <c r="DY556">
        <v>2.8386900000000002</v>
      </c>
      <c r="DZ556">
        <v>2.7162600000000001</v>
      </c>
      <c r="EA556">
        <v>0.14393700000000001</v>
      </c>
      <c r="EB556">
        <v>0.149396</v>
      </c>
      <c r="EC556">
        <v>7.9954399999999995E-2</v>
      </c>
      <c r="ED556">
        <v>6.3897099999999998E-2</v>
      </c>
      <c r="EE556">
        <v>23929</v>
      </c>
      <c r="EF556">
        <v>20755</v>
      </c>
      <c r="EG556">
        <v>25038.5</v>
      </c>
      <c r="EH556">
        <v>23777.200000000001</v>
      </c>
      <c r="EI556">
        <v>39360.400000000001</v>
      </c>
      <c r="EJ556">
        <v>36869.1</v>
      </c>
      <c r="EK556">
        <v>45303.8</v>
      </c>
      <c r="EL556">
        <v>42447</v>
      </c>
      <c r="EM556">
        <v>1.7639</v>
      </c>
      <c r="EN556">
        <v>2.0455999999999999</v>
      </c>
      <c r="EO556">
        <v>4.33587E-2</v>
      </c>
      <c r="EP556">
        <v>0</v>
      </c>
      <c r="EQ556">
        <v>25.275600000000001</v>
      </c>
      <c r="ER556">
        <v>999.9</v>
      </c>
      <c r="ES556">
        <v>32.762</v>
      </c>
      <c r="ET556">
        <v>41.12</v>
      </c>
      <c r="EU556">
        <v>35.529899999999998</v>
      </c>
      <c r="EV556">
        <v>52.047600000000003</v>
      </c>
      <c r="EW556">
        <v>36.802900000000001</v>
      </c>
      <c r="EX556">
        <v>2</v>
      </c>
      <c r="EY556">
        <v>0.202378</v>
      </c>
      <c r="EZ556">
        <v>3.5502500000000001</v>
      </c>
      <c r="FA556">
        <v>20.2088</v>
      </c>
      <c r="FB556">
        <v>5.23346</v>
      </c>
      <c r="FC556">
        <v>11.992000000000001</v>
      </c>
      <c r="FD556">
        <v>4.9557000000000002</v>
      </c>
      <c r="FE556">
        <v>3.3039800000000001</v>
      </c>
      <c r="FF556">
        <v>9999</v>
      </c>
      <c r="FG556">
        <v>9999</v>
      </c>
      <c r="FH556">
        <v>5748.4</v>
      </c>
      <c r="FI556">
        <v>338.7</v>
      </c>
      <c r="FJ556">
        <v>1.86816</v>
      </c>
      <c r="FK556">
        <v>1.8640099999999999</v>
      </c>
      <c r="FL556">
        <v>1.87137</v>
      </c>
      <c r="FM556">
        <v>1.86249</v>
      </c>
      <c r="FN556">
        <v>1.86188</v>
      </c>
      <c r="FO556">
        <v>1.86829</v>
      </c>
      <c r="FP556">
        <v>1.8583700000000001</v>
      </c>
      <c r="FQ556">
        <v>1.8646199999999999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2.81</v>
      </c>
      <c r="GF556">
        <v>0.2928</v>
      </c>
      <c r="GG556">
        <v>0.87106671028062499</v>
      </c>
      <c r="GH556">
        <v>2.2078358276112699E-3</v>
      </c>
      <c r="GI556">
        <v>-9.97550047189517E-7</v>
      </c>
      <c r="GJ556">
        <v>5.2274941419369997E-10</v>
      </c>
      <c r="GK556">
        <v>-0.10956390745111901</v>
      </c>
      <c r="GL556">
        <v>-2.1406983588851E-2</v>
      </c>
      <c r="GM556">
        <v>2.1003907278133302E-3</v>
      </c>
      <c r="GN556">
        <v>-1.64744268727822E-5</v>
      </c>
      <c r="GO556">
        <v>2</v>
      </c>
      <c r="GP556">
        <v>2361</v>
      </c>
      <c r="GQ556">
        <v>3</v>
      </c>
      <c r="GR556">
        <v>32</v>
      </c>
      <c r="GS556">
        <v>1484</v>
      </c>
      <c r="GT556">
        <v>1484</v>
      </c>
      <c r="GU556">
        <v>3.0297900000000002</v>
      </c>
      <c r="GV556">
        <v>2.3974600000000001</v>
      </c>
      <c r="GW556">
        <v>1.9982899999999999</v>
      </c>
      <c r="GX556">
        <v>2.7026400000000002</v>
      </c>
      <c r="GY556">
        <v>2.0935100000000002</v>
      </c>
      <c r="GZ556">
        <v>2.4145500000000002</v>
      </c>
      <c r="HA556">
        <v>44.112400000000001</v>
      </c>
      <c r="HB556">
        <v>14.7187</v>
      </c>
      <c r="HC556">
        <v>18</v>
      </c>
      <c r="HD556">
        <v>430.68400000000003</v>
      </c>
      <c r="HE556">
        <v>611.07799999999997</v>
      </c>
      <c r="HF556">
        <v>21.002700000000001</v>
      </c>
      <c r="HG556">
        <v>30.014900000000001</v>
      </c>
      <c r="HH556">
        <v>29.9986</v>
      </c>
      <c r="HI556">
        <v>29.947700000000001</v>
      </c>
      <c r="HJ556">
        <v>29.918900000000001</v>
      </c>
      <c r="HK556">
        <v>60.630099999999999</v>
      </c>
      <c r="HL556">
        <v>60.011299999999999</v>
      </c>
      <c r="HM556">
        <v>0</v>
      </c>
      <c r="HN556">
        <v>21.066800000000001</v>
      </c>
      <c r="HO556">
        <v>1207.5999999999999</v>
      </c>
      <c r="HP556">
        <v>16.726199999999999</v>
      </c>
      <c r="HQ556">
        <v>95.854299999999995</v>
      </c>
      <c r="HR556">
        <v>99.768600000000006</v>
      </c>
    </row>
    <row r="557" spans="1:226" x14ac:dyDescent="0.2">
      <c r="A557">
        <v>541</v>
      </c>
      <c r="B557">
        <v>1657387165</v>
      </c>
      <c r="C557">
        <v>7808</v>
      </c>
      <c r="D557" t="s">
        <v>1445</v>
      </c>
      <c r="E557" t="s">
        <v>1446</v>
      </c>
      <c r="F557">
        <v>5</v>
      </c>
      <c r="G557" t="s">
        <v>1306</v>
      </c>
      <c r="H557" t="s">
        <v>354</v>
      </c>
      <c r="I557">
        <v>1657387157.5</v>
      </c>
      <c r="J557">
        <f t="shared" si="272"/>
        <v>5.3337481351110969E-3</v>
      </c>
      <c r="K557">
        <f t="shared" si="273"/>
        <v>5.3337481351110974</v>
      </c>
      <c r="L557">
        <f t="shared" si="274"/>
        <v>35.425504448813719</v>
      </c>
      <c r="M557">
        <f t="shared" si="275"/>
        <v>1105.6437037037001</v>
      </c>
      <c r="N557">
        <f t="shared" si="276"/>
        <v>812.30163774513926</v>
      </c>
      <c r="O557">
        <f t="shared" si="277"/>
        <v>59.022224833482987</v>
      </c>
      <c r="P557">
        <f t="shared" si="278"/>
        <v>80.336599402744611</v>
      </c>
      <c r="Q557">
        <f t="shared" si="279"/>
        <v>0.23121668071682813</v>
      </c>
      <c r="R557">
        <f t="shared" si="280"/>
        <v>2.4010072289563866</v>
      </c>
      <c r="S557">
        <f t="shared" si="281"/>
        <v>0.21952054992714645</v>
      </c>
      <c r="T557">
        <f t="shared" si="282"/>
        <v>0.13820187367412756</v>
      </c>
      <c r="U557">
        <f t="shared" si="283"/>
        <v>321.51805788888856</v>
      </c>
      <c r="V557">
        <f t="shared" si="284"/>
        <v>26.343088552585037</v>
      </c>
      <c r="W557">
        <f t="shared" si="285"/>
        <v>25.9889851851852</v>
      </c>
      <c r="X557">
        <f t="shared" si="286"/>
        <v>3.3720597808791748</v>
      </c>
      <c r="Y557">
        <f t="shared" si="287"/>
        <v>50.222929402026871</v>
      </c>
      <c r="Z557">
        <f t="shared" si="288"/>
        <v>1.6678370275759868</v>
      </c>
      <c r="AA557">
        <f t="shared" si="289"/>
        <v>3.3208676742553314</v>
      </c>
      <c r="AB557">
        <f t="shared" si="290"/>
        <v>1.704222753303188</v>
      </c>
      <c r="AC557">
        <f t="shared" si="291"/>
        <v>-235.21829275839937</v>
      </c>
      <c r="AD557">
        <f t="shared" si="292"/>
        <v>-33.428920730579748</v>
      </c>
      <c r="AE557">
        <f t="shared" si="293"/>
        <v>-2.9705915369834677</v>
      </c>
      <c r="AF557">
        <f t="shared" si="294"/>
        <v>49.900252862925967</v>
      </c>
      <c r="AG557">
        <f t="shared" si="295"/>
        <v>53.020848781838723</v>
      </c>
      <c r="AH557">
        <f t="shared" si="296"/>
        <v>5.2745672633961345</v>
      </c>
      <c r="AI557">
        <f t="shared" si="297"/>
        <v>35.425504448813719</v>
      </c>
      <c r="AJ557">
        <v>1210.74186259926</v>
      </c>
      <c r="AK557">
        <v>1154.7662424242401</v>
      </c>
      <c r="AL557">
        <v>3.2847492477951601</v>
      </c>
      <c r="AM557">
        <v>66.407816619142494</v>
      </c>
      <c r="AN557">
        <f t="shared" si="298"/>
        <v>5.3337481351110974</v>
      </c>
      <c r="AO557">
        <v>16.770740387697401</v>
      </c>
      <c r="AP557">
        <v>22.987902424242399</v>
      </c>
      <c r="AQ557">
        <v>7.9876434797066694E-3</v>
      </c>
      <c r="AR557">
        <v>77.775449415723699</v>
      </c>
      <c r="AS557">
        <v>12</v>
      </c>
      <c r="AT557">
        <v>2</v>
      </c>
      <c r="AU557">
        <f t="shared" si="299"/>
        <v>1</v>
      </c>
      <c r="AV557">
        <f t="shared" si="300"/>
        <v>0</v>
      </c>
      <c r="AW557">
        <f t="shared" si="301"/>
        <v>38476.745211109461</v>
      </c>
      <c r="AX557">
        <f t="shared" si="302"/>
        <v>2000.0122222222201</v>
      </c>
      <c r="AY557">
        <f t="shared" si="303"/>
        <v>1681.2103222222204</v>
      </c>
      <c r="AZ557">
        <f t="shared" si="304"/>
        <v>0.84060002411096379</v>
      </c>
      <c r="BA557">
        <f t="shared" si="305"/>
        <v>0.16075804653416007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1657387157.5</v>
      </c>
      <c r="BH557">
        <v>1105.6437037037001</v>
      </c>
      <c r="BI557">
        <v>1176.2677777777801</v>
      </c>
      <c r="BJ557">
        <v>22.953840740740699</v>
      </c>
      <c r="BK557">
        <v>16.769566666666702</v>
      </c>
      <c r="BL557">
        <v>1102.85037037037</v>
      </c>
      <c r="BM557">
        <v>22.661592592592601</v>
      </c>
      <c r="BN557">
        <v>499.99359259259302</v>
      </c>
      <c r="BO557">
        <v>72.560544444444403</v>
      </c>
      <c r="BP557">
        <v>9.9933007407407404E-2</v>
      </c>
      <c r="BQ557">
        <v>25.730733333333301</v>
      </c>
      <c r="BR557">
        <v>25.9889851851852</v>
      </c>
      <c r="BS557">
        <v>999.9</v>
      </c>
      <c r="BT557">
        <v>0</v>
      </c>
      <c r="BU557">
        <v>0</v>
      </c>
      <c r="BV557">
        <v>9985.3266666666696</v>
      </c>
      <c r="BW557">
        <v>0</v>
      </c>
      <c r="BX557">
        <v>2022.64962962963</v>
      </c>
      <c r="BY557">
        <v>-70.624296296296293</v>
      </c>
      <c r="BZ557">
        <v>1131.61962962963</v>
      </c>
      <c r="CA557">
        <v>1196.33037037037</v>
      </c>
      <c r="CB557">
        <v>6.18427666666667</v>
      </c>
      <c r="CC557">
        <v>1176.2677777777801</v>
      </c>
      <c r="CD557">
        <v>16.769566666666702</v>
      </c>
      <c r="CE557">
        <v>1.66554148148148</v>
      </c>
      <c r="CF557">
        <v>1.21680851851852</v>
      </c>
      <c r="CG557">
        <v>14.5789555555556</v>
      </c>
      <c r="CH557">
        <v>9.8087996296296307</v>
      </c>
      <c r="CI557">
        <v>2000.0122222222201</v>
      </c>
      <c r="CJ557">
        <v>0.97999866666666702</v>
      </c>
      <c r="CK557">
        <v>2.0001477777777801E-2</v>
      </c>
      <c r="CL557">
        <v>0</v>
      </c>
      <c r="CM557">
        <v>2.50951851851852</v>
      </c>
      <c r="CN557">
        <v>0</v>
      </c>
      <c r="CO557">
        <v>17032.562962962998</v>
      </c>
      <c r="CP557">
        <v>16705.4777777778</v>
      </c>
      <c r="CQ557">
        <v>43.875</v>
      </c>
      <c r="CR557">
        <v>50.513777777777797</v>
      </c>
      <c r="CS557">
        <v>48.625</v>
      </c>
      <c r="CT557">
        <v>44.375</v>
      </c>
      <c r="CU557">
        <v>43.186999999999998</v>
      </c>
      <c r="CV557">
        <v>1960.0103703703701</v>
      </c>
      <c r="CW557">
        <v>40.001851851851903</v>
      </c>
      <c r="CX557">
        <v>0</v>
      </c>
      <c r="CY557">
        <v>1651538891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3.5000000000000003E-2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-70.597912195122007</v>
      </c>
      <c r="DO557">
        <v>1.0459672473868</v>
      </c>
      <c r="DP557">
        <v>0.37947031452720598</v>
      </c>
      <c r="DQ557">
        <v>0</v>
      </c>
      <c r="DR557">
        <v>6.1965470731707297</v>
      </c>
      <c r="DS557">
        <v>-0.112018954703827</v>
      </c>
      <c r="DT557">
        <v>2.8386039530271901E-2</v>
      </c>
      <c r="DU557">
        <v>0</v>
      </c>
      <c r="DV557">
        <v>0</v>
      </c>
      <c r="DW557">
        <v>2</v>
      </c>
      <c r="DX557" t="s">
        <v>365</v>
      </c>
      <c r="DY557">
        <v>2.83873</v>
      </c>
      <c r="DZ557">
        <v>2.71658</v>
      </c>
      <c r="EA557">
        <v>0.14524699999999999</v>
      </c>
      <c r="EB557">
        <v>0.15077299999999999</v>
      </c>
      <c r="EC557">
        <v>8.0006999999999995E-2</v>
      </c>
      <c r="ED557">
        <v>6.3864900000000002E-2</v>
      </c>
      <c r="EE557">
        <v>23891.9</v>
      </c>
      <c r="EF557">
        <v>20720.8</v>
      </c>
      <c r="EG557">
        <v>25038</v>
      </c>
      <c r="EH557">
        <v>23776.6</v>
      </c>
      <c r="EI557">
        <v>39357.199999999997</v>
      </c>
      <c r="EJ557">
        <v>36869.5</v>
      </c>
      <c r="EK557">
        <v>45302.7</v>
      </c>
      <c r="EL557">
        <v>42446.1</v>
      </c>
      <c r="EM557">
        <v>1.76383</v>
      </c>
      <c r="EN557">
        <v>2.0456799999999999</v>
      </c>
      <c r="EO557">
        <v>4.3362400000000002E-2</v>
      </c>
      <c r="EP557">
        <v>0</v>
      </c>
      <c r="EQ557">
        <v>25.273499999999999</v>
      </c>
      <c r="ER557">
        <v>999.9</v>
      </c>
      <c r="ES557">
        <v>32.762</v>
      </c>
      <c r="ET557">
        <v>41.12</v>
      </c>
      <c r="EU557">
        <v>35.531599999999997</v>
      </c>
      <c r="EV557">
        <v>51.517600000000002</v>
      </c>
      <c r="EW557">
        <v>36.814900000000002</v>
      </c>
      <c r="EX557">
        <v>2</v>
      </c>
      <c r="EY557">
        <v>0.203481</v>
      </c>
      <c r="EZ557">
        <v>3.8189700000000002</v>
      </c>
      <c r="FA557">
        <v>20.203099999999999</v>
      </c>
      <c r="FB557">
        <v>5.2336099999999997</v>
      </c>
      <c r="FC557">
        <v>11.992000000000001</v>
      </c>
      <c r="FD557">
        <v>4.9555999999999996</v>
      </c>
      <c r="FE557">
        <v>3.3039499999999999</v>
      </c>
      <c r="FF557">
        <v>9999</v>
      </c>
      <c r="FG557">
        <v>9999</v>
      </c>
      <c r="FH557">
        <v>5748.6</v>
      </c>
      <c r="FI557">
        <v>338.7</v>
      </c>
      <c r="FJ557">
        <v>1.8681700000000001</v>
      </c>
      <c r="FK557">
        <v>1.8640000000000001</v>
      </c>
      <c r="FL557">
        <v>1.87137</v>
      </c>
      <c r="FM557">
        <v>1.8625</v>
      </c>
      <c r="FN557">
        <v>1.86188</v>
      </c>
      <c r="FO557">
        <v>1.86829</v>
      </c>
      <c r="FP557">
        <v>1.8583700000000001</v>
      </c>
      <c r="FQ557">
        <v>1.8646199999999999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2.84</v>
      </c>
      <c r="GF557">
        <v>0.29380000000000001</v>
      </c>
      <c r="GG557">
        <v>0.87106671028062499</v>
      </c>
      <c r="GH557">
        <v>2.2078358276112699E-3</v>
      </c>
      <c r="GI557">
        <v>-9.97550047189517E-7</v>
      </c>
      <c r="GJ557">
        <v>5.2274941419369997E-10</v>
      </c>
      <c r="GK557">
        <v>-0.10956390745111901</v>
      </c>
      <c r="GL557">
        <v>-2.1406983588851E-2</v>
      </c>
      <c r="GM557">
        <v>2.1003907278133302E-3</v>
      </c>
      <c r="GN557">
        <v>-1.64744268727822E-5</v>
      </c>
      <c r="GO557">
        <v>2</v>
      </c>
      <c r="GP557">
        <v>2361</v>
      </c>
      <c r="GQ557">
        <v>3</v>
      </c>
      <c r="GR557">
        <v>32</v>
      </c>
      <c r="GS557">
        <v>1484.1</v>
      </c>
      <c r="GT557">
        <v>1484.1</v>
      </c>
      <c r="GU557">
        <v>3.0615199999999998</v>
      </c>
      <c r="GV557">
        <v>2.3938000000000001</v>
      </c>
      <c r="GW557">
        <v>1.9982899999999999</v>
      </c>
      <c r="GX557">
        <v>2.7038600000000002</v>
      </c>
      <c r="GY557">
        <v>2.0935100000000002</v>
      </c>
      <c r="GZ557">
        <v>2.4157700000000002</v>
      </c>
      <c r="HA557">
        <v>44.112400000000001</v>
      </c>
      <c r="HB557">
        <v>14.709899999999999</v>
      </c>
      <c r="HC557">
        <v>18</v>
      </c>
      <c r="HD557">
        <v>430.67200000000003</v>
      </c>
      <c r="HE557">
        <v>611.19200000000001</v>
      </c>
      <c r="HF557">
        <v>21.0808</v>
      </c>
      <c r="HG557">
        <v>30.024000000000001</v>
      </c>
      <c r="HH557">
        <v>30.000299999999999</v>
      </c>
      <c r="HI557">
        <v>29.952200000000001</v>
      </c>
      <c r="HJ557">
        <v>29.923999999999999</v>
      </c>
      <c r="HK557">
        <v>61.253</v>
      </c>
      <c r="HL557">
        <v>60.011299999999999</v>
      </c>
      <c r="HM557">
        <v>0</v>
      </c>
      <c r="HN557">
        <v>21.076899999999998</v>
      </c>
      <c r="HO557">
        <v>1221.1199999999999</v>
      </c>
      <c r="HP557">
        <v>16.694700000000001</v>
      </c>
      <c r="HQ557">
        <v>95.852199999999996</v>
      </c>
      <c r="HR557">
        <v>99.766199999999998</v>
      </c>
    </row>
    <row r="558" spans="1:226" x14ac:dyDescent="0.2">
      <c r="A558">
        <v>542</v>
      </c>
      <c r="B558">
        <v>1657387170</v>
      </c>
      <c r="C558">
        <v>7813</v>
      </c>
      <c r="D558" t="s">
        <v>1447</v>
      </c>
      <c r="E558" t="s">
        <v>1448</v>
      </c>
      <c r="F558">
        <v>5</v>
      </c>
      <c r="G558" t="s">
        <v>1306</v>
      </c>
      <c r="H558" t="s">
        <v>354</v>
      </c>
      <c r="I558">
        <v>1657387162.2142899</v>
      </c>
      <c r="J558">
        <f t="shared" si="272"/>
        <v>5.3293849790382805E-3</v>
      </c>
      <c r="K558">
        <f t="shared" si="273"/>
        <v>5.3293849790382808</v>
      </c>
      <c r="L558">
        <f t="shared" si="274"/>
        <v>35.389469981626561</v>
      </c>
      <c r="M558">
        <f t="shared" si="275"/>
        <v>1120.9967857142899</v>
      </c>
      <c r="N558">
        <f t="shared" si="276"/>
        <v>827.3869393463217</v>
      </c>
      <c r="O558">
        <f t="shared" si="277"/>
        <v>60.118131895535832</v>
      </c>
      <c r="P558">
        <f t="shared" si="278"/>
        <v>81.451893199192554</v>
      </c>
      <c r="Q558">
        <f t="shared" si="279"/>
        <v>0.23123052515081019</v>
      </c>
      <c r="R558">
        <f t="shared" si="280"/>
        <v>2.403128659021184</v>
      </c>
      <c r="S558">
        <f t="shared" si="281"/>
        <v>0.21954279735854015</v>
      </c>
      <c r="T558">
        <f t="shared" si="282"/>
        <v>0.13821509721999631</v>
      </c>
      <c r="U558">
        <f t="shared" si="283"/>
        <v>321.51870471428595</v>
      </c>
      <c r="V558">
        <f t="shared" si="284"/>
        <v>26.342181932557668</v>
      </c>
      <c r="W558">
        <f t="shared" si="285"/>
        <v>25.988814285714302</v>
      </c>
      <c r="X558">
        <f t="shared" si="286"/>
        <v>3.3720256776395114</v>
      </c>
      <c r="Y558">
        <f t="shared" si="287"/>
        <v>50.275115413757767</v>
      </c>
      <c r="Z558">
        <f t="shared" si="288"/>
        <v>1.6693938791469447</v>
      </c>
      <c r="AA558">
        <f t="shared" si="289"/>
        <v>3.320517248758251</v>
      </c>
      <c r="AB558">
        <f t="shared" si="290"/>
        <v>1.7026317984925667</v>
      </c>
      <c r="AC558">
        <f t="shared" si="291"/>
        <v>-235.02587757558817</v>
      </c>
      <c r="AD558">
        <f t="shared" si="292"/>
        <v>-33.666897283871734</v>
      </c>
      <c r="AE558">
        <f t="shared" si="293"/>
        <v>-2.9890685284621181</v>
      </c>
      <c r="AF558">
        <f t="shared" si="294"/>
        <v>49.836861326363945</v>
      </c>
      <c r="AG558">
        <f t="shared" si="295"/>
        <v>52.977061479171134</v>
      </c>
      <c r="AH558">
        <f t="shared" si="296"/>
        <v>5.2948552542409635</v>
      </c>
      <c r="AI558">
        <f t="shared" si="297"/>
        <v>35.389469981626561</v>
      </c>
      <c r="AJ558">
        <v>1227.8833678598801</v>
      </c>
      <c r="AK558">
        <v>1171.62509090909</v>
      </c>
      <c r="AL558">
        <v>3.3687523919942901</v>
      </c>
      <c r="AM558">
        <v>66.407816619142494</v>
      </c>
      <c r="AN558">
        <f t="shared" si="298"/>
        <v>5.3293849790382808</v>
      </c>
      <c r="AO558">
        <v>16.759778739688699</v>
      </c>
      <c r="AP558">
        <v>23.002764848484802</v>
      </c>
      <c r="AQ558">
        <v>1.1774485415793499E-3</v>
      </c>
      <c r="AR558">
        <v>77.775449415723699</v>
      </c>
      <c r="AS558">
        <v>13</v>
      </c>
      <c r="AT558">
        <v>3</v>
      </c>
      <c r="AU558">
        <f t="shared" si="299"/>
        <v>1</v>
      </c>
      <c r="AV558">
        <f t="shared" si="300"/>
        <v>0</v>
      </c>
      <c r="AW558">
        <f t="shared" si="301"/>
        <v>38528.859290064313</v>
      </c>
      <c r="AX558">
        <f t="shared" si="302"/>
        <v>2000.01642857143</v>
      </c>
      <c r="AY558">
        <f t="shared" si="303"/>
        <v>1681.2138428571441</v>
      </c>
      <c r="AZ558">
        <f t="shared" si="304"/>
        <v>0.84060001649986449</v>
      </c>
      <c r="BA558">
        <f t="shared" si="305"/>
        <v>0.16075803184473841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1657387162.2142899</v>
      </c>
      <c r="BH558">
        <v>1120.9967857142899</v>
      </c>
      <c r="BI558">
        <v>1191.69392857143</v>
      </c>
      <c r="BJ558">
        <v>22.975342857142898</v>
      </c>
      <c r="BK558">
        <v>16.767317857142899</v>
      </c>
      <c r="BL558">
        <v>1118.1732142857099</v>
      </c>
      <c r="BM558">
        <v>22.682092857142901</v>
      </c>
      <c r="BN558">
        <v>499.9855</v>
      </c>
      <c r="BO558">
        <v>72.560282142857105</v>
      </c>
      <c r="BP558">
        <v>9.9955814285714303E-2</v>
      </c>
      <c r="BQ558">
        <v>25.728953571428601</v>
      </c>
      <c r="BR558">
        <v>25.988814285714302</v>
      </c>
      <c r="BS558">
        <v>999.9</v>
      </c>
      <c r="BT558">
        <v>0</v>
      </c>
      <c r="BU558">
        <v>0</v>
      </c>
      <c r="BV558">
        <v>9999.4007142857208</v>
      </c>
      <c r="BW558">
        <v>0</v>
      </c>
      <c r="BX558">
        <v>2019.08785714286</v>
      </c>
      <c r="BY558">
        <v>-70.698310714285697</v>
      </c>
      <c r="BZ558">
        <v>1147.3582142857099</v>
      </c>
      <c r="CA558">
        <v>1212.01714285714</v>
      </c>
      <c r="CB558">
        <v>6.2080271428571399</v>
      </c>
      <c r="CC558">
        <v>1191.69392857143</v>
      </c>
      <c r="CD558">
        <v>16.767317857142899</v>
      </c>
      <c r="CE558">
        <v>1.66709642857143</v>
      </c>
      <c r="CF558">
        <v>1.2166417857142899</v>
      </c>
      <c r="CG558">
        <v>14.593396428571401</v>
      </c>
      <c r="CH558">
        <v>9.8067482142857099</v>
      </c>
      <c r="CI558">
        <v>2000.01642857143</v>
      </c>
      <c r="CJ558">
        <v>0.97999903571428604</v>
      </c>
      <c r="CK558">
        <v>2.00010964285714E-2</v>
      </c>
      <c r="CL558">
        <v>0</v>
      </c>
      <c r="CM558">
        <v>2.59519642857143</v>
      </c>
      <c r="CN558">
        <v>0</v>
      </c>
      <c r="CO558">
        <v>17023.757142857099</v>
      </c>
      <c r="CP558">
        <v>16705.5142857143</v>
      </c>
      <c r="CQ558">
        <v>43.875</v>
      </c>
      <c r="CR558">
        <v>50.533214285714301</v>
      </c>
      <c r="CS558">
        <v>48.638285714285701</v>
      </c>
      <c r="CT558">
        <v>44.375</v>
      </c>
      <c r="CU558">
        <v>43.186999999999998</v>
      </c>
      <c r="CV558">
        <v>1960.0150000000001</v>
      </c>
      <c r="CW558">
        <v>40.001428571428598</v>
      </c>
      <c r="CX558">
        <v>0</v>
      </c>
      <c r="CY558">
        <v>1651538896.4000001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3.5000000000000003E-2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-70.731797560975593</v>
      </c>
      <c r="DO558">
        <v>-1.29738606271781</v>
      </c>
      <c r="DP558">
        <v>0.45602556971945502</v>
      </c>
      <c r="DQ558">
        <v>0</v>
      </c>
      <c r="DR558">
        <v>6.1976434146341504</v>
      </c>
      <c r="DS558">
        <v>0.26781240418118202</v>
      </c>
      <c r="DT558">
        <v>2.9883531120714499E-2</v>
      </c>
      <c r="DU558">
        <v>0</v>
      </c>
      <c r="DV558">
        <v>0</v>
      </c>
      <c r="DW558">
        <v>2</v>
      </c>
      <c r="DX558" t="s">
        <v>365</v>
      </c>
      <c r="DY558">
        <v>2.8389700000000002</v>
      </c>
      <c r="DZ558">
        <v>2.7164000000000001</v>
      </c>
      <c r="EA558">
        <v>0.14657600000000001</v>
      </c>
      <c r="EB558">
        <v>0.15202499999999999</v>
      </c>
      <c r="EC558">
        <v>8.00371E-2</v>
      </c>
      <c r="ED558">
        <v>6.3841499999999995E-2</v>
      </c>
      <c r="EE558">
        <v>23854.2</v>
      </c>
      <c r="EF558">
        <v>20690</v>
      </c>
      <c r="EG558">
        <v>25037.5</v>
      </c>
      <c r="EH558">
        <v>23776.3</v>
      </c>
      <c r="EI558">
        <v>39355.5</v>
      </c>
      <c r="EJ558">
        <v>36870.300000000003</v>
      </c>
      <c r="EK558">
        <v>45302.2</v>
      </c>
      <c r="EL558">
        <v>42445.9</v>
      </c>
      <c r="EM558">
        <v>1.76373</v>
      </c>
      <c r="EN558">
        <v>2.0453299999999999</v>
      </c>
      <c r="EO558">
        <v>4.3936099999999999E-2</v>
      </c>
      <c r="EP558">
        <v>0</v>
      </c>
      <c r="EQ558">
        <v>25.2744</v>
      </c>
      <c r="ER558">
        <v>999.9</v>
      </c>
      <c r="ES558">
        <v>32.737000000000002</v>
      </c>
      <c r="ET558">
        <v>41.12</v>
      </c>
      <c r="EU558">
        <v>35.501600000000003</v>
      </c>
      <c r="EV558">
        <v>51.707599999999999</v>
      </c>
      <c r="EW558">
        <v>36.738799999999998</v>
      </c>
      <c r="EX558">
        <v>2</v>
      </c>
      <c r="EY558">
        <v>0.20505300000000001</v>
      </c>
      <c r="EZ558">
        <v>3.9580600000000001</v>
      </c>
      <c r="FA558">
        <v>20.1996</v>
      </c>
      <c r="FB558">
        <v>5.2328599999999996</v>
      </c>
      <c r="FC558">
        <v>11.992000000000001</v>
      </c>
      <c r="FD558">
        <v>4.9558</v>
      </c>
      <c r="FE558">
        <v>3.3039499999999999</v>
      </c>
      <c r="FF558">
        <v>9999</v>
      </c>
      <c r="FG558">
        <v>9999</v>
      </c>
      <c r="FH558">
        <v>5748.6</v>
      </c>
      <c r="FI558">
        <v>338.7</v>
      </c>
      <c r="FJ558">
        <v>1.86818</v>
      </c>
      <c r="FK558">
        <v>1.8640099999999999</v>
      </c>
      <c r="FL558">
        <v>1.8713900000000001</v>
      </c>
      <c r="FM558">
        <v>1.86249</v>
      </c>
      <c r="FN558">
        <v>1.86188</v>
      </c>
      <c r="FO558">
        <v>1.86829</v>
      </c>
      <c r="FP558">
        <v>1.8583700000000001</v>
      </c>
      <c r="FQ558">
        <v>1.8646199999999999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2.87</v>
      </c>
      <c r="GF558">
        <v>0.2944</v>
      </c>
      <c r="GG558">
        <v>0.87106671028062499</v>
      </c>
      <c r="GH558">
        <v>2.2078358276112699E-3</v>
      </c>
      <c r="GI558">
        <v>-9.97550047189517E-7</v>
      </c>
      <c r="GJ558">
        <v>5.2274941419369997E-10</v>
      </c>
      <c r="GK558">
        <v>-0.10956390745111901</v>
      </c>
      <c r="GL558">
        <v>-2.1406983588851E-2</v>
      </c>
      <c r="GM558">
        <v>2.1003907278133302E-3</v>
      </c>
      <c r="GN558">
        <v>-1.64744268727822E-5</v>
      </c>
      <c r="GO558">
        <v>2</v>
      </c>
      <c r="GP558">
        <v>2361</v>
      </c>
      <c r="GQ558">
        <v>3</v>
      </c>
      <c r="GR558">
        <v>32</v>
      </c>
      <c r="GS558">
        <v>1484.2</v>
      </c>
      <c r="GT558">
        <v>1484.2</v>
      </c>
      <c r="GU558">
        <v>3.0944799999999999</v>
      </c>
      <c r="GV558">
        <v>2.3901400000000002</v>
      </c>
      <c r="GW558">
        <v>1.9982899999999999</v>
      </c>
      <c r="GX558">
        <v>2.7026400000000002</v>
      </c>
      <c r="GY558">
        <v>2.0947300000000002</v>
      </c>
      <c r="GZ558">
        <v>2.4035600000000001</v>
      </c>
      <c r="HA558">
        <v>44.084699999999998</v>
      </c>
      <c r="HB558">
        <v>14.7012</v>
      </c>
      <c r="HC558">
        <v>18</v>
      </c>
      <c r="HD558">
        <v>430.649</v>
      </c>
      <c r="HE558">
        <v>610.96900000000005</v>
      </c>
      <c r="HF558">
        <v>21.1007</v>
      </c>
      <c r="HG558">
        <v>30.031700000000001</v>
      </c>
      <c r="HH558">
        <v>30.001100000000001</v>
      </c>
      <c r="HI558">
        <v>29.9573</v>
      </c>
      <c r="HJ558">
        <v>29.929200000000002</v>
      </c>
      <c r="HK558">
        <v>61.9253</v>
      </c>
      <c r="HL558">
        <v>60.011299999999999</v>
      </c>
      <c r="HM558">
        <v>0</v>
      </c>
      <c r="HN558">
        <v>21.083300000000001</v>
      </c>
      <c r="HO558">
        <v>1241.31</v>
      </c>
      <c r="HP558">
        <v>16.6633</v>
      </c>
      <c r="HQ558">
        <v>95.850800000000007</v>
      </c>
      <c r="HR558">
        <v>99.765500000000003</v>
      </c>
    </row>
    <row r="559" spans="1:226" x14ac:dyDescent="0.2">
      <c r="A559">
        <v>543</v>
      </c>
      <c r="B559">
        <v>1657387175</v>
      </c>
      <c r="C559">
        <v>7818</v>
      </c>
      <c r="D559" t="s">
        <v>1449</v>
      </c>
      <c r="E559" t="s">
        <v>1450</v>
      </c>
      <c r="F559">
        <v>5</v>
      </c>
      <c r="G559" t="s">
        <v>1306</v>
      </c>
      <c r="H559" t="s">
        <v>354</v>
      </c>
      <c r="I559">
        <v>1657387167.5</v>
      </c>
      <c r="J559">
        <f t="shared" si="272"/>
        <v>5.3314132939300185E-3</v>
      </c>
      <c r="K559">
        <f t="shared" si="273"/>
        <v>5.3314132939300185</v>
      </c>
      <c r="L559">
        <f t="shared" si="274"/>
        <v>35.219352917795135</v>
      </c>
      <c r="M559">
        <f t="shared" si="275"/>
        <v>1138.1492592592599</v>
      </c>
      <c r="N559">
        <f t="shared" si="276"/>
        <v>845.34748627914826</v>
      </c>
      <c r="O559">
        <f t="shared" si="277"/>
        <v>61.422789415191829</v>
      </c>
      <c r="P559">
        <f t="shared" si="278"/>
        <v>82.697711188855607</v>
      </c>
      <c r="Q559">
        <f t="shared" si="279"/>
        <v>0.23144904486834819</v>
      </c>
      <c r="R559">
        <f t="shared" si="280"/>
        <v>2.403901899142121</v>
      </c>
      <c r="S559">
        <f t="shared" si="281"/>
        <v>0.21974337872256811</v>
      </c>
      <c r="T559">
        <f t="shared" si="282"/>
        <v>0.13834196755141137</v>
      </c>
      <c r="U559">
        <f t="shared" si="283"/>
        <v>321.51678988888978</v>
      </c>
      <c r="V559">
        <f t="shared" si="284"/>
        <v>26.34409822536653</v>
      </c>
      <c r="W559">
        <f t="shared" si="285"/>
        <v>25.9904074074074</v>
      </c>
      <c r="X559">
        <f t="shared" si="286"/>
        <v>3.3723435990911139</v>
      </c>
      <c r="Y559">
        <f t="shared" si="287"/>
        <v>50.304690266191201</v>
      </c>
      <c r="Z559">
        <f t="shared" si="288"/>
        <v>1.6706479501359122</v>
      </c>
      <c r="AA559">
        <f t="shared" si="289"/>
        <v>3.3210580192334906</v>
      </c>
      <c r="AB559">
        <f t="shared" si="290"/>
        <v>1.7016956489552018</v>
      </c>
      <c r="AC559">
        <f t="shared" si="291"/>
        <v>-235.1153262623138</v>
      </c>
      <c r="AD559">
        <f t="shared" si="292"/>
        <v>-33.528262475331232</v>
      </c>
      <c r="AE559">
        <f t="shared" si="293"/>
        <v>-2.9758673346324094</v>
      </c>
      <c r="AF559">
        <f t="shared" si="294"/>
        <v>49.897333816612317</v>
      </c>
      <c r="AG559">
        <f t="shared" si="295"/>
        <v>53.272221171047917</v>
      </c>
      <c r="AH559">
        <f t="shared" si="296"/>
        <v>5.3181719254767854</v>
      </c>
      <c r="AI559">
        <f t="shared" si="297"/>
        <v>35.219352917795135</v>
      </c>
      <c r="AJ559">
        <v>1244.96507298558</v>
      </c>
      <c r="AK559">
        <v>1188.6663636363601</v>
      </c>
      <c r="AL559">
        <v>3.4334688702288898</v>
      </c>
      <c r="AM559">
        <v>66.407816619142494</v>
      </c>
      <c r="AN559">
        <f t="shared" si="298"/>
        <v>5.3314132939300185</v>
      </c>
      <c r="AO559">
        <v>16.751601823955401</v>
      </c>
      <c r="AP559">
        <v>23.002966060606099</v>
      </c>
      <c r="AQ559">
        <v>-2.0018885549717201E-4</v>
      </c>
      <c r="AR559">
        <v>77.775449415723699</v>
      </c>
      <c r="AS559">
        <v>12</v>
      </c>
      <c r="AT559">
        <v>2</v>
      </c>
      <c r="AU559">
        <f t="shared" si="299"/>
        <v>1</v>
      </c>
      <c r="AV559">
        <f t="shared" si="300"/>
        <v>0</v>
      </c>
      <c r="AW559">
        <f t="shared" si="301"/>
        <v>38547.410214465235</v>
      </c>
      <c r="AX559">
        <f t="shared" si="302"/>
        <v>2000.0048148148201</v>
      </c>
      <c r="AY559">
        <f t="shared" si="303"/>
        <v>1681.20405555556</v>
      </c>
      <c r="AZ559">
        <f t="shared" si="304"/>
        <v>0.84060000411110125</v>
      </c>
      <c r="BA559">
        <f t="shared" si="305"/>
        <v>0.16075800793442535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1657387167.5</v>
      </c>
      <c r="BH559">
        <v>1138.1492592592599</v>
      </c>
      <c r="BI559">
        <v>1209.33851851852</v>
      </c>
      <c r="BJ559">
        <v>22.992737037036999</v>
      </c>
      <c r="BK559">
        <v>16.757740740740701</v>
      </c>
      <c r="BL559">
        <v>1135.2933333333301</v>
      </c>
      <c r="BM559">
        <v>22.698685185185202</v>
      </c>
      <c r="BN559">
        <v>500.00599999999997</v>
      </c>
      <c r="BO559">
        <v>72.559799999999996</v>
      </c>
      <c r="BP559">
        <v>0.100011985185185</v>
      </c>
      <c r="BQ559">
        <v>25.7317</v>
      </c>
      <c r="BR559">
        <v>25.9904074074074</v>
      </c>
      <c r="BS559">
        <v>999.9</v>
      </c>
      <c r="BT559">
        <v>0</v>
      </c>
      <c r="BU559">
        <v>0</v>
      </c>
      <c r="BV559">
        <v>10004.5859259259</v>
      </c>
      <c r="BW559">
        <v>0</v>
      </c>
      <c r="BX559">
        <v>2018.4877777777799</v>
      </c>
      <c r="BY559">
        <v>-71.190155555555506</v>
      </c>
      <c r="BZ559">
        <v>1164.9340740740699</v>
      </c>
      <c r="CA559">
        <v>1229.94962962963</v>
      </c>
      <c r="CB559">
        <v>6.2350007407407402</v>
      </c>
      <c r="CC559">
        <v>1209.33851851852</v>
      </c>
      <c r="CD559">
        <v>16.757740740740701</v>
      </c>
      <c r="CE559">
        <v>1.6683481481481499</v>
      </c>
      <c r="CF559">
        <v>1.2159385185185201</v>
      </c>
      <c r="CG559">
        <v>14.605014814814799</v>
      </c>
      <c r="CH559">
        <v>9.7981277777777809</v>
      </c>
      <c r="CI559">
        <v>2000.0048148148201</v>
      </c>
      <c r="CJ559">
        <v>0.97999944444444398</v>
      </c>
      <c r="CK559">
        <v>2.0000674074074101E-2</v>
      </c>
      <c r="CL559">
        <v>0</v>
      </c>
      <c r="CM559">
        <v>2.5672148148148102</v>
      </c>
      <c r="CN559">
        <v>0</v>
      </c>
      <c r="CO559">
        <v>17015.922222222202</v>
      </c>
      <c r="CP559">
        <v>16705.440740740702</v>
      </c>
      <c r="CQ559">
        <v>43.875</v>
      </c>
      <c r="CR559">
        <v>50.555111111111103</v>
      </c>
      <c r="CS559">
        <v>48.659444444444397</v>
      </c>
      <c r="CT559">
        <v>44.375</v>
      </c>
      <c r="CU559">
        <v>43.186999999999998</v>
      </c>
      <c r="CV559">
        <v>1960.00444444444</v>
      </c>
      <c r="CW559">
        <v>40.000370370370398</v>
      </c>
      <c r="CX559">
        <v>0</v>
      </c>
      <c r="CY559">
        <v>1651538901.2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3.5000000000000003E-2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-70.860080487804893</v>
      </c>
      <c r="DO559">
        <v>-3.9886891986063699</v>
      </c>
      <c r="DP559">
        <v>0.57192953097366905</v>
      </c>
      <c r="DQ559">
        <v>0</v>
      </c>
      <c r="DR559">
        <v>6.2128785365853698</v>
      </c>
      <c r="DS559">
        <v>0.31892968641115699</v>
      </c>
      <c r="DT559">
        <v>3.1892883720428297E-2</v>
      </c>
      <c r="DU559">
        <v>0</v>
      </c>
      <c r="DV559">
        <v>0</v>
      </c>
      <c r="DW559">
        <v>2</v>
      </c>
      <c r="DX559" t="s">
        <v>365</v>
      </c>
      <c r="DY559">
        <v>2.83873</v>
      </c>
      <c r="DZ559">
        <v>2.71658</v>
      </c>
      <c r="EA559">
        <v>0.147921</v>
      </c>
      <c r="EB559">
        <v>0.15339700000000001</v>
      </c>
      <c r="EC559">
        <v>8.0042199999999994E-2</v>
      </c>
      <c r="ED559">
        <v>6.37654E-2</v>
      </c>
      <c r="EE559">
        <v>23816.5</v>
      </c>
      <c r="EF559">
        <v>20656.099999999999</v>
      </c>
      <c r="EG559">
        <v>25037.4</v>
      </c>
      <c r="EH559">
        <v>23775.9</v>
      </c>
      <c r="EI559">
        <v>39354.9</v>
      </c>
      <c r="EJ559">
        <v>36872.699999999997</v>
      </c>
      <c r="EK559">
        <v>45301.7</v>
      </c>
      <c r="EL559">
        <v>42445.2</v>
      </c>
      <c r="EM559">
        <v>1.7636000000000001</v>
      </c>
      <c r="EN559">
        <v>2.0452499999999998</v>
      </c>
      <c r="EO559">
        <v>4.3712599999999997E-2</v>
      </c>
      <c r="EP559">
        <v>0</v>
      </c>
      <c r="EQ559">
        <v>25.276499999999999</v>
      </c>
      <c r="ER559">
        <v>999.9</v>
      </c>
      <c r="ES559">
        <v>32.737000000000002</v>
      </c>
      <c r="ET559">
        <v>41.13</v>
      </c>
      <c r="EU559">
        <v>35.524900000000002</v>
      </c>
      <c r="EV559">
        <v>51.9876</v>
      </c>
      <c r="EW559">
        <v>36.662700000000001</v>
      </c>
      <c r="EX559">
        <v>2</v>
      </c>
      <c r="EY559">
        <v>0.20629600000000001</v>
      </c>
      <c r="EZ559">
        <v>4.0284000000000004</v>
      </c>
      <c r="FA559">
        <v>20.197900000000001</v>
      </c>
      <c r="FB559">
        <v>5.23346</v>
      </c>
      <c r="FC559">
        <v>11.992000000000001</v>
      </c>
      <c r="FD559">
        <v>4.9555499999999997</v>
      </c>
      <c r="FE559">
        <v>3.3039299999999998</v>
      </c>
      <c r="FF559">
        <v>9999</v>
      </c>
      <c r="FG559">
        <v>9999</v>
      </c>
      <c r="FH559">
        <v>5748.9</v>
      </c>
      <c r="FI559">
        <v>338.7</v>
      </c>
      <c r="FJ559">
        <v>1.8681700000000001</v>
      </c>
      <c r="FK559">
        <v>1.8640099999999999</v>
      </c>
      <c r="FL559">
        <v>1.87141</v>
      </c>
      <c r="FM559">
        <v>1.8625</v>
      </c>
      <c r="FN559">
        <v>1.86188</v>
      </c>
      <c r="FO559">
        <v>1.86829</v>
      </c>
      <c r="FP559">
        <v>1.8583799999999999</v>
      </c>
      <c r="FQ559">
        <v>1.8646199999999999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2.91</v>
      </c>
      <c r="GF559">
        <v>0.29459999999999997</v>
      </c>
      <c r="GG559">
        <v>0.87106671028062499</v>
      </c>
      <c r="GH559">
        <v>2.2078358276112699E-3</v>
      </c>
      <c r="GI559">
        <v>-9.97550047189517E-7</v>
      </c>
      <c r="GJ559">
        <v>5.2274941419369997E-10</v>
      </c>
      <c r="GK559">
        <v>-0.10956390745111901</v>
      </c>
      <c r="GL559">
        <v>-2.1406983588851E-2</v>
      </c>
      <c r="GM559">
        <v>2.1003907278133302E-3</v>
      </c>
      <c r="GN559">
        <v>-1.64744268727822E-5</v>
      </c>
      <c r="GO559">
        <v>2</v>
      </c>
      <c r="GP559">
        <v>2361</v>
      </c>
      <c r="GQ559">
        <v>3</v>
      </c>
      <c r="GR559">
        <v>32</v>
      </c>
      <c r="GS559">
        <v>1484.2</v>
      </c>
      <c r="GT559">
        <v>1484.2</v>
      </c>
      <c r="GU559">
        <v>3.12622</v>
      </c>
      <c r="GV559">
        <v>2.3962400000000001</v>
      </c>
      <c r="GW559">
        <v>1.9982899999999999</v>
      </c>
      <c r="GX559">
        <v>2.7038600000000002</v>
      </c>
      <c r="GY559">
        <v>2.0935100000000002</v>
      </c>
      <c r="GZ559">
        <v>2.4096700000000002</v>
      </c>
      <c r="HA559">
        <v>44.112400000000001</v>
      </c>
      <c r="HB559">
        <v>14.7012</v>
      </c>
      <c r="HC559">
        <v>18</v>
      </c>
      <c r="HD559">
        <v>430.608</v>
      </c>
      <c r="HE559">
        <v>610.96500000000003</v>
      </c>
      <c r="HF559">
        <v>21.101600000000001</v>
      </c>
      <c r="HG559">
        <v>30.040199999999999</v>
      </c>
      <c r="HH559">
        <v>30.001200000000001</v>
      </c>
      <c r="HI559">
        <v>29.9618</v>
      </c>
      <c r="HJ559">
        <v>29.9344</v>
      </c>
      <c r="HK559">
        <v>62.543999999999997</v>
      </c>
      <c r="HL559">
        <v>60.281700000000001</v>
      </c>
      <c r="HM559">
        <v>0</v>
      </c>
      <c r="HN559">
        <v>21.088000000000001</v>
      </c>
      <c r="HO559">
        <v>1254.76</v>
      </c>
      <c r="HP559">
        <v>16.620699999999999</v>
      </c>
      <c r="HQ559">
        <v>95.85</v>
      </c>
      <c r="HR559">
        <v>99.763900000000007</v>
      </c>
    </row>
    <row r="560" spans="1:226" x14ac:dyDescent="0.2">
      <c r="A560">
        <v>544</v>
      </c>
      <c r="B560">
        <v>1657387180</v>
      </c>
      <c r="C560">
        <v>7823</v>
      </c>
      <c r="D560" t="s">
        <v>1451</v>
      </c>
      <c r="E560" t="s">
        <v>1452</v>
      </c>
      <c r="F560">
        <v>5</v>
      </c>
      <c r="G560" t="s">
        <v>1306</v>
      </c>
      <c r="H560" t="s">
        <v>354</v>
      </c>
      <c r="I560">
        <v>1657387172.2142899</v>
      </c>
      <c r="J560">
        <f t="shared" si="272"/>
        <v>5.365599039852305E-3</v>
      </c>
      <c r="K560">
        <f t="shared" si="273"/>
        <v>5.365599039852305</v>
      </c>
      <c r="L560">
        <f t="shared" si="274"/>
        <v>35.217802765043302</v>
      </c>
      <c r="M560">
        <f t="shared" si="275"/>
        <v>1153.78071428571</v>
      </c>
      <c r="N560">
        <f t="shared" si="276"/>
        <v>861.98393758645261</v>
      </c>
      <c r="O560">
        <f t="shared" si="277"/>
        <v>62.631295594846108</v>
      </c>
      <c r="P560">
        <f t="shared" si="278"/>
        <v>83.833094582244925</v>
      </c>
      <c r="Q560">
        <f t="shared" si="279"/>
        <v>0.23298961524623954</v>
      </c>
      <c r="R560">
        <f t="shared" si="280"/>
        <v>2.4052828285094394</v>
      </c>
      <c r="S560">
        <f t="shared" si="281"/>
        <v>0.22113832370737493</v>
      </c>
      <c r="T560">
        <f t="shared" si="282"/>
        <v>0.139225990310514</v>
      </c>
      <c r="U560">
        <f t="shared" si="283"/>
        <v>321.5161916785712</v>
      </c>
      <c r="V560">
        <f t="shared" si="284"/>
        <v>26.335236477567829</v>
      </c>
      <c r="W560">
        <f t="shared" si="285"/>
        <v>25.992642857142901</v>
      </c>
      <c r="X560">
        <f t="shared" si="286"/>
        <v>3.3727897468957111</v>
      </c>
      <c r="Y560">
        <f t="shared" si="287"/>
        <v>50.309002041545128</v>
      </c>
      <c r="Z560">
        <f t="shared" si="288"/>
        <v>1.6710037949582037</v>
      </c>
      <c r="AA560">
        <f t="shared" si="289"/>
        <v>3.3214807035494176</v>
      </c>
      <c r="AB560">
        <f t="shared" si="290"/>
        <v>1.7017859519375074</v>
      </c>
      <c r="AC560">
        <f t="shared" si="291"/>
        <v>-236.62291765748665</v>
      </c>
      <c r="AD560">
        <f t="shared" si="292"/>
        <v>-33.559066591716778</v>
      </c>
      <c r="AE560">
        <f t="shared" si="293"/>
        <v>-2.9769568012432917</v>
      </c>
      <c r="AF560">
        <f t="shared" si="294"/>
        <v>48.357250628124454</v>
      </c>
      <c r="AG560">
        <f t="shared" si="295"/>
        <v>53.390137699598633</v>
      </c>
      <c r="AH560">
        <f t="shared" si="296"/>
        <v>5.3489432317321537</v>
      </c>
      <c r="AI560">
        <f t="shared" si="297"/>
        <v>35.217802765043302</v>
      </c>
      <c r="AJ560">
        <v>1262.36807419346</v>
      </c>
      <c r="AK560">
        <v>1205.9768484848501</v>
      </c>
      <c r="AL560">
        <v>3.4579646080878401</v>
      </c>
      <c r="AM560">
        <v>66.407816619142494</v>
      </c>
      <c r="AN560">
        <f t="shared" si="298"/>
        <v>5.365599039852305</v>
      </c>
      <c r="AO560">
        <v>16.6937565850167</v>
      </c>
      <c r="AP560">
        <v>22.9855793939394</v>
      </c>
      <c r="AQ560">
        <v>-2.3650643185986199E-4</v>
      </c>
      <c r="AR560">
        <v>77.775449415723699</v>
      </c>
      <c r="AS560">
        <v>12</v>
      </c>
      <c r="AT560">
        <v>2</v>
      </c>
      <c r="AU560">
        <f t="shared" si="299"/>
        <v>1</v>
      </c>
      <c r="AV560">
        <f t="shared" si="300"/>
        <v>0</v>
      </c>
      <c r="AW560">
        <f t="shared" si="301"/>
        <v>38580.910729820862</v>
      </c>
      <c r="AX560">
        <f t="shared" si="302"/>
        <v>2000.00107142857</v>
      </c>
      <c r="AY560">
        <f t="shared" si="303"/>
        <v>1681.2009107142846</v>
      </c>
      <c r="AZ560">
        <f t="shared" si="304"/>
        <v>0.84060000503571164</v>
      </c>
      <c r="BA560">
        <f t="shared" si="305"/>
        <v>0.16075800971892337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1657387172.2142899</v>
      </c>
      <c r="BH560">
        <v>1153.78071428571</v>
      </c>
      <c r="BI560">
        <v>1225.2550000000001</v>
      </c>
      <c r="BJ560">
        <v>22.997742857142899</v>
      </c>
      <c r="BK560">
        <v>16.726600000000001</v>
      </c>
      <c r="BL560">
        <v>1150.89392857143</v>
      </c>
      <c r="BM560">
        <v>22.703460714285701</v>
      </c>
      <c r="BN560">
        <v>499.997821428571</v>
      </c>
      <c r="BO560">
        <v>72.559496428571407</v>
      </c>
      <c r="BP560">
        <v>9.9973039285714299E-2</v>
      </c>
      <c r="BQ560">
        <v>25.7338464285714</v>
      </c>
      <c r="BR560">
        <v>25.992642857142901</v>
      </c>
      <c r="BS560">
        <v>999.9</v>
      </c>
      <c r="BT560">
        <v>0</v>
      </c>
      <c r="BU560">
        <v>0</v>
      </c>
      <c r="BV560">
        <v>10013.7721428571</v>
      </c>
      <c r="BW560">
        <v>0</v>
      </c>
      <c r="BX560">
        <v>1983.75714285714</v>
      </c>
      <c r="BY560">
        <v>-71.474310714285707</v>
      </c>
      <c r="BZ560">
        <v>1180.94</v>
      </c>
      <c r="CA560">
        <v>1246.0971428571399</v>
      </c>
      <c r="CB560">
        <v>6.2711474999999997</v>
      </c>
      <c r="CC560">
        <v>1225.2550000000001</v>
      </c>
      <c r="CD560">
        <v>16.726600000000001</v>
      </c>
      <c r="CE560">
        <v>1.6687046428571399</v>
      </c>
      <c r="CF560">
        <v>1.2136728571428601</v>
      </c>
      <c r="CG560">
        <v>14.608325000000001</v>
      </c>
      <c r="CH560">
        <v>9.7702942857142894</v>
      </c>
      <c r="CI560">
        <v>2000.00107142857</v>
      </c>
      <c r="CJ560">
        <v>0.979999678571429</v>
      </c>
      <c r="CK560">
        <v>2.00004321428571E-2</v>
      </c>
      <c r="CL560">
        <v>0</v>
      </c>
      <c r="CM560">
        <v>2.6306607142857099</v>
      </c>
      <c r="CN560">
        <v>0</v>
      </c>
      <c r="CO560">
        <v>16956.789285714302</v>
      </c>
      <c r="CP560">
        <v>16705.414285714302</v>
      </c>
      <c r="CQ560">
        <v>43.875</v>
      </c>
      <c r="CR560">
        <v>50.561999999999998</v>
      </c>
      <c r="CS560">
        <v>48.678142857142802</v>
      </c>
      <c r="CT560">
        <v>44.375</v>
      </c>
      <c r="CU560">
        <v>43.186999999999998</v>
      </c>
      <c r="CV560">
        <v>1960.00071428571</v>
      </c>
      <c r="CW560">
        <v>40.000357142857098</v>
      </c>
      <c r="CX560">
        <v>0</v>
      </c>
      <c r="CY560">
        <v>1651538906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3.5000000000000003E-2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-71.239836585365893</v>
      </c>
      <c r="DO560">
        <v>-4.5103630662021201</v>
      </c>
      <c r="DP560">
        <v>0.59721224431442499</v>
      </c>
      <c r="DQ560">
        <v>0</v>
      </c>
      <c r="DR560">
        <v>6.2542604878048804</v>
      </c>
      <c r="DS560">
        <v>0.41908306620210301</v>
      </c>
      <c r="DT560">
        <v>4.4017837346240603E-2</v>
      </c>
      <c r="DU560">
        <v>0</v>
      </c>
      <c r="DV560">
        <v>0</v>
      </c>
      <c r="DW560">
        <v>2</v>
      </c>
      <c r="DX560" t="s">
        <v>365</v>
      </c>
      <c r="DY560">
        <v>2.8384800000000001</v>
      </c>
      <c r="DZ560">
        <v>2.71665</v>
      </c>
      <c r="EA560">
        <v>0.14926200000000001</v>
      </c>
      <c r="EB560">
        <v>0.154637</v>
      </c>
      <c r="EC560">
        <v>7.9987699999999995E-2</v>
      </c>
      <c r="ED560">
        <v>6.3514200000000007E-2</v>
      </c>
      <c r="EE560">
        <v>23778.2</v>
      </c>
      <c r="EF560">
        <v>20625.099999999999</v>
      </c>
      <c r="EG560">
        <v>25036.7</v>
      </c>
      <c r="EH560">
        <v>23775.1</v>
      </c>
      <c r="EI560">
        <v>39356.6</v>
      </c>
      <c r="EJ560">
        <v>36881.4</v>
      </c>
      <c r="EK560">
        <v>45300.9</v>
      </c>
      <c r="EL560">
        <v>42443.8</v>
      </c>
      <c r="EM560">
        <v>1.7634000000000001</v>
      </c>
      <c r="EN560">
        <v>2.04548</v>
      </c>
      <c r="EO560">
        <v>4.38541E-2</v>
      </c>
      <c r="EP560">
        <v>0</v>
      </c>
      <c r="EQ560">
        <v>25.2806</v>
      </c>
      <c r="ER560">
        <v>999.9</v>
      </c>
      <c r="ES560">
        <v>32.713000000000001</v>
      </c>
      <c r="ET560">
        <v>41.12</v>
      </c>
      <c r="EU560">
        <v>35.478499999999997</v>
      </c>
      <c r="EV560">
        <v>52.357599999999998</v>
      </c>
      <c r="EW560">
        <v>36.730800000000002</v>
      </c>
      <c r="EX560">
        <v>2</v>
      </c>
      <c r="EY560">
        <v>0.20722599999999999</v>
      </c>
      <c r="EZ560">
        <v>4.0547199999999997</v>
      </c>
      <c r="FA560">
        <v>20.197199999999999</v>
      </c>
      <c r="FB560">
        <v>5.23346</v>
      </c>
      <c r="FC560">
        <v>11.992000000000001</v>
      </c>
      <c r="FD560">
        <v>4.9557000000000002</v>
      </c>
      <c r="FE560">
        <v>3.3039800000000001</v>
      </c>
      <c r="FF560">
        <v>9999</v>
      </c>
      <c r="FG560">
        <v>9999</v>
      </c>
      <c r="FH560">
        <v>5748.9</v>
      </c>
      <c r="FI560">
        <v>338.7</v>
      </c>
      <c r="FJ560">
        <v>1.86818</v>
      </c>
      <c r="FK560">
        <v>1.8640099999999999</v>
      </c>
      <c r="FL560">
        <v>1.87138</v>
      </c>
      <c r="FM560">
        <v>1.86249</v>
      </c>
      <c r="FN560">
        <v>1.8618699999999999</v>
      </c>
      <c r="FO560">
        <v>1.86829</v>
      </c>
      <c r="FP560">
        <v>1.8583700000000001</v>
      </c>
      <c r="FQ560">
        <v>1.8646199999999999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2.94</v>
      </c>
      <c r="GF560">
        <v>0.29360000000000003</v>
      </c>
      <c r="GG560">
        <v>0.87106671028062499</v>
      </c>
      <c r="GH560">
        <v>2.2078358276112699E-3</v>
      </c>
      <c r="GI560">
        <v>-9.97550047189517E-7</v>
      </c>
      <c r="GJ560">
        <v>5.2274941419369997E-10</v>
      </c>
      <c r="GK560">
        <v>-0.10956390745111901</v>
      </c>
      <c r="GL560">
        <v>-2.1406983588851E-2</v>
      </c>
      <c r="GM560">
        <v>2.1003907278133302E-3</v>
      </c>
      <c r="GN560">
        <v>-1.64744268727822E-5</v>
      </c>
      <c r="GO560">
        <v>2</v>
      </c>
      <c r="GP560">
        <v>2361</v>
      </c>
      <c r="GQ560">
        <v>3</v>
      </c>
      <c r="GR560">
        <v>32</v>
      </c>
      <c r="GS560">
        <v>1484.3</v>
      </c>
      <c r="GT560">
        <v>1484.3</v>
      </c>
      <c r="GU560">
        <v>3.1579600000000001</v>
      </c>
      <c r="GV560">
        <v>2.3974600000000001</v>
      </c>
      <c r="GW560">
        <v>1.9982899999999999</v>
      </c>
      <c r="GX560">
        <v>2.7038600000000002</v>
      </c>
      <c r="GY560">
        <v>2.0935100000000002</v>
      </c>
      <c r="GZ560">
        <v>2.3974600000000001</v>
      </c>
      <c r="HA560">
        <v>44.112400000000001</v>
      </c>
      <c r="HB560">
        <v>14.692399999999999</v>
      </c>
      <c r="HC560">
        <v>18</v>
      </c>
      <c r="HD560">
        <v>430.52800000000002</v>
      </c>
      <c r="HE560">
        <v>611.20100000000002</v>
      </c>
      <c r="HF560">
        <v>21.098800000000001</v>
      </c>
      <c r="HG560">
        <v>30.047999999999998</v>
      </c>
      <c r="HH560">
        <v>30.001000000000001</v>
      </c>
      <c r="HI560">
        <v>29.966999999999999</v>
      </c>
      <c r="HJ560">
        <v>29.939699999999998</v>
      </c>
      <c r="HK560">
        <v>63.194099999999999</v>
      </c>
      <c r="HL560">
        <v>60.281700000000001</v>
      </c>
      <c r="HM560">
        <v>0</v>
      </c>
      <c r="HN560">
        <v>21.093</v>
      </c>
      <c r="HO560">
        <v>1274.8399999999999</v>
      </c>
      <c r="HP560">
        <v>16.63</v>
      </c>
      <c r="HQ560">
        <v>95.847899999999996</v>
      </c>
      <c r="HR560">
        <v>99.760599999999997</v>
      </c>
    </row>
    <row r="561" spans="1:226" x14ac:dyDescent="0.2">
      <c r="A561">
        <v>545</v>
      </c>
      <c r="B561">
        <v>1657387185</v>
      </c>
      <c r="C561">
        <v>7828</v>
      </c>
      <c r="D561" t="s">
        <v>1453</v>
      </c>
      <c r="E561" t="s">
        <v>1454</v>
      </c>
      <c r="F561">
        <v>5</v>
      </c>
      <c r="G561" t="s">
        <v>1306</v>
      </c>
      <c r="H561" t="s">
        <v>354</v>
      </c>
      <c r="I561">
        <v>1657387177.5</v>
      </c>
      <c r="J561">
        <f t="shared" si="272"/>
        <v>5.3621042388512438E-3</v>
      </c>
      <c r="K561">
        <f t="shared" si="273"/>
        <v>5.3621042388512441</v>
      </c>
      <c r="L561">
        <f t="shared" si="274"/>
        <v>35.307087450733981</v>
      </c>
      <c r="M561">
        <f t="shared" si="275"/>
        <v>1171.3892592592599</v>
      </c>
      <c r="N561">
        <f t="shared" si="276"/>
        <v>877.85365180752842</v>
      </c>
      <c r="O561">
        <f t="shared" si="277"/>
        <v>63.783679022569792</v>
      </c>
      <c r="P561">
        <f t="shared" si="278"/>
        <v>85.111585933756515</v>
      </c>
      <c r="Q561">
        <f t="shared" si="279"/>
        <v>0.23259503892219635</v>
      </c>
      <c r="R561">
        <f t="shared" si="280"/>
        <v>2.4047659695312094</v>
      </c>
      <c r="S561">
        <f t="shared" si="281"/>
        <v>0.2207803612670817</v>
      </c>
      <c r="T561">
        <f t="shared" si="282"/>
        <v>0.13899919963671459</v>
      </c>
      <c r="U561">
        <f t="shared" si="283"/>
        <v>321.51422666666679</v>
      </c>
      <c r="V561">
        <f t="shared" si="284"/>
        <v>26.342398754680396</v>
      </c>
      <c r="W561">
        <f t="shared" si="285"/>
        <v>25.9971888888889</v>
      </c>
      <c r="X561">
        <f t="shared" si="286"/>
        <v>3.3736971963121647</v>
      </c>
      <c r="Y561">
        <f t="shared" si="287"/>
        <v>50.269538399261194</v>
      </c>
      <c r="Z561">
        <f t="shared" si="288"/>
        <v>1.6702839704683199</v>
      </c>
      <c r="AA561">
        <f t="shared" si="289"/>
        <v>3.3226562718802839</v>
      </c>
      <c r="AB561">
        <f t="shared" si="290"/>
        <v>1.7034132258438448</v>
      </c>
      <c r="AC561">
        <f t="shared" si="291"/>
        <v>-236.46879693333986</v>
      </c>
      <c r="AD561">
        <f t="shared" si="292"/>
        <v>-33.367453049242023</v>
      </c>
      <c r="AE561">
        <f t="shared" si="293"/>
        <v>-2.9607515727248219</v>
      </c>
      <c r="AF561">
        <f t="shared" si="294"/>
        <v>48.717225111360101</v>
      </c>
      <c r="AG561">
        <f t="shared" si="295"/>
        <v>53.46203289060891</v>
      </c>
      <c r="AH561">
        <f t="shared" si="296"/>
        <v>5.3781500874596713</v>
      </c>
      <c r="AI561">
        <f t="shared" si="297"/>
        <v>35.307087450733981</v>
      </c>
      <c r="AJ561">
        <v>1279.03263850699</v>
      </c>
      <c r="AK561">
        <v>1222.8304242424199</v>
      </c>
      <c r="AL561">
        <v>3.3820699977745501</v>
      </c>
      <c r="AM561">
        <v>66.407816619142494</v>
      </c>
      <c r="AN561">
        <f t="shared" si="298"/>
        <v>5.3621042388512441</v>
      </c>
      <c r="AO561">
        <v>16.633237887423299</v>
      </c>
      <c r="AP561">
        <v>22.955296969696999</v>
      </c>
      <c r="AQ561">
        <v>-7.7854007185398496E-3</v>
      </c>
      <c r="AR561">
        <v>77.775449415723699</v>
      </c>
      <c r="AS561">
        <v>13</v>
      </c>
      <c r="AT561">
        <v>3</v>
      </c>
      <c r="AU561">
        <f t="shared" si="299"/>
        <v>1</v>
      </c>
      <c r="AV561">
        <f t="shared" si="300"/>
        <v>0</v>
      </c>
      <c r="AW561">
        <f t="shared" si="301"/>
        <v>38567.477588125061</v>
      </c>
      <c r="AX561">
        <f t="shared" si="302"/>
        <v>1999.98888888889</v>
      </c>
      <c r="AY561">
        <f t="shared" si="303"/>
        <v>1681.1906666666675</v>
      </c>
      <c r="AZ561">
        <f t="shared" si="304"/>
        <v>0.84060000333335183</v>
      </c>
      <c r="BA561">
        <f t="shared" si="305"/>
        <v>0.16075800643336904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1657387177.5</v>
      </c>
      <c r="BH561">
        <v>1171.3892592592599</v>
      </c>
      <c r="BI561">
        <v>1243.10222222222</v>
      </c>
      <c r="BJ561">
        <v>22.9880888888889</v>
      </c>
      <c r="BK561">
        <v>16.682788888888901</v>
      </c>
      <c r="BL561">
        <v>1168.46703703704</v>
      </c>
      <c r="BM561">
        <v>22.6942555555556</v>
      </c>
      <c r="BN561">
        <v>500.00951851851897</v>
      </c>
      <c r="BO561">
        <v>72.558703703703699</v>
      </c>
      <c r="BP561">
        <v>9.99665555555556E-2</v>
      </c>
      <c r="BQ561">
        <v>25.7398148148148</v>
      </c>
      <c r="BR561">
        <v>25.9971888888889</v>
      </c>
      <c r="BS561">
        <v>999.9</v>
      </c>
      <c r="BT561">
        <v>0</v>
      </c>
      <c r="BU561">
        <v>0</v>
      </c>
      <c r="BV561">
        <v>10010.458518518501</v>
      </c>
      <c r="BW561">
        <v>0</v>
      </c>
      <c r="BX561">
        <v>1952.43333333333</v>
      </c>
      <c r="BY561">
        <v>-71.711729629629602</v>
      </c>
      <c r="BZ561">
        <v>1198.95074074074</v>
      </c>
      <c r="CA561">
        <v>1264.1903703703699</v>
      </c>
      <c r="CB561">
        <v>6.3053014814814796</v>
      </c>
      <c r="CC561">
        <v>1243.10222222222</v>
      </c>
      <c r="CD561">
        <v>16.682788888888901</v>
      </c>
      <c r="CE561">
        <v>1.66798592592593</v>
      </c>
      <c r="CF561">
        <v>1.2104807407407401</v>
      </c>
      <c r="CG561">
        <v>14.601655555555601</v>
      </c>
      <c r="CH561">
        <v>9.7310237037037002</v>
      </c>
      <c r="CI561">
        <v>1999.98888888889</v>
      </c>
      <c r="CJ561">
        <v>0.979999888888889</v>
      </c>
      <c r="CK561">
        <v>2.0000214814814801E-2</v>
      </c>
      <c r="CL561">
        <v>0</v>
      </c>
      <c r="CM561">
        <v>2.5470037037036999</v>
      </c>
      <c r="CN561">
        <v>0</v>
      </c>
      <c r="CO561">
        <v>16955.0148148148</v>
      </c>
      <c r="CP561">
        <v>16705.322222222199</v>
      </c>
      <c r="CQ561">
        <v>43.875</v>
      </c>
      <c r="CR561">
        <v>50.5713333333333</v>
      </c>
      <c r="CS561">
        <v>48.686999999999998</v>
      </c>
      <c r="CT561">
        <v>44.375</v>
      </c>
      <c r="CU561">
        <v>43.186999999999998</v>
      </c>
      <c r="CV561">
        <v>1959.98888888889</v>
      </c>
      <c r="CW561">
        <v>40</v>
      </c>
      <c r="CX561">
        <v>0</v>
      </c>
      <c r="CY561">
        <v>1651538911.4000001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3.5000000000000003E-2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-71.489643902438999</v>
      </c>
      <c r="DO561">
        <v>-1.98196724738673</v>
      </c>
      <c r="DP561">
        <v>0.40668906745174599</v>
      </c>
      <c r="DQ561">
        <v>0</v>
      </c>
      <c r="DR561">
        <v>6.2804192682926798</v>
      </c>
      <c r="DS561">
        <v>0.44048968641115199</v>
      </c>
      <c r="DT561">
        <v>4.61428228380601E-2</v>
      </c>
      <c r="DU561">
        <v>0</v>
      </c>
      <c r="DV561">
        <v>0</v>
      </c>
      <c r="DW561">
        <v>2</v>
      </c>
      <c r="DX561" t="s">
        <v>365</v>
      </c>
      <c r="DY561">
        <v>2.8384900000000002</v>
      </c>
      <c r="DZ561">
        <v>2.7166800000000002</v>
      </c>
      <c r="EA561">
        <v>0.15057599999999999</v>
      </c>
      <c r="EB561">
        <v>0.155975</v>
      </c>
      <c r="EC561">
        <v>7.9915299999999995E-2</v>
      </c>
      <c r="ED561">
        <v>6.3481599999999999E-2</v>
      </c>
      <c r="EE561">
        <v>23740.7</v>
      </c>
      <c r="EF561">
        <v>20592.2</v>
      </c>
      <c r="EG561">
        <v>25035.9</v>
      </c>
      <c r="EH561">
        <v>23774.799999999999</v>
      </c>
      <c r="EI561">
        <v>39358.5</v>
      </c>
      <c r="EJ561">
        <v>36882.5</v>
      </c>
      <c r="EK561">
        <v>45299.5</v>
      </c>
      <c r="EL561">
        <v>42443.6</v>
      </c>
      <c r="EM561">
        <v>1.7632000000000001</v>
      </c>
      <c r="EN561">
        <v>2.0453999999999999</v>
      </c>
      <c r="EO561">
        <v>4.4509800000000002E-2</v>
      </c>
      <c r="EP561">
        <v>0</v>
      </c>
      <c r="EQ561">
        <v>25.2849</v>
      </c>
      <c r="ER561">
        <v>999.9</v>
      </c>
      <c r="ES561">
        <v>32.713000000000001</v>
      </c>
      <c r="ET561">
        <v>41.12</v>
      </c>
      <c r="EU561">
        <v>35.479399999999998</v>
      </c>
      <c r="EV561">
        <v>51.767600000000002</v>
      </c>
      <c r="EW561">
        <v>36.7348</v>
      </c>
      <c r="EX561">
        <v>2</v>
      </c>
      <c r="EY561">
        <v>0.20799000000000001</v>
      </c>
      <c r="EZ561">
        <v>4.0807500000000001</v>
      </c>
      <c r="FA561">
        <v>20.1966</v>
      </c>
      <c r="FB561">
        <v>5.23346</v>
      </c>
      <c r="FC561">
        <v>11.992000000000001</v>
      </c>
      <c r="FD561">
        <v>4.9558</v>
      </c>
      <c r="FE561">
        <v>3.3039499999999999</v>
      </c>
      <c r="FF561">
        <v>9999</v>
      </c>
      <c r="FG561">
        <v>9999</v>
      </c>
      <c r="FH561">
        <v>5749.1</v>
      </c>
      <c r="FI561">
        <v>338.7</v>
      </c>
      <c r="FJ561">
        <v>1.8681399999999999</v>
      </c>
      <c r="FK561">
        <v>1.8640099999999999</v>
      </c>
      <c r="FL561">
        <v>1.8713900000000001</v>
      </c>
      <c r="FM561">
        <v>1.86249</v>
      </c>
      <c r="FN561">
        <v>1.86188</v>
      </c>
      <c r="FO561">
        <v>1.86829</v>
      </c>
      <c r="FP561">
        <v>1.8583700000000001</v>
      </c>
      <c r="FQ561">
        <v>1.8646199999999999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2.97</v>
      </c>
      <c r="GF561">
        <v>0.2923</v>
      </c>
      <c r="GG561">
        <v>0.87106671028062499</v>
      </c>
      <c r="GH561">
        <v>2.2078358276112699E-3</v>
      </c>
      <c r="GI561">
        <v>-9.97550047189517E-7</v>
      </c>
      <c r="GJ561">
        <v>5.2274941419369997E-10</v>
      </c>
      <c r="GK561">
        <v>-0.10956390745111901</v>
      </c>
      <c r="GL561">
        <v>-2.1406983588851E-2</v>
      </c>
      <c r="GM561">
        <v>2.1003907278133302E-3</v>
      </c>
      <c r="GN561">
        <v>-1.64744268727822E-5</v>
      </c>
      <c r="GO561">
        <v>2</v>
      </c>
      <c r="GP561">
        <v>2361</v>
      </c>
      <c r="GQ561">
        <v>3</v>
      </c>
      <c r="GR561">
        <v>32</v>
      </c>
      <c r="GS561">
        <v>1484.4</v>
      </c>
      <c r="GT561">
        <v>1484.4</v>
      </c>
      <c r="GU561">
        <v>3.1884800000000002</v>
      </c>
      <c r="GV561">
        <v>2.3950200000000001</v>
      </c>
      <c r="GW561">
        <v>1.9982899999999999</v>
      </c>
      <c r="GX561">
        <v>2.7038600000000002</v>
      </c>
      <c r="GY561">
        <v>2.0935100000000002</v>
      </c>
      <c r="GZ561">
        <v>2.3889200000000002</v>
      </c>
      <c r="HA561">
        <v>44.112400000000001</v>
      </c>
      <c r="HB561">
        <v>14.692399999999999</v>
      </c>
      <c r="HC561">
        <v>18</v>
      </c>
      <c r="HD561">
        <v>430.447</v>
      </c>
      <c r="HE561">
        <v>611.19600000000003</v>
      </c>
      <c r="HF561">
        <v>21.097799999999999</v>
      </c>
      <c r="HG561">
        <v>30.0565</v>
      </c>
      <c r="HH561">
        <v>30.000900000000001</v>
      </c>
      <c r="HI561">
        <v>29.972100000000001</v>
      </c>
      <c r="HJ561">
        <v>29.944900000000001</v>
      </c>
      <c r="HK561">
        <v>63.808599999999998</v>
      </c>
      <c r="HL561">
        <v>60.281700000000001</v>
      </c>
      <c r="HM561">
        <v>0</v>
      </c>
      <c r="HN561">
        <v>21.078399999999998</v>
      </c>
      <c r="HO561">
        <v>1288.27</v>
      </c>
      <c r="HP561">
        <v>16.628799999999998</v>
      </c>
      <c r="HQ561">
        <v>95.844800000000006</v>
      </c>
      <c r="HR561">
        <v>99.759799999999998</v>
      </c>
    </row>
    <row r="562" spans="1:226" x14ac:dyDescent="0.2">
      <c r="A562">
        <v>546</v>
      </c>
      <c r="B562">
        <v>1657387189.5</v>
      </c>
      <c r="C562">
        <v>7832.5</v>
      </c>
      <c r="D562" t="s">
        <v>1455</v>
      </c>
      <c r="E562" t="s">
        <v>1456</v>
      </c>
      <c r="F562">
        <v>5</v>
      </c>
      <c r="G562" t="s">
        <v>1306</v>
      </c>
      <c r="H562" t="s">
        <v>354</v>
      </c>
      <c r="I562">
        <v>1657387181.9444399</v>
      </c>
      <c r="J562">
        <f t="shared" si="272"/>
        <v>5.3792599053076231E-3</v>
      </c>
      <c r="K562">
        <f t="shared" si="273"/>
        <v>5.3792599053076229</v>
      </c>
      <c r="L562">
        <f t="shared" si="274"/>
        <v>34.920956873856213</v>
      </c>
      <c r="M562">
        <f t="shared" si="275"/>
        <v>1186.3281481481499</v>
      </c>
      <c r="N562">
        <f t="shared" si="276"/>
        <v>895.38653393652805</v>
      </c>
      <c r="O562">
        <f t="shared" si="277"/>
        <v>65.057110924342467</v>
      </c>
      <c r="P562">
        <f t="shared" si="278"/>
        <v>86.196384468090528</v>
      </c>
      <c r="Q562">
        <f t="shared" si="279"/>
        <v>0.23306722237182217</v>
      </c>
      <c r="R562">
        <f t="shared" si="280"/>
        <v>2.4059105746123306</v>
      </c>
      <c r="S562">
        <f t="shared" si="281"/>
        <v>0.2212111753385029</v>
      </c>
      <c r="T562">
        <f t="shared" si="282"/>
        <v>0.13927192624358437</v>
      </c>
      <c r="U562">
        <f t="shared" si="283"/>
        <v>321.51481777777735</v>
      </c>
      <c r="V562">
        <f t="shared" si="284"/>
        <v>26.337566142801997</v>
      </c>
      <c r="W562">
        <f t="shared" si="285"/>
        <v>26.001718518518501</v>
      </c>
      <c r="X562">
        <f t="shared" si="286"/>
        <v>3.3746015837242185</v>
      </c>
      <c r="Y562">
        <f t="shared" si="287"/>
        <v>50.230841829832343</v>
      </c>
      <c r="Z562">
        <f t="shared" si="288"/>
        <v>1.6690759144094152</v>
      </c>
      <c r="AA562">
        <f t="shared" si="289"/>
        <v>3.3228109536044905</v>
      </c>
      <c r="AB562">
        <f t="shared" si="290"/>
        <v>1.7055256693148033</v>
      </c>
      <c r="AC562">
        <f t="shared" si="291"/>
        <v>-237.22536182406617</v>
      </c>
      <c r="AD562">
        <f t="shared" si="292"/>
        <v>-33.8690174194275</v>
      </c>
      <c r="AE562">
        <f t="shared" si="293"/>
        <v>-3.0039066441305926</v>
      </c>
      <c r="AF562">
        <f t="shared" si="294"/>
        <v>47.416531890153074</v>
      </c>
      <c r="AG562">
        <f t="shared" si="295"/>
        <v>53.361321389280192</v>
      </c>
      <c r="AH562">
        <f t="shared" si="296"/>
        <v>5.3962845739335448</v>
      </c>
      <c r="AI562">
        <f t="shared" si="297"/>
        <v>34.920956873856213</v>
      </c>
      <c r="AJ562">
        <v>1294.55906271093</v>
      </c>
      <c r="AK562">
        <v>1238.4777575757601</v>
      </c>
      <c r="AL562">
        <v>3.4725379465740298</v>
      </c>
      <c r="AM562">
        <v>66.407816619142494</v>
      </c>
      <c r="AN562">
        <f t="shared" si="298"/>
        <v>5.3792599053076229</v>
      </c>
      <c r="AO562">
        <v>16.623813386200101</v>
      </c>
      <c r="AP562">
        <v>22.9388763636364</v>
      </c>
      <c r="AQ562">
        <v>-1.7623627203255899E-3</v>
      </c>
      <c r="AR562">
        <v>77.775449415723699</v>
      </c>
      <c r="AS562">
        <v>13</v>
      </c>
      <c r="AT562">
        <v>3</v>
      </c>
      <c r="AU562">
        <f t="shared" si="299"/>
        <v>1</v>
      </c>
      <c r="AV562">
        <f t="shared" si="300"/>
        <v>0</v>
      </c>
      <c r="AW562">
        <f t="shared" si="301"/>
        <v>38595.368143567932</v>
      </c>
      <c r="AX562">
        <f t="shared" si="302"/>
        <v>1999.99259259259</v>
      </c>
      <c r="AY562">
        <f t="shared" si="303"/>
        <v>1681.1937777777755</v>
      </c>
      <c r="AZ562">
        <f t="shared" si="304"/>
        <v>0.84060000222223041</v>
      </c>
      <c r="BA562">
        <f t="shared" si="305"/>
        <v>0.16075800428890477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1657387181.9444399</v>
      </c>
      <c r="BH562">
        <v>1186.3281481481499</v>
      </c>
      <c r="BI562">
        <v>1258.0440740740701</v>
      </c>
      <c r="BJ562">
        <v>22.971633333333301</v>
      </c>
      <c r="BK562">
        <v>16.6448259259259</v>
      </c>
      <c r="BL562">
        <v>1183.3755555555599</v>
      </c>
      <c r="BM562">
        <v>22.678566666666701</v>
      </c>
      <c r="BN562">
        <v>499.998444444445</v>
      </c>
      <c r="BO562">
        <v>72.5581777777778</v>
      </c>
      <c r="BP562">
        <v>9.9951933333333298E-2</v>
      </c>
      <c r="BQ562">
        <v>25.740600000000001</v>
      </c>
      <c r="BR562">
        <v>26.001718518518501</v>
      </c>
      <c r="BS562">
        <v>999.9</v>
      </c>
      <c r="BT562">
        <v>0</v>
      </c>
      <c r="BU562">
        <v>0</v>
      </c>
      <c r="BV562">
        <v>10018.1122222222</v>
      </c>
      <c r="BW562">
        <v>0</v>
      </c>
      <c r="BX562">
        <v>1948.90074074074</v>
      </c>
      <c r="BY562">
        <v>-71.714388888888905</v>
      </c>
      <c r="BZ562">
        <v>1214.22074074074</v>
      </c>
      <c r="CA562">
        <v>1279.33777777778</v>
      </c>
      <c r="CB562">
        <v>6.3268111111111098</v>
      </c>
      <c r="CC562">
        <v>1258.0440740740701</v>
      </c>
      <c r="CD562">
        <v>16.6448259259259</v>
      </c>
      <c r="CE562">
        <v>1.6667803703703701</v>
      </c>
      <c r="CF562">
        <v>1.2077177777777801</v>
      </c>
      <c r="CG562">
        <v>14.5904481481482</v>
      </c>
      <c r="CH562">
        <v>9.6970048148148091</v>
      </c>
      <c r="CI562">
        <v>1999.99259259259</v>
      </c>
      <c r="CJ562">
        <v>0.98</v>
      </c>
      <c r="CK562">
        <v>2.00001E-2</v>
      </c>
      <c r="CL562">
        <v>0</v>
      </c>
      <c r="CM562">
        <v>2.5648962962963</v>
      </c>
      <c r="CN562">
        <v>0</v>
      </c>
      <c r="CO562">
        <v>16965.0111111111</v>
      </c>
      <c r="CP562">
        <v>16705.348148148201</v>
      </c>
      <c r="CQ562">
        <v>43.875</v>
      </c>
      <c r="CR562">
        <v>50.59</v>
      </c>
      <c r="CS562">
        <v>48.686999999999998</v>
      </c>
      <c r="CT562">
        <v>44.375</v>
      </c>
      <c r="CU562">
        <v>43.186999999999998</v>
      </c>
      <c r="CV562">
        <v>1959.99259259259</v>
      </c>
      <c r="CW562">
        <v>40</v>
      </c>
      <c r="CX562">
        <v>0</v>
      </c>
      <c r="CY562">
        <v>1651538915.5999999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3.5000000000000003E-2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-71.633034146341501</v>
      </c>
      <c r="DO562">
        <v>-1.5786229965159899</v>
      </c>
      <c r="DP562">
        <v>0.41214332139513399</v>
      </c>
      <c r="DQ562">
        <v>0</v>
      </c>
      <c r="DR562">
        <v>6.3037799999999997</v>
      </c>
      <c r="DS562">
        <v>0.31550048780488199</v>
      </c>
      <c r="DT562">
        <v>3.8302220721455803E-2</v>
      </c>
      <c r="DU562">
        <v>0</v>
      </c>
      <c r="DV562">
        <v>0</v>
      </c>
      <c r="DW562">
        <v>2</v>
      </c>
      <c r="DX562" t="s">
        <v>365</v>
      </c>
      <c r="DY562">
        <v>2.83853</v>
      </c>
      <c r="DZ562">
        <v>2.7165599999999999</v>
      </c>
      <c r="EA562">
        <v>0.15177499999999999</v>
      </c>
      <c r="EB562">
        <v>0.15709699999999999</v>
      </c>
      <c r="EC562">
        <v>7.9873700000000006E-2</v>
      </c>
      <c r="ED562">
        <v>6.3452700000000001E-2</v>
      </c>
      <c r="EE562">
        <v>23706.799999999999</v>
      </c>
      <c r="EF562">
        <v>20564.400000000001</v>
      </c>
      <c r="EG562">
        <v>25035.5</v>
      </c>
      <c r="EH562">
        <v>23774.400000000001</v>
      </c>
      <c r="EI562">
        <v>39359.9</v>
      </c>
      <c r="EJ562">
        <v>36882.9</v>
      </c>
      <c r="EK562">
        <v>45299</v>
      </c>
      <c r="EL562">
        <v>42442.7</v>
      </c>
      <c r="EM562">
        <v>1.76335</v>
      </c>
      <c r="EN562">
        <v>2.0453800000000002</v>
      </c>
      <c r="EO562">
        <v>4.3842899999999997E-2</v>
      </c>
      <c r="EP562">
        <v>0</v>
      </c>
      <c r="EQ562">
        <v>25.287400000000002</v>
      </c>
      <c r="ER562">
        <v>999.9</v>
      </c>
      <c r="ES562">
        <v>32.688000000000002</v>
      </c>
      <c r="ET562">
        <v>41.13</v>
      </c>
      <c r="EU562">
        <v>35.47</v>
      </c>
      <c r="EV562">
        <v>51.697600000000001</v>
      </c>
      <c r="EW562">
        <v>36.678699999999999</v>
      </c>
      <c r="EX562">
        <v>2</v>
      </c>
      <c r="EY562">
        <v>0.208951</v>
      </c>
      <c r="EZ562">
        <v>4.1295200000000003</v>
      </c>
      <c r="FA562">
        <v>20.195399999999999</v>
      </c>
      <c r="FB562">
        <v>5.2340600000000004</v>
      </c>
      <c r="FC562">
        <v>11.992000000000001</v>
      </c>
      <c r="FD562">
        <v>4.9557500000000001</v>
      </c>
      <c r="FE562">
        <v>3.3039499999999999</v>
      </c>
      <c r="FF562">
        <v>9999</v>
      </c>
      <c r="FG562">
        <v>9999</v>
      </c>
      <c r="FH562">
        <v>5749.1</v>
      </c>
      <c r="FI562">
        <v>338.7</v>
      </c>
      <c r="FJ562">
        <v>1.86816</v>
      </c>
      <c r="FK562">
        <v>1.8640099999999999</v>
      </c>
      <c r="FL562">
        <v>1.8714</v>
      </c>
      <c r="FM562">
        <v>1.8625</v>
      </c>
      <c r="FN562">
        <v>1.86188</v>
      </c>
      <c r="FO562">
        <v>1.86829</v>
      </c>
      <c r="FP562">
        <v>1.8583700000000001</v>
      </c>
      <c r="FQ562">
        <v>1.8646199999999999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3</v>
      </c>
      <c r="GF562">
        <v>0.29149999999999998</v>
      </c>
      <c r="GG562">
        <v>0.87106671028062499</v>
      </c>
      <c r="GH562">
        <v>2.2078358276112699E-3</v>
      </c>
      <c r="GI562">
        <v>-9.97550047189517E-7</v>
      </c>
      <c r="GJ562">
        <v>5.2274941419369997E-10</v>
      </c>
      <c r="GK562">
        <v>-0.10956390745111901</v>
      </c>
      <c r="GL562">
        <v>-2.1406983588851E-2</v>
      </c>
      <c r="GM562">
        <v>2.1003907278133302E-3</v>
      </c>
      <c r="GN562">
        <v>-1.64744268727822E-5</v>
      </c>
      <c r="GO562">
        <v>2</v>
      </c>
      <c r="GP562">
        <v>2361</v>
      </c>
      <c r="GQ562">
        <v>3</v>
      </c>
      <c r="GR562">
        <v>32</v>
      </c>
      <c r="GS562">
        <v>1484.5</v>
      </c>
      <c r="GT562">
        <v>1484.5</v>
      </c>
      <c r="GU562">
        <v>3.2153299999999998</v>
      </c>
      <c r="GV562">
        <v>2.3889200000000002</v>
      </c>
      <c r="GW562">
        <v>1.9982899999999999</v>
      </c>
      <c r="GX562">
        <v>2.7038600000000002</v>
      </c>
      <c r="GY562">
        <v>2.0935100000000002</v>
      </c>
      <c r="GZ562">
        <v>2.4121100000000002</v>
      </c>
      <c r="HA562">
        <v>44.112400000000001</v>
      </c>
      <c r="HB562">
        <v>14.7012</v>
      </c>
      <c r="HC562">
        <v>18</v>
      </c>
      <c r="HD562">
        <v>430.56299999999999</v>
      </c>
      <c r="HE562">
        <v>611.23299999999995</v>
      </c>
      <c r="HF562">
        <v>21.086300000000001</v>
      </c>
      <c r="HG562">
        <v>30.0642</v>
      </c>
      <c r="HH562">
        <v>30.001000000000001</v>
      </c>
      <c r="HI562">
        <v>29.976400000000002</v>
      </c>
      <c r="HJ562">
        <v>29.950299999999999</v>
      </c>
      <c r="HK562">
        <v>64.349900000000005</v>
      </c>
      <c r="HL562">
        <v>60.281700000000001</v>
      </c>
      <c r="HM562">
        <v>0</v>
      </c>
      <c r="HN562">
        <v>21.069099999999999</v>
      </c>
      <c r="HO562">
        <v>1308.49</v>
      </c>
      <c r="HP562">
        <v>16.639299999999999</v>
      </c>
      <c r="HQ562">
        <v>95.843699999999998</v>
      </c>
      <c r="HR562">
        <v>99.757999999999996</v>
      </c>
    </row>
    <row r="563" spans="1:226" x14ac:dyDescent="0.2">
      <c r="A563">
        <v>547</v>
      </c>
      <c r="B563">
        <v>1657387195</v>
      </c>
      <c r="C563">
        <v>7838</v>
      </c>
      <c r="D563" t="s">
        <v>1457</v>
      </c>
      <c r="E563" t="s">
        <v>1458</v>
      </c>
      <c r="F563">
        <v>5</v>
      </c>
      <c r="G563" t="s">
        <v>1306</v>
      </c>
      <c r="H563" t="s">
        <v>354</v>
      </c>
      <c r="I563">
        <v>1657387187.2321401</v>
      </c>
      <c r="J563">
        <f t="shared" si="272"/>
        <v>5.3818722666962165E-3</v>
      </c>
      <c r="K563">
        <f t="shared" si="273"/>
        <v>5.3818722666962167</v>
      </c>
      <c r="L563">
        <f t="shared" si="274"/>
        <v>35.27714979057199</v>
      </c>
      <c r="M563">
        <f t="shared" si="275"/>
        <v>1204.00892857143</v>
      </c>
      <c r="N563">
        <f t="shared" si="276"/>
        <v>909.50084682463989</v>
      </c>
      <c r="O563">
        <f t="shared" si="277"/>
        <v>66.082242046281081</v>
      </c>
      <c r="P563">
        <f t="shared" si="278"/>
        <v>87.48052266418766</v>
      </c>
      <c r="Q563">
        <f t="shared" si="279"/>
        <v>0.23276673272635529</v>
      </c>
      <c r="R563">
        <f t="shared" si="280"/>
        <v>2.4036722783171398</v>
      </c>
      <c r="S563">
        <f t="shared" si="281"/>
        <v>0.22092999332761798</v>
      </c>
      <c r="T563">
        <f t="shared" si="282"/>
        <v>0.1390945517365797</v>
      </c>
      <c r="U563">
        <f t="shared" si="283"/>
        <v>321.51440399999996</v>
      </c>
      <c r="V563">
        <f t="shared" si="284"/>
        <v>26.336957360051283</v>
      </c>
      <c r="W563">
        <f t="shared" si="285"/>
        <v>26.008096428571399</v>
      </c>
      <c r="X563">
        <f t="shared" si="286"/>
        <v>3.3758753584148011</v>
      </c>
      <c r="Y563">
        <f t="shared" si="287"/>
        <v>50.179933442115257</v>
      </c>
      <c r="Z563">
        <f t="shared" si="288"/>
        <v>1.6673546681662499</v>
      </c>
      <c r="AA563">
        <f t="shared" si="289"/>
        <v>3.3227518527692275</v>
      </c>
      <c r="AB563">
        <f t="shared" si="290"/>
        <v>1.7085206902485512</v>
      </c>
      <c r="AC563">
        <f t="shared" si="291"/>
        <v>-237.34056696130315</v>
      </c>
      <c r="AD563">
        <f t="shared" si="292"/>
        <v>-34.702876838887974</v>
      </c>
      <c r="AE563">
        <f t="shared" si="293"/>
        <v>-3.0808233080885623</v>
      </c>
      <c r="AF563">
        <f t="shared" si="294"/>
        <v>46.390136891720275</v>
      </c>
      <c r="AG563">
        <f t="shared" si="295"/>
        <v>53.351887962888561</v>
      </c>
      <c r="AH563">
        <f t="shared" si="296"/>
        <v>5.3967173677458131</v>
      </c>
      <c r="AI563">
        <f t="shared" si="297"/>
        <v>35.27714979057199</v>
      </c>
      <c r="AJ563">
        <v>1313.4830878144701</v>
      </c>
      <c r="AK563">
        <v>1257.16836363636</v>
      </c>
      <c r="AL563">
        <v>3.4213847170006799</v>
      </c>
      <c r="AM563">
        <v>66.407816619142494</v>
      </c>
      <c r="AN563">
        <f t="shared" si="298"/>
        <v>5.3818722666962167</v>
      </c>
      <c r="AO563">
        <v>16.611948579487098</v>
      </c>
      <c r="AP563">
        <v>22.924521212121199</v>
      </c>
      <c r="AQ563">
        <v>-5.6231915584983405E-4</v>
      </c>
      <c r="AR563">
        <v>77.775449415723699</v>
      </c>
      <c r="AS563">
        <v>13</v>
      </c>
      <c r="AT563">
        <v>3</v>
      </c>
      <c r="AU563">
        <f t="shared" si="299"/>
        <v>1</v>
      </c>
      <c r="AV563">
        <f t="shared" si="300"/>
        <v>0</v>
      </c>
      <c r="AW563">
        <f t="shared" si="301"/>
        <v>38540.637257067239</v>
      </c>
      <c r="AX563">
        <f t="shared" si="302"/>
        <v>1999.99</v>
      </c>
      <c r="AY563">
        <f t="shared" si="303"/>
        <v>1681.1916000000001</v>
      </c>
      <c r="AZ563">
        <f t="shared" si="304"/>
        <v>0.84060000300001503</v>
      </c>
      <c r="BA563">
        <f t="shared" si="305"/>
        <v>0.16075800579002894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1657387187.2321401</v>
      </c>
      <c r="BH563">
        <v>1204.00892857143</v>
      </c>
      <c r="BI563">
        <v>1275.8264285714299</v>
      </c>
      <c r="BJ563">
        <v>22.948078571428599</v>
      </c>
      <c r="BK563">
        <v>16.6208071428571</v>
      </c>
      <c r="BL563">
        <v>1201.0196428571401</v>
      </c>
      <c r="BM563">
        <v>22.656110714285699</v>
      </c>
      <c r="BN563">
        <v>500.01392857142901</v>
      </c>
      <c r="BO563">
        <v>72.557678571428596</v>
      </c>
      <c r="BP563">
        <v>0.100024032142857</v>
      </c>
      <c r="BQ563">
        <v>25.740300000000001</v>
      </c>
      <c r="BR563">
        <v>26.008096428571399</v>
      </c>
      <c r="BS563">
        <v>999.9</v>
      </c>
      <c r="BT563">
        <v>0</v>
      </c>
      <c r="BU563">
        <v>0</v>
      </c>
      <c r="BV563">
        <v>10003.358214285699</v>
      </c>
      <c r="BW563">
        <v>0</v>
      </c>
      <c r="BX563">
        <v>1981.7149999999999</v>
      </c>
      <c r="BY563">
        <v>-71.816721428571398</v>
      </c>
      <c r="BZ563">
        <v>1232.2867857142901</v>
      </c>
      <c r="CA563">
        <v>1297.38964285714</v>
      </c>
      <c r="CB563">
        <v>6.3272750000000002</v>
      </c>
      <c r="CC563">
        <v>1275.8264285714299</v>
      </c>
      <c r="CD563">
        <v>16.6208071428571</v>
      </c>
      <c r="CE563">
        <v>1.6650603571428599</v>
      </c>
      <c r="CF563">
        <v>1.2059671428571399</v>
      </c>
      <c r="CG563">
        <v>14.574453571428601</v>
      </c>
      <c r="CH563">
        <v>9.67541607142857</v>
      </c>
      <c r="CI563">
        <v>1999.99</v>
      </c>
      <c r="CJ563">
        <v>0.98</v>
      </c>
      <c r="CK563">
        <v>2.00001E-2</v>
      </c>
      <c r="CL563">
        <v>0</v>
      </c>
      <c r="CM563">
        <v>2.5005107142857099</v>
      </c>
      <c r="CN563">
        <v>0</v>
      </c>
      <c r="CO563">
        <v>17042.714285714301</v>
      </c>
      <c r="CP563">
        <v>16705.328571428599</v>
      </c>
      <c r="CQ563">
        <v>43.875</v>
      </c>
      <c r="CR563">
        <v>50.611499999999999</v>
      </c>
      <c r="CS563">
        <v>48.686999999999998</v>
      </c>
      <c r="CT563">
        <v>44.375</v>
      </c>
      <c r="CU563">
        <v>43.186999999999998</v>
      </c>
      <c r="CV563">
        <v>1959.99</v>
      </c>
      <c r="CW563">
        <v>40</v>
      </c>
      <c r="CX563">
        <v>0</v>
      </c>
      <c r="CY563">
        <v>1651538921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3.5000000000000003E-2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-71.7897975609756</v>
      </c>
      <c r="DO563">
        <v>-0.43489965156785199</v>
      </c>
      <c r="DP563">
        <v>0.33558075796446102</v>
      </c>
      <c r="DQ563">
        <v>0</v>
      </c>
      <c r="DR563">
        <v>6.3213931707317101</v>
      </c>
      <c r="DS563">
        <v>7.63124738675863E-2</v>
      </c>
      <c r="DT563">
        <v>2.2154954677808099E-2</v>
      </c>
      <c r="DU563">
        <v>1</v>
      </c>
      <c r="DV563">
        <v>1</v>
      </c>
      <c r="DW563">
        <v>2</v>
      </c>
      <c r="DX563" t="s">
        <v>357</v>
      </c>
      <c r="DY563">
        <v>2.8383799999999999</v>
      </c>
      <c r="DZ563">
        <v>2.7162799999999998</v>
      </c>
      <c r="EA563">
        <v>0.15320900000000001</v>
      </c>
      <c r="EB563">
        <v>0.15851100000000001</v>
      </c>
      <c r="EC563">
        <v>7.9840700000000001E-2</v>
      </c>
      <c r="ED563">
        <v>6.3422999999999993E-2</v>
      </c>
      <c r="EE563">
        <v>23666</v>
      </c>
      <c r="EF563">
        <v>20529.3</v>
      </c>
      <c r="EG563">
        <v>25034.799999999999</v>
      </c>
      <c r="EH563">
        <v>23773.8</v>
      </c>
      <c r="EI563">
        <v>39360.199999999997</v>
      </c>
      <c r="EJ563">
        <v>36883.4</v>
      </c>
      <c r="EK563">
        <v>45297.7</v>
      </c>
      <c r="EL563">
        <v>42441.9</v>
      </c>
      <c r="EM563">
        <v>1.7630999999999999</v>
      </c>
      <c r="EN563">
        <v>2.04528</v>
      </c>
      <c r="EO563">
        <v>4.3954699999999999E-2</v>
      </c>
      <c r="EP563">
        <v>0</v>
      </c>
      <c r="EQ563">
        <v>25.288699999999999</v>
      </c>
      <c r="ER563">
        <v>999.9</v>
      </c>
      <c r="ES563">
        <v>32.688000000000002</v>
      </c>
      <c r="ET563">
        <v>41.12</v>
      </c>
      <c r="EU563">
        <v>35.449199999999998</v>
      </c>
      <c r="EV563">
        <v>51.577599999999997</v>
      </c>
      <c r="EW563">
        <v>36.7027</v>
      </c>
      <c r="EX563">
        <v>2</v>
      </c>
      <c r="EY563">
        <v>0.20987800000000001</v>
      </c>
      <c r="EZ563">
        <v>4.1416899999999996</v>
      </c>
      <c r="FA563">
        <v>20.194900000000001</v>
      </c>
      <c r="FB563">
        <v>5.2319699999999996</v>
      </c>
      <c r="FC563">
        <v>11.992000000000001</v>
      </c>
      <c r="FD563">
        <v>4.9551999999999996</v>
      </c>
      <c r="FE563">
        <v>3.3037000000000001</v>
      </c>
      <c r="FF563">
        <v>9999</v>
      </c>
      <c r="FG563">
        <v>9999</v>
      </c>
      <c r="FH563">
        <v>5749.4</v>
      </c>
      <c r="FI563">
        <v>338.7</v>
      </c>
      <c r="FJ563">
        <v>1.86815</v>
      </c>
      <c r="FK563">
        <v>1.8640000000000001</v>
      </c>
      <c r="FL563">
        <v>1.8713599999999999</v>
      </c>
      <c r="FM563">
        <v>1.86249</v>
      </c>
      <c r="FN563">
        <v>1.86188</v>
      </c>
      <c r="FO563">
        <v>1.86829</v>
      </c>
      <c r="FP563">
        <v>1.8583700000000001</v>
      </c>
      <c r="FQ563">
        <v>1.8646199999999999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3.04</v>
      </c>
      <c r="GF563">
        <v>0.2908</v>
      </c>
      <c r="GG563">
        <v>0.87106671028062499</v>
      </c>
      <c r="GH563">
        <v>2.2078358276112699E-3</v>
      </c>
      <c r="GI563">
        <v>-9.97550047189517E-7</v>
      </c>
      <c r="GJ563">
        <v>5.2274941419369997E-10</v>
      </c>
      <c r="GK563">
        <v>-0.10956390745111901</v>
      </c>
      <c r="GL563">
        <v>-2.1406983588851E-2</v>
      </c>
      <c r="GM563">
        <v>2.1003907278133302E-3</v>
      </c>
      <c r="GN563">
        <v>-1.64744268727822E-5</v>
      </c>
      <c r="GO563">
        <v>2</v>
      </c>
      <c r="GP563">
        <v>2361</v>
      </c>
      <c r="GQ563">
        <v>3</v>
      </c>
      <c r="GR563">
        <v>32</v>
      </c>
      <c r="GS563">
        <v>1484.6</v>
      </c>
      <c r="GT563">
        <v>1484.6</v>
      </c>
      <c r="GU563">
        <v>3.2531699999999999</v>
      </c>
      <c r="GV563">
        <v>2.3938000000000001</v>
      </c>
      <c r="GW563">
        <v>1.9982899999999999</v>
      </c>
      <c r="GX563">
        <v>2.7038600000000002</v>
      </c>
      <c r="GY563">
        <v>2.0935100000000002</v>
      </c>
      <c r="GZ563">
        <v>2.4243199999999998</v>
      </c>
      <c r="HA563">
        <v>44.112400000000001</v>
      </c>
      <c r="HB563">
        <v>14.7012</v>
      </c>
      <c r="HC563">
        <v>18</v>
      </c>
      <c r="HD563">
        <v>430.45600000000002</v>
      </c>
      <c r="HE563">
        <v>611.20399999999995</v>
      </c>
      <c r="HF563">
        <v>21.071300000000001</v>
      </c>
      <c r="HG563">
        <v>30.072800000000001</v>
      </c>
      <c r="HH563">
        <v>30.000900000000001</v>
      </c>
      <c r="HI563">
        <v>29.981999999999999</v>
      </c>
      <c r="HJ563">
        <v>29.954999999999998</v>
      </c>
      <c r="HK563">
        <v>65.091899999999995</v>
      </c>
      <c r="HL563">
        <v>60.281700000000001</v>
      </c>
      <c r="HM563">
        <v>0</v>
      </c>
      <c r="HN563">
        <v>21.058199999999999</v>
      </c>
      <c r="HO563">
        <v>1321.92</v>
      </c>
      <c r="HP563">
        <v>16.642900000000001</v>
      </c>
      <c r="HQ563">
        <v>95.840999999999994</v>
      </c>
      <c r="HR563">
        <v>99.755799999999994</v>
      </c>
    </row>
    <row r="564" spans="1:226" x14ac:dyDescent="0.2">
      <c r="A564">
        <v>548</v>
      </c>
      <c r="B564">
        <v>1657387199.5</v>
      </c>
      <c r="C564">
        <v>7842.5</v>
      </c>
      <c r="D564" t="s">
        <v>1459</v>
      </c>
      <c r="E564" t="s">
        <v>1460</v>
      </c>
      <c r="F564">
        <v>5</v>
      </c>
      <c r="G564" t="s">
        <v>1306</v>
      </c>
      <c r="H564" t="s">
        <v>354</v>
      </c>
      <c r="I564">
        <v>1657387191.67857</v>
      </c>
      <c r="J564">
        <f t="shared" si="272"/>
        <v>5.385380459008827E-3</v>
      </c>
      <c r="K564">
        <f t="shared" si="273"/>
        <v>5.385380459008827</v>
      </c>
      <c r="L564">
        <f t="shared" si="274"/>
        <v>34.646117703583378</v>
      </c>
      <c r="M564">
        <f t="shared" si="275"/>
        <v>1218.9625000000001</v>
      </c>
      <c r="N564">
        <f t="shared" si="276"/>
        <v>928.2454063175195</v>
      </c>
      <c r="O564">
        <f t="shared" si="277"/>
        <v>67.443939294120042</v>
      </c>
      <c r="P564">
        <f t="shared" si="278"/>
        <v>88.56670045689097</v>
      </c>
      <c r="Q564">
        <f t="shared" si="279"/>
        <v>0.23271283254150696</v>
      </c>
      <c r="R564">
        <f t="shared" si="280"/>
        <v>2.4032290048701448</v>
      </c>
      <c r="S564">
        <f t="shared" si="281"/>
        <v>0.22087936166602976</v>
      </c>
      <c r="T564">
        <f t="shared" si="282"/>
        <v>0.13906262938151914</v>
      </c>
      <c r="U564">
        <f t="shared" si="283"/>
        <v>321.51366300000041</v>
      </c>
      <c r="V564">
        <f t="shared" si="284"/>
        <v>26.337280709641234</v>
      </c>
      <c r="W564">
        <f t="shared" si="285"/>
        <v>26.010296428571401</v>
      </c>
      <c r="X564">
        <f t="shared" si="286"/>
        <v>3.3763148323932275</v>
      </c>
      <c r="Y564">
        <f t="shared" si="287"/>
        <v>50.143867297128686</v>
      </c>
      <c r="Z564">
        <f t="shared" si="288"/>
        <v>1.6662871730191149</v>
      </c>
      <c r="AA564">
        <f t="shared" si="289"/>
        <v>3.3230128883867098</v>
      </c>
      <c r="AB564">
        <f t="shared" si="290"/>
        <v>1.7100276593741126</v>
      </c>
      <c r="AC564">
        <f t="shared" si="291"/>
        <v>-237.49527824228926</v>
      </c>
      <c r="AD564">
        <f t="shared" si="292"/>
        <v>-34.809844626472078</v>
      </c>
      <c r="AE564">
        <f t="shared" si="293"/>
        <v>-3.0909442991002063</v>
      </c>
      <c r="AF564">
        <f t="shared" si="294"/>
        <v>46.117595832138853</v>
      </c>
      <c r="AG564">
        <f t="shared" si="295"/>
        <v>53.261616846452128</v>
      </c>
      <c r="AH564">
        <f t="shared" si="296"/>
        <v>5.3919711724266284</v>
      </c>
      <c r="AI564">
        <f t="shared" si="297"/>
        <v>34.646117703583378</v>
      </c>
      <c r="AJ564">
        <v>1328.60712837201</v>
      </c>
      <c r="AK564">
        <v>1272.8413333333301</v>
      </c>
      <c r="AL564">
        <v>3.4789809928680002</v>
      </c>
      <c r="AM564">
        <v>66.407816619142494</v>
      </c>
      <c r="AN564">
        <f t="shared" si="298"/>
        <v>5.385380459008827</v>
      </c>
      <c r="AO564">
        <v>16.603937241033101</v>
      </c>
      <c r="AP564">
        <v>22.9196709090909</v>
      </c>
      <c r="AQ564">
        <v>-3.90070771360055E-4</v>
      </c>
      <c r="AR564">
        <v>77.775449415723699</v>
      </c>
      <c r="AS564">
        <v>13</v>
      </c>
      <c r="AT564">
        <v>3</v>
      </c>
      <c r="AU564">
        <f t="shared" si="299"/>
        <v>1</v>
      </c>
      <c r="AV564">
        <f t="shared" si="300"/>
        <v>0</v>
      </c>
      <c r="AW564">
        <f t="shared" si="301"/>
        <v>38529.617700098432</v>
      </c>
      <c r="AX564">
        <f t="shared" si="302"/>
        <v>1999.98535714286</v>
      </c>
      <c r="AY564">
        <f t="shared" si="303"/>
        <v>1681.1877000000025</v>
      </c>
      <c r="AZ564">
        <f t="shared" si="304"/>
        <v>0.84060000439288929</v>
      </c>
      <c r="BA564">
        <f t="shared" si="305"/>
        <v>0.16075800847827634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1657387191.67857</v>
      </c>
      <c r="BH564">
        <v>1218.9625000000001</v>
      </c>
      <c r="BI564">
        <v>1290.7592857142899</v>
      </c>
      <c r="BJ564">
        <v>22.933467857142901</v>
      </c>
      <c r="BK564">
        <v>16.611867857142901</v>
      </c>
      <c r="BL564">
        <v>1215.94107142857</v>
      </c>
      <c r="BM564">
        <v>22.642178571428602</v>
      </c>
      <c r="BN564">
        <v>500.029857142857</v>
      </c>
      <c r="BO564">
        <v>72.557428571428602</v>
      </c>
      <c r="BP564">
        <v>0.100016146428571</v>
      </c>
      <c r="BQ564">
        <v>25.741624999999999</v>
      </c>
      <c r="BR564">
        <v>26.010296428571401</v>
      </c>
      <c r="BS564">
        <v>999.9</v>
      </c>
      <c r="BT564">
        <v>0</v>
      </c>
      <c r="BU564">
        <v>0</v>
      </c>
      <c r="BV564">
        <v>10000.4582142857</v>
      </c>
      <c r="BW564">
        <v>0</v>
      </c>
      <c r="BX564">
        <v>2015.8935714285701</v>
      </c>
      <c r="BY564">
        <v>-71.797064285714299</v>
      </c>
      <c r="BZ564">
        <v>1247.5725</v>
      </c>
      <c r="CA564">
        <v>1312.56321428571</v>
      </c>
      <c r="CB564">
        <v>6.3216042857142902</v>
      </c>
      <c r="CC564">
        <v>1290.7592857142899</v>
      </c>
      <c r="CD564">
        <v>16.611867857142901</v>
      </c>
      <c r="CE564">
        <v>1.6639946428571399</v>
      </c>
      <c r="CF564">
        <v>1.20531428571429</v>
      </c>
      <c r="CG564">
        <v>14.5645428571429</v>
      </c>
      <c r="CH564">
        <v>9.6673507142857193</v>
      </c>
      <c r="CI564">
        <v>1999.98535714286</v>
      </c>
      <c r="CJ564">
        <v>0.98000010714285701</v>
      </c>
      <c r="CK564">
        <v>1.9999985714285701E-2</v>
      </c>
      <c r="CL564">
        <v>0</v>
      </c>
      <c r="CM564">
        <v>2.5448678571428598</v>
      </c>
      <c r="CN564">
        <v>0</v>
      </c>
      <c r="CO564">
        <v>17066.039285714302</v>
      </c>
      <c r="CP564">
        <v>16705.2928571429</v>
      </c>
      <c r="CQ564">
        <v>43.875</v>
      </c>
      <c r="CR564">
        <v>50.625</v>
      </c>
      <c r="CS564">
        <v>48.686999999999998</v>
      </c>
      <c r="CT564">
        <v>44.375</v>
      </c>
      <c r="CU564">
        <v>43.186999999999998</v>
      </c>
      <c r="CV564">
        <v>1959.98535714286</v>
      </c>
      <c r="CW564">
        <v>40</v>
      </c>
      <c r="CX564">
        <v>0</v>
      </c>
      <c r="CY564">
        <v>1651538925.8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3.5000000000000003E-2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-71.751817073170699</v>
      </c>
      <c r="DO564">
        <v>-1.0024871080140001</v>
      </c>
      <c r="DP564">
        <v>0.33863053173861801</v>
      </c>
      <c r="DQ564">
        <v>0</v>
      </c>
      <c r="DR564">
        <v>6.3267660975609799</v>
      </c>
      <c r="DS564">
        <v>-8.5788710801376206E-2</v>
      </c>
      <c r="DT564">
        <v>9.2590430096147897E-3</v>
      </c>
      <c r="DU564">
        <v>1</v>
      </c>
      <c r="DV564">
        <v>1</v>
      </c>
      <c r="DW564">
        <v>2</v>
      </c>
      <c r="DX564" t="s">
        <v>357</v>
      </c>
      <c r="DY564">
        <v>2.8382800000000001</v>
      </c>
      <c r="DZ564">
        <v>2.7164100000000002</v>
      </c>
      <c r="EA564">
        <v>0.154387</v>
      </c>
      <c r="EB564">
        <v>0.15958900000000001</v>
      </c>
      <c r="EC564">
        <v>7.9825999999999994E-2</v>
      </c>
      <c r="ED564">
        <v>6.3397499999999996E-2</v>
      </c>
      <c r="EE564">
        <v>23632.400000000001</v>
      </c>
      <c r="EF564">
        <v>20502.400000000001</v>
      </c>
      <c r="EG564">
        <v>25034.2</v>
      </c>
      <c r="EH564">
        <v>23773.200000000001</v>
      </c>
      <c r="EI564">
        <v>39359.9</v>
      </c>
      <c r="EJ564">
        <v>36883.599999999999</v>
      </c>
      <c r="EK564">
        <v>45296.6</v>
      </c>
      <c r="EL564">
        <v>42441</v>
      </c>
      <c r="EM564">
        <v>1.7628299999999999</v>
      </c>
      <c r="EN564">
        <v>2.04528</v>
      </c>
      <c r="EO564">
        <v>4.4196800000000001E-2</v>
      </c>
      <c r="EP564">
        <v>0</v>
      </c>
      <c r="EQ564">
        <v>25.2911</v>
      </c>
      <c r="ER564">
        <v>999.9</v>
      </c>
      <c r="ES564">
        <v>32.664000000000001</v>
      </c>
      <c r="ET564">
        <v>41.12</v>
      </c>
      <c r="EU564">
        <v>35.427799999999998</v>
      </c>
      <c r="EV564">
        <v>52.017600000000002</v>
      </c>
      <c r="EW564">
        <v>36.650599999999997</v>
      </c>
      <c r="EX564">
        <v>2</v>
      </c>
      <c r="EY564">
        <v>0.21057699999999999</v>
      </c>
      <c r="EZ564">
        <v>4.1706500000000002</v>
      </c>
      <c r="FA564">
        <v>20.194600000000001</v>
      </c>
      <c r="FB564">
        <v>5.2339099999999998</v>
      </c>
      <c r="FC564">
        <v>11.992000000000001</v>
      </c>
      <c r="FD564">
        <v>4.9557500000000001</v>
      </c>
      <c r="FE564">
        <v>3.3039499999999999</v>
      </c>
      <c r="FF564">
        <v>9999</v>
      </c>
      <c r="FG564">
        <v>9999</v>
      </c>
      <c r="FH564">
        <v>5749.4</v>
      </c>
      <c r="FI564">
        <v>338.7</v>
      </c>
      <c r="FJ564">
        <v>1.86815</v>
      </c>
      <c r="FK564">
        <v>1.8640099999999999</v>
      </c>
      <c r="FL564">
        <v>1.87137</v>
      </c>
      <c r="FM564">
        <v>1.86249</v>
      </c>
      <c r="FN564">
        <v>1.86188</v>
      </c>
      <c r="FO564">
        <v>1.86829</v>
      </c>
      <c r="FP564">
        <v>1.8583700000000001</v>
      </c>
      <c r="FQ564">
        <v>1.8646199999999999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3.08</v>
      </c>
      <c r="GF564">
        <v>0.29060000000000002</v>
      </c>
      <c r="GG564">
        <v>0.87106671028062499</v>
      </c>
      <c r="GH564">
        <v>2.2078358276112699E-3</v>
      </c>
      <c r="GI564">
        <v>-9.97550047189517E-7</v>
      </c>
      <c r="GJ564">
        <v>5.2274941419369997E-10</v>
      </c>
      <c r="GK564">
        <v>-0.10956390745111901</v>
      </c>
      <c r="GL564">
        <v>-2.1406983588851E-2</v>
      </c>
      <c r="GM564">
        <v>2.1003907278133302E-3</v>
      </c>
      <c r="GN564">
        <v>-1.64744268727822E-5</v>
      </c>
      <c r="GO564">
        <v>2</v>
      </c>
      <c r="GP564">
        <v>2361</v>
      </c>
      <c r="GQ564">
        <v>3</v>
      </c>
      <c r="GR564">
        <v>32</v>
      </c>
      <c r="GS564">
        <v>1484.7</v>
      </c>
      <c r="GT564">
        <v>1484.7</v>
      </c>
      <c r="GU564">
        <v>3.28003</v>
      </c>
      <c r="GV564">
        <v>2.3852500000000001</v>
      </c>
      <c r="GW564">
        <v>1.9982899999999999</v>
      </c>
      <c r="GX564">
        <v>2.7038600000000002</v>
      </c>
      <c r="GY564">
        <v>2.0935100000000002</v>
      </c>
      <c r="GZ564">
        <v>2.4047900000000002</v>
      </c>
      <c r="HA564">
        <v>44.112400000000001</v>
      </c>
      <c r="HB564">
        <v>14.692399999999999</v>
      </c>
      <c r="HC564">
        <v>18</v>
      </c>
      <c r="HD564">
        <v>430.32900000000001</v>
      </c>
      <c r="HE564">
        <v>611.26199999999994</v>
      </c>
      <c r="HF564">
        <v>21.062000000000001</v>
      </c>
      <c r="HG564">
        <v>30.080400000000001</v>
      </c>
      <c r="HH564">
        <v>30.000900000000001</v>
      </c>
      <c r="HI564">
        <v>29.986599999999999</v>
      </c>
      <c r="HJ564">
        <v>29.960599999999999</v>
      </c>
      <c r="HK564">
        <v>65.626999999999995</v>
      </c>
      <c r="HL564">
        <v>60.281700000000001</v>
      </c>
      <c r="HM564">
        <v>0</v>
      </c>
      <c r="HN564">
        <v>21.047799999999999</v>
      </c>
      <c r="HO564">
        <v>1342.09</v>
      </c>
      <c r="HP564">
        <v>16.642700000000001</v>
      </c>
      <c r="HQ564">
        <v>95.8386</v>
      </c>
      <c r="HR564">
        <v>99.753500000000003</v>
      </c>
    </row>
    <row r="565" spans="1:226" x14ac:dyDescent="0.2">
      <c r="A565">
        <v>549</v>
      </c>
      <c r="B565">
        <v>1657387205</v>
      </c>
      <c r="C565">
        <v>7848</v>
      </c>
      <c r="D565" t="s">
        <v>1461</v>
      </c>
      <c r="E565" t="s">
        <v>1462</v>
      </c>
      <c r="F565">
        <v>5</v>
      </c>
      <c r="G565" t="s">
        <v>1306</v>
      </c>
      <c r="H565" t="s">
        <v>354</v>
      </c>
      <c r="I565">
        <v>1657387197.25</v>
      </c>
      <c r="J565">
        <f t="shared" si="272"/>
        <v>5.3841201222214257E-3</v>
      </c>
      <c r="K565">
        <f t="shared" si="273"/>
        <v>5.3841201222214261</v>
      </c>
      <c r="L565">
        <f t="shared" si="274"/>
        <v>34.741894241300415</v>
      </c>
      <c r="M565">
        <f t="shared" si="275"/>
        <v>1237.67035714286</v>
      </c>
      <c r="N565">
        <f t="shared" si="276"/>
        <v>945.33609535441576</v>
      </c>
      <c r="O565">
        <f t="shared" si="277"/>
        <v>68.684897203781262</v>
      </c>
      <c r="P565">
        <f t="shared" si="278"/>
        <v>89.924907839950592</v>
      </c>
      <c r="Q565">
        <f t="shared" si="279"/>
        <v>0.23250481383862173</v>
      </c>
      <c r="R565">
        <f t="shared" si="280"/>
        <v>2.4041211590304803</v>
      </c>
      <c r="S565">
        <f t="shared" si="281"/>
        <v>0.22069605683170737</v>
      </c>
      <c r="T565">
        <f t="shared" si="282"/>
        <v>0.1389460081644831</v>
      </c>
      <c r="U565">
        <f t="shared" si="283"/>
        <v>321.51104100000026</v>
      </c>
      <c r="V565">
        <f t="shared" si="284"/>
        <v>26.338720231937941</v>
      </c>
      <c r="W565">
        <f t="shared" si="285"/>
        <v>26.010792857142899</v>
      </c>
      <c r="X565">
        <f t="shared" si="286"/>
        <v>3.3764140063205264</v>
      </c>
      <c r="Y565">
        <f t="shared" si="287"/>
        <v>50.112726245816155</v>
      </c>
      <c r="Z565">
        <f t="shared" si="288"/>
        <v>1.6653775308485386</v>
      </c>
      <c r="AA565">
        <f t="shared" si="289"/>
        <v>3.3232626831743741</v>
      </c>
      <c r="AB565">
        <f t="shared" si="290"/>
        <v>1.7110364754719878</v>
      </c>
      <c r="AC565">
        <f t="shared" si="291"/>
        <v>-237.43969738996486</v>
      </c>
      <c r="AD565">
        <f t="shared" si="292"/>
        <v>-34.722781522082094</v>
      </c>
      <c r="AE565">
        <f t="shared" si="293"/>
        <v>-3.0820966463494313</v>
      </c>
      <c r="AF565">
        <f t="shared" si="294"/>
        <v>46.266465441603863</v>
      </c>
      <c r="AG565">
        <f t="shared" si="295"/>
        <v>53.209925524401946</v>
      </c>
      <c r="AH565">
        <f t="shared" si="296"/>
        <v>5.3901313442872523</v>
      </c>
      <c r="AI565">
        <f t="shared" si="297"/>
        <v>34.741894241300415</v>
      </c>
      <c r="AJ565">
        <v>1347.53780617333</v>
      </c>
      <c r="AK565">
        <v>1291.7144242424199</v>
      </c>
      <c r="AL565">
        <v>3.46318888568746</v>
      </c>
      <c r="AM565">
        <v>66.407816619142494</v>
      </c>
      <c r="AN565">
        <f t="shared" si="298"/>
        <v>5.3841201222214261</v>
      </c>
      <c r="AO565">
        <v>16.593949378291398</v>
      </c>
      <c r="AP565">
        <v>22.9087363636364</v>
      </c>
      <c r="AQ565">
        <v>-4.2638674264115003E-4</v>
      </c>
      <c r="AR565">
        <v>77.775449415723699</v>
      </c>
      <c r="AS565">
        <v>13</v>
      </c>
      <c r="AT565">
        <v>3</v>
      </c>
      <c r="AU565">
        <f t="shared" si="299"/>
        <v>1</v>
      </c>
      <c r="AV565">
        <f t="shared" si="300"/>
        <v>0</v>
      </c>
      <c r="AW565">
        <f t="shared" si="301"/>
        <v>38551.260966280512</v>
      </c>
      <c r="AX565">
        <f t="shared" si="302"/>
        <v>1999.9689285714301</v>
      </c>
      <c r="AY565">
        <f t="shared" si="303"/>
        <v>1681.1739000000014</v>
      </c>
      <c r="AZ565">
        <f t="shared" si="304"/>
        <v>0.84060000932157342</v>
      </c>
      <c r="BA565">
        <f t="shared" si="305"/>
        <v>0.16075801799063666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1657387197.25</v>
      </c>
      <c r="BH565">
        <v>1237.67035714286</v>
      </c>
      <c r="BI565">
        <v>1309.5267857142901</v>
      </c>
      <c r="BJ565">
        <v>22.921217857142899</v>
      </c>
      <c r="BK565">
        <v>16.601400000000002</v>
      </c>
      <c r="BL565">
        <v>1234.6092857142901</v>
      </c>
      <c r="BM565">
        <v>22.630500000000001</v>
      </c>
      <c r="BN565">
        <v>500.006464285714</v>
      </c>
      <c r="BO565">
        <v>72.556646428571398</v>
      </c>
      <c r="BP565">
        <v>9.9943689285714302E-2</v>
      </c>
      <c r="BQ565">
        <v>25.742892857142898</v>
      </c>
      <c r="BR565">
        <v>26.010792857142899</v>
      </c>
      <c r="BS565">
        <v>999.9</v>
      </c>
      <c r="BT565">
        <v>0</v>
      </c>
      <c r="BU565">
        <v>0</v>
      </c>
      <c r="BV565">
        <v>10006.4725</v>
      </c>
      <c r="BW565">
        <v>0</v>
      </c>
      <c r="BX565">
        <v>2021.59964285714</v>
      </c>
      <c r="BY565">
        <v>-71.857446428571393</v>
      </c>
      <c r="BZ565">
        <v>1266.7042857142901</v>
      </c>
      <c r="CA565">
        <v>1331.63392857143</v>
      </c>
      <c r="CB565">
        <v>6.3198282142857103</v>
      </c>
      <c r="CC565">
        <v>1309.5267857142901</v>
      </c>
      <c r="CD565">
        <v>16.601400000000002</v>
      </c>
      <c r="CE565">
        <v>1.66308821428571</v>
      </c>
      <c r="CF565">
        <v>1.20454107142857</v>
      </c>
      <c r="CG565">
        <v>14.556110714285699</v>
      </c>
      <c r="CH565">
        <v>9.6577999999999999</v>
      </c>
      <c r="CI565">
        <v>1999.9689285714301</v>
      </c>
      <c r="CJ565">
        <v>0.98000021428571404</v>
      </c>
      <c r="CK565">
        <v>1.99998714285714E-2</v>
      </c>
      <c r="CL565">
        <v>0</v>
      </c>
      <c r="CM565">
        <v>2.5508892857142902</v>
      </c>
      <c r="CN565">
        <v>0</v>
      </c>
      <c r="CO565">
        <v>17079.5821428571</v>
      </c>
      <c r="CP565">
        <v>16705.157142857101</v>
      </c>
      <c r="CQ565">
        <v>43.875</v>
      </c>
      <c r="CR565">
        <v>50.629428571428598</v>
      </c>
      <c r="CS565">
        <v>48.686999999999998</v>
      </c>
      <c r="CT565">
        <v>44.375</v>
      </c>
      <c r="CU565">
        <v>43.186999999999998</v>
      </c>
      <c r="CV565">
        <v>1959.9689285714301</v>
      </c>
      <c r="CW565">
        <v>40</v>
      </c>
      <c r="CX565">
        <v>0</v>
      </c>
      <c r="CY565">
        <v>1651538931.2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3.5000000000000003E-2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-71.820924390243903</v>
      </c>
      <c r="DO565">
        <v>0.468010452961659</v>
      </c>
      <c r="DP565">
        <v>0.29483957091246699</v>
      </c>
      <c r="DQ565">
        <v>0</v>
      </c>
      <c r="DR565">
        <v>6.3217617073170702</v>
      </c>
      <c r="DS565">
        <v>-2.59356794425121E-2</v>
      </c>
      <c r="DT565">
        <v>3.61494654849597E-3</v>
      </c>
      <c r="DU565">
        <v>1</v>
      </c>
      <c r="DV565">
        <v>1</v>
      </c>
      <c r="DW565">
        <v>2</v>
      </c>
      <c r="DX565" t="s">
        <v>357</v>
      </c>
      <c r="DY565">
        <v>2.83832</v>
      </c>
      <c r="DZ565">
        <v>2.7167599999999998</v>
      </c>
      <c r="EA565">
        <v>0.15581100000000001</v>
      </c>
      <c r="EB565">
        <v>0.161019</v>
      </c>
      <c r="EC565">
        <v>7.9799999999999996E-2</v>
      </c>
      <c r="ED565">
        <v>6.3371700000000003E-2</v>
      </c>
      <c r="EE565">
        <v>23592.3</v>
      </c>
      <c r="EF565">
        <v>20467.400000000001</v>
      </c>
      <c r="EG565">
        <v>25033.9</v>
      </c>
      <c r="EH565">
        <v>23773.1</v>
      </c>
      <c r="EI565">
        <v>39360.400000000001</v>
      </c>
      <c r="EJ565">
        <v>36884.699999999997</v>
      </c>
      <c r="EK565">
        <v>45295.8</v>
      </c>
      <c r="EL565">
        <v>42441</v>
      </c>
      <c r="EM565">
        <v>1.7629699999999999</v>
      </c>
      <c r="EN565">
        <v>2.04522</v>
      </c>
      <c r="EO565">
        <v>4.3693900000000001E-2</v>
      </c>
      <c r="EP565">
        <v>0</v>
      </c>
      <c r="EQ565">
        <v>25.294</v>
      </c>
      <c r="ER565">
        <v>999.9</v>
      </c>
      <c r="ES565">
        <v>32.664000000000001</v>
      </c>
      <c r="ET565">
        <v>41.12</v>
      </c>
      <c r="EU565">
        <v>35.425699999999999</v>
      </c>
      <c r="EV565">
        <v>52.077599999999997</v>
      </c>
      <c r="EW565">
        <v>36.662700000000001</v>
      </c>
      <c r="EX565">
        <v>2</v>
      </c>
      <c r="EY565">
        <v>0.211308</v>
      </c>
      <c r="EZ565">
        <v>4.1827199999999998</v>
      </c>
      <c r="FA565">
        <v>20.194199999999999</v>
      </c>
      <c r="FB565">
        <v>5.2337600000000002</v>
      </c>
      <c r="FC565">
        <v>11.992000000000001</v>
      </c>
      <c r="FD565">
        <v>4.9556500000000003</v>
      </c>
      <c r="FE565">
        <v>3.3039999999999998</v>
      </c>
      <c r="FF565">
        <v>9999</v>
      </c>
      <c r="FG565">
        <v>9999</v>
      </c>
      <c r="FH565">
        <v>5749.7</v>
      </c>
      <c r="FI565">
        <v>338.7</v>
      </c>
      <c r="FJ565">
        <v>1.8681700000000001</v>
      </c>
      <c r="FK565">
        <v>1.8640000000000001</v>
      </c>
      <c r="FL565">
        <v>1.87137</v>
      </c>
      <c r="FM565">
        <v>1.8625</v>
      </c>
      <c r="FN565">
        <v>1.8618699999999999</v>
      </c>
      <c r="FO565">
        <v>1.8682799999999999</v>
      </c>
      <c r="FP565">
        <v>1.8583700000000001</v>
      </c>
      <c r="FQ565">
        <v>1.8646199999999999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3.11</v>
      </c>
      <c r="GF565">
        <v>0.29020000000000001</v>
      </c>
      <c r="GG565">
        <v>0.87106671028062499</v>
      </c>
      <c r="GH565">
        <v>2.2078358276112699E-3</v>
      </c>
      <c r="GI565">
        <v>-9.97550047189517E-7</v>
      </c>
      <c r="GJ565">
        <v>5.2274941419369997E-10</v>
      </c>
      <c r="GK565">
        <v>-0.10956390745111901</v>
      </c>
      <c r="GL565">
        <v>-2.1406983588851E-2</v>
      </c>
      <c r="GM565">
        <v>2.1003907278133302E-3</v>
      </c>
      <c r="GN565">
        <v>-1.64744268727822E-5</v>
      </c>
      <c r="GO565">
        <v>2</v>
      </c>
      <c r="GP565">
        <v>2361</v>
      </c>
      <c r="GQ565">
        <v>3</v>
      </c>
      <c r="GR565">
        <v>32</v>
      </c>
      <c r="GS565">
        <v>1484.7</v>
      </c>
      <c r="GT565">
        <v>1484.7</v>
      </c>
      <c r="GU565">
        <v>3.3154300000000001</v>
      </c>
      <c r="GV565">
        <v>2.3901400000000002</v>
      </c>
      <c r="GW565">
        <v>1.9982899999999999</v>
      </c>
      <c r="GX565">
        <v>2.7038600000000002</v>
      </c>
      <c r="GY565">
        <v>2.0935100000000002</v>
      </c>
      <c r="GZ565">
        <v>2.4035600000000001</v>
      </c>
      <c r="HA565">
        <v>44.112400000000001</v>
      </c>
      <c r="HB565">
        <v>14.692399999999999</v>
      </c>
      <c r="HC565">
        <v>18</v>
      </c>
      <c r="HD565">
        <v>430.45600000000002</v>
      </c>
      <c r="HE565">
        <v>611.28399999999999</v>
      </c>
      <c r="HF565">
        <v>21.047999999999998</v>
      </c>
      <c r="HG565">
        <v>30.089200000000002</v>
      </c>
      <c r="HH565">
        <v>30.000800000000002</v>
      </c>
      <c r="HI565">
        <v>29.9924</v>
      </c>
      <c r="HJ565">
        <v>29.9664</v>
      </c>
      <c r="HK565">
        <v>66.343699999999998</v>
      </c>
      <c r="HL565">
        <v>60.281700000000001</v>
      </c>
      <c r="HM565">
        <v>0</v>
      </c>
      <c r="HN565">
        <v>21.036899999999999</v>
      </c>
      <c r="HO565">
        <v>1355.52</v>
      </c>
      <c r="HP565">
        <v>16.642600000000002</v>
      </c>
      <c r="HQ565">
        <v>95.837199999999996</v>
      </c>
      <c r="HR565">
        <v>99.753399999999999</v>
      </c>
    </row>
    <row r="566" spans="1:226" x14ac:dyDescent="0.2">
      <c r="A566">
        <v>550</v>
      </c>
      <c r="B566">
        <v>1657387210</v>
      </c>
      <c r="C566">
        <v>7853</v>
      </c>
      <c r="D566" t="s">
        <v>1463</v>
      </c>
      <c r="E566" t="s">
        <v>1464</v>
      </c>
      <c r="F566">
        <v>5</v>
      </c>
      <c r="G566" t="s">
        <v>1306</v>
      </c>
      <c r="H566" t="s">
        <v>354</v>
      </c>
      <c r="I566">
        <v>1657387202.5185201</v>
      </c>
      <c r="J566">
        <f t="shared" si="272"/>
        <v>5.3886715361083108E-3</v>
      </c>
      <c r="K566">
        <f t="shared" si="273"/>
        <v>5.3886715361083111</v>
      </c>
      <c r="L566">
        <f t="shared" si="274"/>
        <v>35.067241651592497</v>
      </c>
      <c r="M566">
        <f t="shared" si="275"/>
        <v>1255.4411111111101</v>
      </c>
      <c r="N566">
        <f t="shared" si="276"/>
        <v>960.19630950609155</v>
      </c>
      <c r="O566">
        <f t="shared" si="277"/>
        <v>69.764061208162033</v>
      </c>
      <c r="P566">
        <f t="shared" si="278"/>
        <v>91.215379242449373</v>
      </c>
      <c r="Q566">
        <f t="shared" si="279"/>
        <v>0.23257966607765779</v>
      </c>
      <c r="R566">
        <f t="shared" si="280"/>
        <v>2.4057262496143306</v>
      </c>
      <c r="S566">
        <f t="shared" si="281"/>
        <v>0.22077096572520449</v>
      </c>
      <c r="T566">
        <f t="shared" si="282"/>
        <v>0.13899283773978277</v>
      </c>
      <c r="U566">
        <f t="shared" si="283"/>
        <v>321.51174399999945</v>
      </c>
      <c r="V566">
        <f t="shared" si="284"/>
        <v>26.338648398407351</v>
      </c>
      <c r="W566">
        <f t="shared" si="285"/>
        <v>26.012062962963</v>
      </c>
      <c r="X566">
        <f t="shared" si="286"/>
        <v>3.376667753061001</v>
      </c>
      <c r="Y566">
        <f t="shared" si="287"/>
        <v>50.08951777878049</v>
      </c>
      <c r="Z566">
        <f t="shared" si="288"/>
        <v>1.664775103844113</v>
      </c>
      <c r="AA566">
        <f t="shared" si="289"/>
        <v>3.3235997822869128</v>
      </c>
      <c r="AB566">
        <f t="shared" si="290"/>
        <v>1.711892649216888</v>
      </c>
      <c r="AC566">
        <f t="shared" si="291"/>
        <v>-237.64041474237649</v>
      </c>
      <c r="AD566">
        <f t="shared" si="292"/>
        <v>-34.688800906993428</v>
      </c>
      <c r="AE566">
        <f t="shared" si="293"/>
        <v>-3.0770721097669669</v>
      </c>
      <c r="AF566">
        <f t="shared" si="294"/>
        <v>46.105456240862573</v>
      </c>
      <c r="AG566">
        <f t="shared" si="295"/>
        <v>53.077570432016394</v>
      </c>
      <c r="AH566">
        <f t="shared" si="296"/>
        <v>5.3912251520202297</v>
      </c>
      <c r="AI566">
        <f t="shared" si="297"/>
        <v>35.067241651592497</v>
      </c>
      <c r="AJ566">
        <v>1364.7986529602999</v>
      </c>
      <c r="AK566">
        <v>1308.8375151515199</v>
      </c>
      <c r="AL566">
        <v>3.39636308751719</v>
      </c>
      <c r="AM566">
        <v>66.407816619142494</v>
      </c>
      <c r="AN566">
        <f t="shared" si="298"/>
        <v>5.3886715361083111</v>
      </c>
      <c r="AO566">
        <v>16.584579874060001</v>
      </c>
      <c r="AP566">
        <v>22.902641818181799</v>
      </c>
      <c r="AQ566">
        <v>4.8215003302459297E-5</v>
      </c>
      <c r="AR566">
        <v>77.775449415723699</v>
      </c>
      <c r="AS566">
        <v>13</v>
      </c>
      <c r="AT566">
        <v>3</v>
      </c>
      <c r="AU566">
        <f t="shared" si="299"/>
        <v>1</v>
      </c>
      <c r="AV566">
        <f t="shared" si="300"/>
        <v>0</v>
      </c>
      <c r="AW566">
        <f t="shared" si="301"/>
        <v>38590.295704338401</v>
      </c>
      <c r="AX566">
        <f t="shared" si="302"/>
        <v>1999.9733333333299</v>
      </c>
      <c r="AY566">
        <f t="shared" si="303"/>
        <v>1681.1775999999973</v>
      </c>
      <c r="AZ566">
        <f t="shared" si="304"/>
        <v>0.8406000080001067</v>
      </c>
      <c r="BA566">
        <f t="shared" si="305"/>
        <v>0.16075801544020588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1657387202.5185201</v>
      </c>
      <c r="BH566">
        <v>1255.4411111111101</v>
      </c>
      <c r="BI566">
        <v>1327.2559259259299</v>
      </c>
      <c r="BJ566">
        <v>22.9131</v>
      </c>
      <c r="BK566">
        <v>16.5918925925926</v>
      </c>
      <c r="BL566">
        <v>1252.34111111111</v>
      </c>
      <c r="BM566">
        <v>22.622751851851898</v>
      </c>
      <c r="BN566">
        <v>500.00214814814802</v>
      </c>
      <c r="BO566">
        <v>72.556107407407396</v>
      </c>
      <c r="BP566">
        <v>9.9932318518518498E-2</v>
      </c>
      <c r="BQ566">
        <v>25.744603703703699</v>
      </c>
      <c r="BR566">
        <v>26.012062962963</v>
      </c>
      <c r="BS566">
        <v>999.9</v>
      </c>
      <c r="BT566">
        <v>0</v>
      </c>
      <c r="BU566">
        <v>0</v>
      </c>
      <c r="BV566">
        <v>10017.177037037</v>
      </c>
      <c r="BW566">
        <v>0</v>
      </c>
      <c r="BX566">
        <v>2024.2377777777799</v>
      </c>
      <c r="BY566">
        <v>-71.816337037037002</v>
      </c>
      <c r="BZ566">
        <v>1284.8818518518499</v>
      </c>
      <c r="CA566">
        <v>1349.64962962963</v>
      </c>
      <c r="CB566">
        <v>6.3212159259259302</v>
      </c>
      <c r="CC566">
        <v>1327.2559259259299</v>
      </c>
      <c r="CD566">
        <v>16.5918925925926</v>
      </c>
      <c r="CE566">
        <v>1.6624862962963001</v>
      </c>
      <c r="CF566">
        <v>1.2038429629629599</v>
      </c>
      <c r="CG566">
        <v>14.5505148148148</v>
      </c>
      <c r="CH566">
        <v>9.6491562962962991</v>
      </c>
      <c r="CI566">
        <v>1999.9733333333299</v>
      </c>
      <c r="CJ566">
        <v>0.98000044444444501</v>
      </c>
      <c r="CK566">
        <v>1.9999625925925898E-2</v>
      </c>
      <c r="CL566">
        <v>0</v>
      </c>
      <c r="CM566">
        <v>2.57082962962963</v>
      </c>
      <c r="CN566">
        <v>0</v>
      </c>
      <c r="CO566">
        <v>17090.9814814815</v>
      </c>
      <c r="CP566">
        <v>16705.185185185201</v>
      </c>
      <c r="CQ566">
        <v>43.875</v>
      </c>
      <c r="CR566">
        <v>50.6502592592593</v>
      </c>
      <c r="CS566">
        <v>48.714777777777797</v>
      </c>
      <c r="CT566">
        <v>44.375</v>
      </c>
      <c r="CU566">
        <v>43.186999999999998</v>
      </c>
      <c r="CV566">
        <v>1959.9733333333299</v>
      </c>
      <c r="CW566">
        <v>40</v>
      </c>
      <c r="CX566">
        <v>0</v>
      </c>
      <c r="CY566">
        <v>1651538936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3.5000000000000003E-2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-71.842056097560999</v>
      </c>
      <c r="DO566">
        <v>-0.574360975609849</v>
      </c>
      <c r="DP566">
        <v>0.28747192359092</v>
      </c>
      <c r="DQ566">
        <v>0</v>
      </c>
      <c r="DR566">
        <v>6.3209180487804897</v>
      </c>
      <c r="DS566">
        <v>9.9478745644680198E-3</v>
      </c>
      <c r="DT566">
        <v>2.5654032341364901E-3</v>
      </c>
      <c r="DU566">
        <v>1</v>
      </c>
      <c r="DV566">
        <v>1</v>
      </c>
      <c r="DW566">
        <v>2</v>
      </c>
      <c r="DX566" t="s">
        <v>357</v>
      </c>
      <c r="DY566">
        <v>2.8381699999999999</v>
      </c>
      <c r="DZ566">
        <v>2.7166600000000001</v>
      </c>
      <c r="EA566">
        <v>0.157082</v>
      </c>
      <c r="EB566">
        <v>0.16222700000000001</v>
      </c>
      <c r="EC566">
        <v>7.9780599999999993E-2</v>
      </c>
      <c r="ED566">
        <v>6.3348500000000002E-2</v>
      </c>
      <c r="EE566">
        <v>23556</v>
      </c>
      <c r="EF566">
        <v>20437.400000000001</v>
      </c>
      <c r="EG566">
        <v>25033.1</v>
      </c>
      <c r="EH566">
        <v>23772.6</v>
      </c>
      <c r="EI566">
        <v>39360.400000000001</v>
      </c>
      <c r="EJ566">
        <v>36884.5</v>
      </c>
      <c r="EK566">
        <v>45294.8</v>
      </c>
      <c r="EL566">
        <v>42439.8</v>
      </c>
      <c r="EM566">
        <v>1.76275</v>
      </c>
      <c r="EN566">
        <v>2.0452300000000001</v>
      </c>
      <c r="EO566">
        <v>4.40329E-2</v>
      </c>
      <c r="EP566">
        <v>0</v>
      </c>
      <c r="EQ566">
        <v>25.295999999999999</v>
      </c>
      <c r="ER566">
        <v>999.9</v>
      </c>
      <c r="ES566">
        <v>32.664000000000001</v>
      </c>
      <c r="ET566">
        <v>41.13</v>
      </c>
      <c r="EU566">
        <v>35.445300000000003</v>
      </c>
      <c r="EV566">
        <v>51.877600000000001</v>
      </c>
      <c r="EW566">
        <v>36.738799999999998</v>
      </c>
      <c r="EX566">
        <v>2</v>
      </c>
      <c r="EY566">
        <v>0.211951</v>
      </c>
      <c r="EZ566">
        <v>4.2000400000000004</v>
      </c>
      <c r="FA566">
        <v>20.1938</v>
      </c>
      <c r="FB566">
        <v>5.23346</v>
      </c>
      <c r="FC566">
        <v>11.992000000000001</v>
      </c>
      <c r="FD566">
        <v>4.9556500000000003</v>
      </c>
      <c r="FE566">
        <v>3.3039499999999999</v>
      </c>
      <c r="FF566">
        <v>9999</v>
      </c>
      <c r="FG566">
        <v>9999</v>
      </c>
      <c r="FH566">
        <v>5749.7</v>
      </c>
      <c r="FI566">
        <v>338.7</v>
      </c>
      <c r="FJ566">
        <v>1.86816</v>
      </c>
      <c r="FK566">
        <v>1.8640099999999999</v>
      </c>
      <c r="FL566">
        <v>1.8713900000000001</v>
      </c>
      <c r="FM566">
        <v>1.8625</v>
      </c>
      <c r="FN566">
        <v>1.86188</v>
      </c>
      <c r="FO566">
        <v>1.8682799999999999</v>
      </c>
      <c r="FP566">
        <v>1.8583700000000001</v>
      </c>
      <c r="FQ566">
        <v>1.8646199999999999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3.15</v>
      </c>
      <c r="GF566">
        <v>0.2898</v>
      </c>
      <c r="GG566">
        <v>0.87106671028062499</v>
      </c>
      <c r="GH566">
        <v>2.2078358276112699E-3</v>
      </c>
      <c r="GI566">
        <v>-9.97550047189517E-7</v>
      </c>
      <c r="GJ566">
        <v>5.2274941419369997E-10</v>
      </c>
      <c r="GK566">
        <v>-0.10956390745111901</v>
      </c>
      <c r="GL566">
        <v>-2.1406983588851E-2</v>
      </c>
      <c r="GM566">
        <v>2.1003907278133302E-3</v>
      </c>
      <c r="GN566">
        <v>-1.64744268727822E-5</v>
      </c>
      <c r="GO566">
        <v>2</v>
      </c>
      <c r="GP566">
        <v>2361</v>
      </c>
      <c r="GQ566">
        <v>3</v>
      </c>
      <c r="GR566">
        <v>32</v>
      </c>
      <c r="GS566">
        <v>1484.8</v>
      </c>
      <c r="GT566">
        <v>1484.8</v>
      </c>
      <c r="GU566">
        <v>3.3435100000000002</v>
      </c>
      <c r="GV566">
        <v>2.3901400000000002</v>
      </c>
      <c r="GW566">
        <v>1.9982899999999999</v>
      </c>
      <c r="GX566">
        <v>2.7038600000000002</v>
      </c>
      <c r="GY566">
        <v>2.0935100000000002</v>
      </c>
      <c r="GZ566">
        <v>2.3864700000000001</v>
      </c>
      <c r="HA566">
        <v>44.112400000000001</v>
      </c>
      <c r="HB566">
        <v>14.6837</v>
      </c>
      <c r="HC566">
        <v>18</v>
      </c>
      <c r="HD566">
        <v>430.35300000000001</v>
      </c>
      <c r="HE566">
        <v>611.33500000000004</v>
      </c>
      <c r="HF566">
        <v>21.0364</v>
      </c>
      <c r="HG566">
        <v>30.096399999999999</v>
      </c>
      <c r="HH566">
        <v>30.000699999999998</v>
      </c>
      <c r="HI566">
        <v>29.996500000000001</v>
      </c>
      <c r="HJ566">
        <v>29.9712</v>
      </c>
      <c r="HK566">
        <v>66.886799999999994</v>
      </c>
      <c r="HL566">
        <v>60.281700000000001</v>
      </c>
      <c r="HM566">
        <v>0</v>
      </c>
      <c r="HN566">
        <v>21.0227</v>
      </c>
      <c r="HO566">
        <v>1375.81</v>
      </c>
      <c r="HP566">
        <v>16.642600000000002</v>
      </c>
      <c r="HQ566">
        <v>95.834800000000001</v>
      </c>
      <c r="HR566">
        <v>99.750699999999995</v>
      </c>
    </row>
    <row r="567" spans="1:226" x14ac:dyDescent="0.2">
      <c r="A567">
        <v>551</v>
      </c>
      <c r="B567">
        <v>1657387215</v>
      </c>
      <c r="C567">
        <v>7858</v>
      </c>
      <c r="D567" t="s">
        <v>1465</v>
      </c>
      <c r="E567" t="s">
        <v>1466</v>
      </c>
      <c r="F567">
        <v>5</v>
      </c>
      <c r="G567" t="s">
        <v>1306</v>
      </c>
      <c r="H567" t="s">
        <v>354</v>
      </c>
      <c r="I567">
        <v>1657387207.2321401</v>
      </c>
      <c r="J567">
        <f t="shared" si="272"/>
        <v>5.3902710256502314E-3</v>
      </c>
      <c r="K567">
        <f t="shared" si="273"/>
        <v>5.3902710256502315</v>
      </c>
      <c r="L567">
        <f t="shared" si="274"/>
        <v>34.936391642576694</v>
      </c>
      <c r="M567">
        <f t="shared" si="275"/>
        <v>1271.2125000000001</v>
      </c>
      <c r="N567">
        <f t="shared" si="276"/>
        <v>976.19797609563796</v>
      </c>
      <c r="O567">
        <f t="shared" si="277"/>
        <v>70.926393950588647</v>
      </c>
      <c r="P567">
        <f t="shared" si="278"/>
        <v>92.36089479566742</v>
      </c>
      <c r="Q567">
        <f t="shared" si="279"/>
        <v>0.23251480867884053</v>
      </c>
      <c r="R567">
        <f t="shared" si="280"/>
        <v>2.4050503424676113</v>
      </c>
      <c r="S567">
        <f t="shared" si="281"/>
        <v>0.22070937790417405</v>
      </c>
      <c r="T567">
        <f t="shared" si="282"/>
        <v>0.13895406533234442</v>
      </c>
      <c r="U567">
        <f t="shared" si="283"/>
        <v>321.51450152998194</v>
      </c>
      <c r="V567">
        <f t="shared" si="284"/>
        <v>26.337350471566104</v>
      </c>
      <c r="W567">
        <f t="shared" si="285"/>
        <v>26.014535714285699</v>
      </c>
      <c r="X567">
        <f t="shared" si="286"/>
        <v>3.3771618168325839</v>
      </c>
      <c r="Y567">
        <f t="shared" si="287"/>
        <v>50.077819836502279</v>
      </c>
      <c r="Z567">
        <f t="shared" si="288"/>
        <v>1.6642904438077697</v>
      </c>
      <c r="AA567">
        <f t="shared" si="289"/>
        <v>3.323408345733633</v>
      </c>
      <c r="AB567">
        <f t="shared" si="290"/>
        <v>1.7128713730248142</v>
      </c>
      <c r="AC567">
        <f t="shared" si="291"/>
        <v>-237.71095223117521</v>
      </c>
      <c r="AD567">
        <f t="shared" si="292"/>
        <v>-35.125648038965892</v>
      </c>
      <c r="AE567">
        <f t="shared" si="293"/>
        <v>-3.1167218181031808</v>
      </c>
      <c r="AF567">
        <f t="shared" si="294"/>
        <v>45.561179441737636</v>
      </c>
      <c r="AG567">
        <f t="shared" si="295"/>
        <v>53.037945900052208</v>
      </c>
      <c r="AH567">
        <f t="shared" si="296"/>
        <v>5.3921253943823375</v>
      </c>
      <c r="AI567">
        <f t="shared" si="297"/>
        <v>34.936391642576694</v>
      </c>
      <c r="AJ567">
        <v>1381.5315467589301</v>
      </c>
      <c r="AK567">
        <v>1325.7523030303</v>
      </c>
      <c r="AL567">
        <v>3.39050019651234</v>
      </c>
      <c r="AM567">
        <v>66.407816619142494</v>
      </c>
      <c r="AN567">
        <f t="shared" si="298"/>
        <v>5.3902710256502315</v>
      </c>
      <c r="AO567">
        <v>16.577251604058699</v>
      </c>
      <c r="AP567">
        <v>22.8975436363637</v>
      </c>
      <c r="AQ567">
        <v>-1.0311550598316799E-6</v>
      </c>
      <c r="AR567">
        <v>77.775449415723699</v>
      </c>
      <c r="AS567">
        <v>13</v>
      </c>
      <c r="AT567">
        <v>3</v>
      </c>
      <c r="AU567">
        <f t="shared" si="299"/>
        <v>1</v>
      </c>
      <c r="AV567">
        <f t="shared" si="300"/>
        <v>0</v>
      </c>
      <c r="AW567">
        <f t="shared" si="301"/>
        <v>38573.877632241871</v>
      </c>
      <c r="AX567">
        <f t="shared" si="302"/>
        <v>1999.9903571428599</v>
      </c>
      <c r="AY567">
        <f t="shared" si="303"/>
        <v>1681.1919209999928</v>
      </c>
      <c r="AZ567">
        <f t="shared" si="304"/>
        <v>0.8406000133929169</v>
      </c>
      <c r="BA567">
        <f t="shared" si="305"/>
        <v>0.16075802584832966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1657387207.2321401</v>
      </c>
      <c r="BH567">
        <v>1271.2125000000001</v>
      </c>
      <c r="BI567">
        <v>1343.08428571429</v>
      </c>
      <c r="BJ567">
        <v>22.906521428571399</v>
      </c>
      <c r="BK567">
        <v>16.5841178571429</v>
      </c>
      <c r="BL567">
        <v>1268.0782142857099</v>
      </c>
      <c r="BM567">
        <v>22.616471428571401</v>
      </c>
      <c r="BN567">
        <v>499.994392857143</v>
      </c>
      <c r="BO567">
        <v>72.555771428571404</v>
      </c>
      <c r="BP567">
        <v>9.9976367857142895E-2</v>
      </c>
      <c r="BQ567">
        <v>25.743632142857098</v>
      </c>
      <c r="BR567">
        <v>26.014535714285699</v>
      </c>
      <c r="BS567">
        <v>999.9</v>
      </c>
      <c r="BT567">
        <v>0</v>
      </c>
      <c r="BU567">
        <v>0</v>
      </c>
      <c r="BV567">
        <v>10012.7464285714</v>
      </c>
      <c r="BW567">
        <v>0</v>
      </c>
      <c r="BX567">
        <v>2028.05178571429</v>
      </c>
      <c r="BY567">
        <v>-71.872960714285696</v>
      </c>
      <c r="BZ567">
        <v>1301.0139285714299</v>
      </c>
      <c r="CA567">
        <v>1365.73464285714</v>
      </c>
      <c r="CB567">
        <v>6.3224142857142898</v>
      </c>
      <c r="CC567">
        <v>1343.08428571429</v>
      </c>
      <c r="CD567">
        <v>16.5841178571429</v>
      </c>
      <c r="CE567">
        <v>1.6620017857142899</v>
      </c>
      <c r="CF567">
        <v>1.2032728571428599</v>
      </c>
      <c r="CG567">
        <v>14.545999999999999</v>
      </c>
      <c r="CH567">
        <v>9.6421074999999998</v>
      </c>
      <c r="CI567">
        <v>1999.9903571428599</v>
      </c>
      <c r="CJ567">
        <v>0.98000042857142899</v>
      </c>
      <c r="CK567">
        <v>1.99996428571429E-2</v>
      </c>
      <c r="CL567">
        <v>0</v>
      </c>
      <c r="CM567">
        <v>2.5596000000000001</v>
      </c>
      <c r="CN567">
        <v>0</v>
      </c>
      <c r="CO567">
        <v>17100.7</v>
      </c>
      <c r="CP567">
        <v>16705.321428571398</v>
      </c>
      <c r="CQ567">
        <v>43.875</v>
      </c>
      <c r="CR567">
        <v>50.669285714285699</v>
      </c>
      <c r="CS567">
        <v>48.753964285714297</v>
      </c>
      <c r="CT567">
        <v>44.375</v>
      </c>
      <c r="CU567">
        <v>43.186999999999998</v>
      </c>
      <c r="CV567">
        <v>1959.9903571428599</v>
      </c>
      <c r="CW567">
        <v>40.000714285714302</v>
      </c>
      <c r="CX567">
        <v>0</v>
      </c>
      <c r="CY567">
        <v>1651538941.4000001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3.5000000000000003E-2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-71.834421951219497</v>
      </c>
      <c r="DO567">
        <v>-0.26983484320567602</v>
      </c>
      <c r="DP567">
        <v>0.24877305017576501</v>
      </c>
      <c r="DQ567">
        <v>0</v>
      </c>
      <c r="DR567">
        <v>6.3211882926829297</v>
      </c>
      <c r="DS567">
        <v>1.7687665505228101E-2</v>
      </c>
      <c r="DT567">
        <v>2.6830078701729002E-3</v>
      </c>
      <c r="DU567">
        <v>1</v>
      </c>
      <c r="DV567">
        <v>1</v>
      </c>
      <c r="DW567">
        <v>2</v>
      </c>
      <c r="DX567" t="s">
        <v>357</v>
      </c>
      <c r="DY567">
        <v>2.8381400000000001</v>
      </c>
      <c r="DZ567">
        <v>2.7162700000000002</v>
      </c>
      <c r="EA567">
        <v>0.158335</v>
      </c>
      <c r="EB567">
        <v>0.16342000000000001</v>
      </c>
      <c r="EC567">
        <v>7.97683E-2</v>
      </c>
      <c r="ED567">
        <v>6.33349E-2</v>
      </c>
      <c r="EE567">
        <v>23520.400000000001</v>
      </c>
      <c r="EF567">
        <v>20407.8</v>
      </c>
      <c r="EG567">
        <v>25032.6</v>
      </c>
      <c r="EH567">
        <v>23772</v>
      </c>
      <c r="EI567">
        <v>39360.1</v>
      </c>
      <c r="EJ567">
        <v>36884.5</v>
      </c>
      <c r="EK567">
        <v>45293.9</v>
      </c>
      <c r="EL567">
        <v>42439.1</v>
      </c>
      <c r="EM567">
        <v>1.7626500000000001</v>
      </c>
      <c r="EN567">
        <v>2.04528</v>
      </c>
      <c r="EO567">
        <v>4.4312299999999999E-2</v>
      </c>
      <c r="EP567">
        <v>0</v>
      </c>
      <c r="EQ567">
        <v>25.296900000000001</v>
      </c>
      <c r="ER567">
        <v>999.9</v>
      </c>
      <c r="ES567">
        <v>32.639000000000003</v>
      </c>
      <c r="ET567">
        <v>41.12</v>
      </c>
      <c r="EU567">
        <v>35.396700000000003</v>
      </c>
      <c r="EV567">
        <v>51.707599999999999</v>
      </c>
      <c r="EW567">
        <v>36.662700000000001</v>
      </c>
      <c r="EX567">
        <v>2</v>
      </c>
      <c r="EY567">
        <v>0.212812</v>
      </c>
      <c r="EZ567">
        <v>4.2303499999999996</v>
      </c>
      <c r="FA567">
        <v>20.192900000000002</v>
      </c>
      <c r="FB567">
        <v>5.2336099999999997</v>
      </c>
      <c r="FC567">
        <v>11.992000000000001</v>
      </c>
      <c r="FD567">
        <v>4.9558</v>
      </c>
      <c r="FE567">
        <v>3.3039499999999999</v>
      </c>
      <c r="FF567">
        <v>9999</v>
      </c>
      <c r="FG567">
        <v>9999</v>
      </c>
      <c r="FH567">
        <v>5749.9</v>
      </c>
      <c r="FI567">
        <v>338.7</v>
      </c>
      <c r="FJ567">
        <v>1.8681700000000001</v>
      </c>
      <c r="FK567">
        <v>1.8640099999999999</v>
      </c>
      <c r="FL567">
        <v>1.87137</v>
      </c>
      <c r="FM567">
        <v>1.86249</v>
      </c>
      <c r="FN567">
        <v>1.86188</v>
      </c>
      <c r="FO567">
        <v>1.8682799999999999</v>
      </c>
      <c r="FP567">
        <v>1.8583700000000001</v>
      </c>
      <c r="FQ567">
        <v>1.8646199999999999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3.19</v>
      </c>
      <c r="GF567">
        <v>0.28960000000000002</v>
      </c>
      <c r="GG567">
        <v>0.87106671028062499</v>
      </c>
      <c r="GH567">
        <v>2.2078358276112699E-3</v>
      </c>
      <c r="GI567">
        <v>-9.97550047189517E-7</v>
      </c>
      <c r="GJ567">
        <v>5.2274941419369997E-10</v>
      </c>
      <c r="GK567">
        <v>-0.10956390745111901</v>
      </c>
      <c r="GL567">
        <v>-2.1406983588851E-2</v>
      </c>
      <c r="GM567">
        <v>2.1003907278133302E-3</v>
      </c>
      <c r="GN567">
        <v>-1.64744268727822E-5</v>
      </c>
      <c r="GO567">
        <v>2</v>
      </c>
      <c r="GP567">
        <v>2361</v>
      </c>
      <c r="GQ567">
        <v>3</v>
      </c>
      <c r="GR567">
        <v>32</v>
      </c>
      <c r="GS567">
        <v>1484.9</v>
      </c>
      <c r="GT567">
        <v>1484.9</v>
      </c>
      <c r="GU567">
        <v>3.3752399999999998</v>
      </c>
      <c r="GV567">
        <v>2.3913600000000002</v>
      </c>
      <c r="GW567">
        <v>1.9982899999999999</v>
      </c>
      <c r="GX567">
        <v>2.7038600000000002</v>
      </c>
      <c r="GY567">
        <v>2.0935100000000002</v>
      </c>
      <c r="GZ567">
        <v>2.36572</v>
      </c>
      <c r="HA567">
        <v>44.14</v>
      </c>
      <c r="HB567">
        <v>14.6837</v>
      </c>
      <c r="HC567">
        <v>18</v>
      </c>
      <c r="HD567">
        <v>430.33800000000002</v>
      </c>
      <c r="HE567">
        <v>611.43299999999999</v>
      </c>
      <c r="HF567">
        <v>21.023199999999999</v>
      </c>
      <c r="HG567">
        <v>30.104099999999999</v>
      </c>
      <c r="HH567">
        <v>30.000800000000002</v>
      </c>
      <c r="HI567">
        <v>30.002700000000001</v>
      </c>
      <c r="HJ567">
        <v>29.976700000000001</v>
      </c>
      <c r="HK567">
        <v>67.545599999999993</v>
      </c>
      <c r="HL567">
        <v>60.281700000000001</v>
      </c>
      <c r="HM567">
        <v>0</v>
      </c>
      <c r="HN567">
        <v>21.004999999999999</v>
      </c>
      <c r="HO567">
        <v>1389.3</v>
      </c>
      <c r="HP567">
        <v>16.642600000000002</v>
      </c>
      <c r="HQ567">
        <v>95.832700000000003</v>
      </c>
      <c r="HR567">
        <v>99.748999999999995</v>
      </c>
    </row>
    <row r="568" spans="1:226" x14ac:dyDescent="0.2">
      <c r="A568">
        <v>552</v>
      </c>
      <c r="B568">
        <v>1657387220</v>
      </c>
      <c r="C568">
        <v>7863</v>
      </c>
      <c r="D568" t="s">
        <v>1467</v>
      </c>
      <c r="E568" t="s">
        <v>1468</v>
      </c>
      <c r="F568">
        <v>5</v>
      </c>
      <c r="G568" t="s">
        <v>1306</v>
      </c>
      <c r="H568" t="s">
        <v>354</v>
      </c>
      <c r="I568">
        <v>1657387212.5</v>
      </c>
      <c r="J568">
        <f t="shared" si="272"/>
        <v>5.383308455660988E-3</v>
      </c>
      <c r="K568">
        <f t="shared" si="273"/>
        <v>5.3833084556609876</v>
      </c>
      <c r="L568">
        <f t="shared" si="274"/>
        <v>35.149492588071645</v>
      </c>
      <c r="M568">
        <f t="shared" si="275"/>
        <v>1288.69888888889</v>
      </c>
      <c r="N568">
        <f t="shared" si="276"/>
        <v>990.99798063866285</v>
      </c>
      <c r="O568">
        <f t="shared" si="277"/>
        <v>72.001917782228318</v>
      </c>
      <c r="P568">
        <f t="shared" si="278"/>
        <v>93.631665509578312</v>
      </c>
      <c r="Q568">
        <f t="shared" si="279"/>
        <v>0.23204261790945696</v>
      </c>
      <c r="R568">
        <f t="shared" si="280"/>
        <v>2.4040390921684152</v>
      </c>
      <c r="S568">
        <f t="shared" si="281"/>
        <v>0.22027910803640713</v>
      </c>
      <c r="T568">
        <f t="shared" si="282"/>
        <v>0.13868163368317815</v>
      </c>
      <c r="U568">
        <f t="shared" si="283"/>
        <v>321.51485980886974</v>
      </c>
      <c r="V568">
        <f t="shared" si="284"/>
        <v>26.337546050332541</v>
      </c>
      <c r="W568">
        <f t="shared" si="285"/>
        <v>26.0173037037037</v>
      </c>
      <c r="X568">
        <f t="shared" si="286"/>
        <v>3.3777149450315007</v>
      </c>
      <c r="Y568">
        <f t="shared" si="287"/>
        <v>50.06689241828677</v>
      </c>
      <c r="Z568">
        <f t="shared" si="288"/>
        <v>1.6637089208204325</v>
      </c>
      <c r="AA568">
        <f t="shared" si="289"/>
        <v>3.322972208702069</v>
      </c>
      <c r="AB568">
        <f t="shared" si="290"/>
        <v>1.7140060242110682</v>
      </c>
      <c r="AC568">
        <f t="shared" si="291"/>
        <v>-237.40390289464958</v>
      </c>
      <c r="AD568">
        <f t="shared" si="292"/>
        <v>-35.756528575536549</v>
      </c>
      <c r="AE568">
        <f t="shared" si="293"/>
        <v>-3.174043702317054</v>
      </c>
      <c r="AF568">
        <f t="shared" si="294"/>
        <v>45.18038463636654</v>
      </c>
      <c r="AG568">
        <f t="shared" si="295"/>
        <v>52.915909424138846</v>
      </c>
      <c r="AH568">
        <f t="shared" si="296"/>
        <v>5.3907946437667871</v>
      </c>
      <c r="AI568">
        <f t="shared" si="297"/>
        <v>35.149492588071645</v>
      </c>
      <c r="AJ568">
        <v>1398.0594885252001</v>
      </c>
      <c r="AK568">
        <v>1342.32551515151</v>
      </c>
      <c r="AL568">
        <v>3.3123549628169502</v>
      </c>
      <c r="AM568">
        <v>66.407816619142494</v>
      </c>
      <c r="AN568">
        <f t="shared" si="298"/>
        <v>5.3833084556609876</v>
      </c>
      <c r="AO568">
        <v>16.5752928312838</v>
      </c>
      <c r="AP568">
        <v>22.888062424242399</v>
      </c>
      <c r="AQ568">
        <v>-1.8152837424526301E-4</v>
      </c>
      <c r="AR568">
        <v>77.775449415723699</v>
      </c>
      <c r="AS568">
        <v>13</v>
      </c>
      <c r="AT568">
        <v>3</v>
      </c>
      <c r="AU568">
        <f t="shared" si="299"/>
        <v>1</v>
      </c>
      <c r="AV568">
        <f t="shared" si="300"/>
        <v>0</v>
      </c>
      <c r="AW568">
        <f t="shared" si="301"/>
        <v>38549.428338875492</v>
      </c>
      <c r="AX568">
        <f t="shared" si="302"/>
        <v>1999.99259259259</v>
      </c>
      <c r="AY568">
        <f t="shared" si="303"/>
        <v>1681.1937995555436</v>
      </c>
      <c r="AZ568">
        <f t="shared" si="304"/>
        <v>0.84060001311115484</v>
      </c>
      <c r="BA568">
        <f t="shared" si="305"/>
        <v>0.16075802530452879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1657387212.5</v>
      </c>
      <c r="BH568">
        <v>1288.69888888889</v>
      </c>
      <c r="BI568">
        <v>1360.5325925925899</v>
      </c>
      <c r="BJ568">
        <v>22.898448148148098</v>
      </c>
      <c r="BK568">
        <v>16.577792592592601</v>
      </c>
      <c r="BL568">
        <v>1285.5259259259301</v>
      </c>
      <c r="BM568">
        <v>22.608759259259301</v>
      </c>
      <c r="BN568">
        <v>500.01337037037001</v>
      </c>
      <c r="BO568">
        <v>72.555944444444407</v>
      </c>
      <c r="BP568">
        <v>0.10002377037037</v>
      </c>
      <c r="BQ568">
        <v>25.7414185185185</v>
      </c>
      <c r="BR568">
        <v>26.0173037037037</v>
      </c>
      <c r="BS568">
        <v>999.9</v>
      </c>
      <c r="BT568">
        <v>0</v>
      </c>
      <c r="BU568">
        <v>0</v>
      </c>
      <c r="BV568">
        <v>10006.0259259259</v>
      </c>
      <c r="BW568">
        <v>0</v>
      </c>
      <c r="BX568">
        <v>2032.1218518518499</v>
      </c>
      <c r="BY568">
        <v>-71.834429629629597</v>
      </c>
      <c r="BZ568">
        <v>1318.89888888889</v>
      </c>
      <c r="CA568">
        <v>1383.4674074074101</v>
      </c>
      <c r="CB568">
        <v>6.3206537037036998</v>
      </c>
      <c r="CC568">
        <v>1360.5325925925899</v>
      </c>
      <c r="CD568">
        <v>16.577792592592601</v>
      </c>
      <c r="CE568">
        <v>1.6614188888888901</v>
      </c>
      <c r="CF568">
        <v>1.2028170370370399</v>
      </c>
      <c r="CG568">
        <v>14.540574074074099</v>
      </c>
      <c r="CH568">
        <v>9.6364659259259309</v>
      </c>
      <c r="CI568">
        <v>1999.99259259259</v>
      </c>
      <c r="CJ568">
        <v>0.98000044444444501</v>
      </c>
      <c r="CK568">
        <v>1.9999625925925898E-2</v>
      </c>
      <c r="CL568">
        <v>0</v>
      </c>
      <c r="CM568">
        <v>2.5601111111111101</v>
      </c>
      <c r="CN568">
        <v>0</v>
      </c>
      <c r="CO568">
        <v>17116.914814814802</v>
      </c>
      <c r="CP568">
        <v>16705.333333333299</v>
      </c>
      <c r="CQ568">
        <v>43.875</v>
      </c>
      <c r="CR568">
        <v>50.686999999999998</v>
      </c>
      <c r="CS568">
        <v>48.798111111111098</v>
      </c>
      <c r="CT568">
        <v>44.375</v>
      </c>
      <c r="CU568">
        <v>43.186999999999998</v>
      </c>
      <c r="CV568">
        <v>1959.99259259259</v>
      </c>
      <c r="CW568">
        <v>40.000740740740703</v>
      </c>
      <c r="CX568">
        <v>0</v>
      </c>
      <c r="CY568">
        <v>1651538946.2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3.5000000000000003E-2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-71.804024390243896</v>
      </c>
      <c r="DO568">
        <v>-0.129359581881622</v>
      </c>
      <c r="DP568">
        <v>0.246657956891318</v>
      </c>
      <c r="DQ568">
        <v>0</v>
      </c>
      <c r="DR568">
        <v>6.3209546341463403</v>
      </c>
      <c r="DS568">
        <v>-1.3767386759587901E-2</v>
      </c>
      <c r="DT568">
        <v>3.4148071384750701E-3</v>
      </c>
      <c r="DU568">
        <v>1</v>
      </c>
      <c r="DV568">
        <v>1</v>
      </c>
      <c r="DW568">
        <v>2</v>
      </c>
      <c r="DX568" t="s">
        <v>357</v>
      </c>
      <c r="DY568">
        <v>2.8381699999999999</v>
      </c>
      <c r="DZ568">
        <v>2.7166999999999999</v>
      </c>
      <c r="EA568">
        <v>0.15955900000000001</v>
      </c>
      <c r="EB568">
        <v>0.16464100000000001</v>
      </c>
      <c r="EC568">
        <v>7.9745700000000003E-2</v>
      </c>
      <c r="ED568">
        <v>6.3327499999999995E-2</v>
      </c>
      <c r="EE568">
        <v>23485.5</v>
      </c>
      <c r="EF568">
        <v>20377.8</v>
      </c>
      <c r="EG568">
        <v>25031.9</v>
      </c>
      <c r="EH568">
        <v>23771.8</v>
      </c>
      <c r="EI568">
        <v>39360.6</v>
      </c>
      <c r="EJ568">
        <v>36884.5</v>
      </c>
      <c r="EK568">
        <v>45293.2</v>
      </c>
      <c r="EL568">
        <v>42438.7</v>
      </c>
      <c r="EM568">
        <v>1.76248</v>
      </c>
      <c r="EN568">
        <v>2.04522</v>
      </c>
      <c r="EO568">
        <v>4.3570999999999999E-2</v>
      </c>
      <c r="EP568">
        <v>0</v>
      </c>
      <c r="EQ568">
        <v>25.296900000000001</v>
      </c>
      <c r="ER568">
        <v>999.9</v>
      </c>
      <c r="ES568">
        <v>32.639000000000003</v>
      </c>
      <c r="ET568">
        <v>41.13</v>
      </c>
      <c r="EU568">
        <v>35.418199999999999</v>
      </c>
      <c r="EV568">
        <v>51.327599999999997</v>
      </c>
      <c r="EW568">
        <v>36.650599999999997</v>
      </c>
      <c r="EX568">
        <v>2</v>
      </c>
      <c r="EY568">
        <v>0.213641</v>
      </c>
      <c r="EZ568">
        <v>4.2564099999999998</v>
      </c>
      <c r="FA568">
        <v>20.1922</v>
      </c>
      <c r="FB568">
        <v>5.2333100000000004</v>
      </c>
      <c r="FC568">
        <v>11.992000000000001</v>
      </c>
      <c r="FD568">
        <v>4.9555999999999996</v>
      </c>
      <c r="FE568">
        <v>3.3039000000000001</v>
      </c>
      <c r="FF568">
        <v>9999</v>
      </c>
      <c r="FG568">
        <v>9999</v>
      </c>
      <c r="FH568">
        <v>5749.9</v>
      </c>
      <c r="FI568">
        <v>338.7</v>
      </c>
      <c r="FJ568">
        <v>1.86815</v>
      </c>
      <c r="FK568">
        <v>1.8640099999999999</v>
      </c>
      <c r="FL568">
        <v>1.87137</v>
      </c>
      <c r="FM568">
        <v>1.86249</v>
      </c>
      <c r="FN568">
        <v>1.86188</v>
      </c>
      <c r="FO568">
        <v>1.8682700000000001</v>
      </c>
      <c r="FP568">
        <v>1.8583700000000001</v>
      </c>
      <c r="FQ568">
        <v>1.8646199999999999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3.23</v>
      </c>
      <c r="GF568">
        <v>0.28920000000000001</v>
      </c>
      <c r="GG568">
        <v>0.87106671028062499</v>
      </c>
      <c r="GH568">
        <v>2.2078358276112699E-3</v>
      </c>
      <c r="GI568">
        <v>-9.97550047189517E-7</v>
      </c>
      <c r="GJ568">
        <v>5.2274941419369997E-10</v>
      </c>
      <c r="GK568">
        <v>-0.10956390745111901</v>
      </c>
      <c r="GL568">
        <v>-2.1406983588851E-2</v>
      </c>
      <c r="GM568">
        <v>2.1003907278133302E-3</v>
      </c>
      <c r="GN568">
        <v>-1.64744268727822E-5</v>
      </c>
      <c r="GO568">
        <v>2</v>
      </c>
      <c r="GP568">
        <v>2361</v>
      </c>
      <c r="GQ568">
        <v>3</v>
      </c>
      <c r="GR568">
        <v>32</v>
      </c>
      <c r="GS568">
        <v>1485</v>
      </c>
      <c r="GT568">
        <v>1485</v>
      </c>
      <c r="GU568">
        <v>3.4045399999999999</v>
      </c>
      <c r="GV568">
        <v>2.3877000000000002</v>
      </c>
      <c r="GW568">
        <v>1.9982899999999999</v>
      </c>
      <c r="GX568">
        <v>2.7038600000000002</v>
      </c>
      <c r="GY568">
        <v>2.0935100000000002</v>
      </c>
      <c r="GZ568">
        <v>2.4157700000000002</v>
      </c>
      <c r="HA568">
        <v>44.14</v>
      </c>
      <c r="HB568">
        <v>14.6837</v>
      </c>
      <c r="HC568">
        <v>18</v>
      </c>
      <c r="HD568">
        <v>430.26499999999999</v>
      </c>
      <c r="HE568">
        <v>611.45100000000002</v>
      </c>
      <c r="HF568">
        <v>21.005700000000001</v>
      </c>
      <c r="HG568">
        <v>30.1114</v>
      </c>
      <c r="HH568">
        <v>30.000900000000001</v>
      </c>
      <c r="HI568">
        <v>30.006799999999998</v>
      </c>
      <c r="HJ568">
        <v>29.982099999999999</v>
      </c>
      <c r="HK568">
        <v>68.1203</v>
      </c>
      <c r="HL568">
        <v>60.281700000000001</v>
      </c>
      <c r="HM568">
        <v>0</v>
      </c>
      <c r="HN568">
        <v>20.985099999999999</v>
      </c>
      <c r="HO568">
        <v>1409.46</v>
      </c>
      <c r="HP568">
        <v>16.642600000000002</v>
      </c>
      <c r="HQ568">
        <v>95.8309</v>
      </c>
      <c r="HR568">
        <v>99.747900000000001</v>
      </c>
    </row>
    <row r="569" spans="1:226" x14ac:dyDescent="0.2">
      <c r="A569">
        <v>553</v>
      </c>
      <c r="B569">
        <v>1657387225</v>
      </c>
      <c r="C569">
        <v>7868</v>
      </c>
      <c r="D569" t="s">
        <v>1469</v>
      </c>
      <c r="E569" t="s">
        <v>1470</v>
      </c>
      <c r="F569">
        <v>5</v>
      </c>
      <c r="G569" t="s">
        <v>1306</v>
      </c>
      <c r="H569" t="s">
        <v>354</v>
      </c>
      <c r="I569">
        <v>1657387217.2142899</v>
      </c>
      <c r="J569">
        <f t="shared" si="272"/>
        <v>5.3831700453681325E-3</v>
      </c>
      <c r="K569">
        <f t="shared" si="273"/>
        <v>5.3831700453681322</v>
      </c>
      <c r="L569">
        <f t="shared" si="274"/>
        <v>35.100945137652218</v>
      </c>
      <c r="M569">
        <f t="shared" si="275"/>
        <v>1304.2085714285699</v>
      </c>
      <c r="N569">
        <f t="shared" si="276"/>
        <v>1006.1676579638284</v>
      </c>
      <c r="O569">
        <f t="shared" si="277"/>
        <v>73.103852055762744</v>
      </c>
      <c r="P569">
        <f t="shared" si="278"/>
        <v>94.75823407851918</v>
      </c>
      <c r="Q569">
        <f t="shared" si="279"/>
        <v>0.23196253477930417</v>
      </c>
      <c r="R569">
        <f t="shared" si="280"/>
        <v>2.404521791815406</v>
      </c>
      <c r="S569">
        <f t="shared" si="281"/>
        <v>0.22020915373422456</v>
      </c>
      <c r="T569">
        <f t="shared" si="282"/>
        <v>0.13863707070652981</v>
      </c>
      <c r="U569">
        <f t="shared" si="283"/>
        <v>321.51433052998169</v>
      </c>
      <c r="V569">
        <f t="shared" si="284"/>
        <v>26.334440728571593</v>
      </c>
      <c r="W569">
        <f t="shared" si="285"/>
        <v>26.017414285714299</v>
      </c>
      <c r="X569">
        <f t="shared" si="286"/>
        <v>3.377737044313132</v>
      </c>
      <c r="Y569">
        <f t="shared" si="287"/>
        <v>50.061512612486425</v>
      </c>
      <c r="Z569">
        <f t="shared" si="288"/>
        <v>1.6632307047107682</v>
      </c>
      <c r="AA569">
        <f t="shared" si="289"/>
        <v>3.3223740512705215</v>
      </c>
      <c r="AB569">
        <f t="shared" si="290"/>
        <v>1.7145063396023639</v>
      </c>
      <c r="AC569">
        <f t="shared" si="291"/>
        <v>-237.39779900073464</v>
      </c>
      <c r="AD569">
        <f t="shared" si="292"/>
        <v>-36.171656257928483</v>
      </c>
      <c r="AE569">
        <f t="shared" si="293"/>
        <v>-3.2102021524099391</v>
      </c>
      <c r="AF569">
        <f t="shared" si="294"/>
        <v>44.734673118908653</v>
      </c>
      <c r="AG569">
        <f t="shared" si="295"/>
        <v>52.88687452218052</v>
      </c>
      <c r="AH569">
        <f t="shared" si="296"/>
        <v>5.388497910404535</v>
      </c>
      <c r="AI569">
        <f t="shared" si="297"/>
        <v>35.100945137652218</v>
      </c>
      <c r="AJ569">
        <v>1415.07390460294</v>
      </c>
      <c r="AK569">
        <v>1359.2156969697</v>
      </c>
      <c r="AL569">
        <v>3.35959208141576</v>
      </c>
      <c r="AM569">
        <v>66.407816619142494</v>
      </c>
      <c r="AN569">
        <f t="shared" si="298"/>
        <v>5.3831700453681322</v>
      </c>
      <c r="AO569">
        <v>16.572035683248899</v>
      </c>
      <c r="AP569">
        <v>22.883806060605998</v>
      </c>
      <c r="AQ569">
        <v>1.79746663858814E-5</v>
      </c>
      <c r="AR569">
        <v>77.775449415723699</v>
      </c>
      <c r="AS569">
        <v>13</v>
      </c>
      <c r="AT569">
        <v>3</v>
      </c>
      <c r="AU569">
        <f t="shared" si="299"/>
        <v>1</v>
      </c>
      <c r="AV569">
        <f t="shared" si="300"/>
        <v>0</v>
      </c>
      <c r="AW569">
        <f t="shared" si="301"/>
        <v>38561.624226143649</v>
      </c>
      <c r="AX569">
        <f t="shared" si="302"/>
        <v>1999.98928571429</v>
      </c>
      <c r="AY569">
        <f t="shared" si="303"/>
        <v>1681.1910209999937</v>
      </c>
      <c r="AZ569">
        <f t="shared" si="304"/>
        <v>0.84060001371435422</v>
      </c>
      <c r="BA569">
        <f t="shared" si="305"/>
        <v>0.16075802646870374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1657387217.2142899</v>
      </c>
      <c r="BH569">
        <v>1304.2085714285699</v>
      </c>
      <c r="BI569">
        <v>1376.1046428571401</v>
      </c>
      <c r="BJ569">
        <v>22.891939285714301</v>
      </c>
      <c r="BK569">
        <v>16.573892857142901</v>
      </c>
      <c r="BL569">
        <v>1301.0014285714301</v>
      </c>
      <c r="BM569">
        <v>22.602553571428601</v>
      </c>
      <c r="BN569">
        <v>500.010071428571</v>
      </c>
      <c r="BO569">
        <v>72.555742857142903</v>
      </c>
      <c r="BP569">
        <v>9.9993467857142901E-2</v>
      </c>
      <c r="BQ569">
        <v>25.738382142857098</v>
      </c>
      <c r="BR569">
        <v>26.017414285714299</v>
      </c>
      <c r="BS569">
        <v>999.9</v>
      </c>
      <c r="BT569">
        <v>0</v>
      </c>
      <c r="BU569">
        <v>0</v>
      </c>
      <c r="BV569">
        <v>10009.25</v>
      </c>
      <c r="BW569">
        <v>0</v>
      </c>
      <c r="BX569">
        <v>2034.3025</v>
      </c>
      <c r="BY569">
        <v>-71.8959571428571</v>
      </c>
      <c r="BZ569">
        <v>1334.76357142857</v>
      </c>
      <c r="CA569">
        <v>1399.2967857142901</v>
      </c>
      <c r="CB569">
        <v>6.3180485714285703</v>
      </c>
      <c r="CC569">
        <v>1376.1046428571401</v>
      </c>
      <c r="CD569">
        <v>16.573892857142901</v>
      </c>
      <c r="CE569">
        <v>1.66094214285714</v>
      </c>
      <c r="CF569">
        <v>1.2025300000000001</v>
      </c>
      <c r="CG569">
        <v>14.536132142857101</v>
      </c>
      <c r="CH569">
        <v>9.6329189285714296</v>
      </c>
      <c r="CI569">
        <v>1999.98928571429</v>
      </c>
      <c r="CJ569">
        <v>0.98000032142857196</v>
      </c>
      <c r="CK569">
        <v>1.9999757142857101E-2</v>
      </c>
      <c r="CL569">
        <v>0</v>
      </c>
      <c r="CM569">
        <v>2.6005464285714299</v>
      </c>
      <c r="CN569">
        <v>0</v>
      </c>
      <c r="CO569">
        <v>17136.625</v>
      </c>
      <c r="CP569">
        <v>16705.310714285701</v>
      </c>
      <c r="CQ569">
        <v>43.875</v>
      </c>
      <c r="CR569">
        <v>50.695999999999998</v>
      </c>
      <c r="CS569">
        <v>48.83</v>
      </c>
      <c r="CT569">
        <v>44.375</v>
      </c>
      <c r="CU569">
        <v>43.186999999999998</v>
      </c>
      <c r="CV569">
        <v>1959.98928571429</v>
      </c>
      <c r="CW569">
        <v>40.000714285714302</v>
      </c>
      <c r="CX569">
        <v>0</v>
      </c>
      <c r="CY569">
        <v>1651538951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3.5000000000000003E-2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-71.894539024390198</v>
      </c>
      <c r="DO569">
        <v>-2.93665505226498E-2</v>
      </c>
      <c r="DP569">
        <v>0.20625253746027999</v>
      </c>
      <c r="DQ569">
        <v>1</v>
      </c>
      <c r="DR569">
        <v>6.3196431707317098</v>
      </c>
      <c r="DS569">
        <v>-2.88493379790946E-2</v>
      </c>
      <c r="DT569">
        <v>4.0424693244529601E-3</v>
      </c>
      <c r="DU569">
        <v>1</v>
      </c>
      <c r="DV569">
        <v>2</v>
      </c>
      <c r="DW569">
        <v>2</v>
      </c>
      <c r="DX569" t="s">
        <v>408</v>
      </c>
      <c r="DY569">
        <v>2.83813</v>
      </c>
      <c r="DZ569">
        <v>2.7166999999999999</v>
      </c>
      <c r="EA569">
        <v>0.160799</v>
      </c>
      <c r="EB569">
        <v>0.165857</v>
      </c>
      <c r="EC569">
        <v>7.9732700000000004E-2</v>
      </c>
      <c r="ED569">
        <v>6.3311300000000001E-2</v>
      </c>
      <c r="EE569">
        <v>23450.400000000001</v>
      </c>
      <c r="EF569">
        <v>20347.7</v>
      </c>
      <c r="EG569">
        <v>25031.5</v>
      </c>
      <c r="EH569">
        <v>23771.3</v>
      </c>
      <c r="EI569">
        <v>39360.400000000001</v>
      </c>
      <c r="EJ569">
        <v>36884.5</v>
      </c>
      <c r="EK569">
        <v>45292.4</v>
      </c>
      <c r="EL569">
        <v>42438</v>
      </c>
      <c r="EM569">
        <v>1.76248</v>
      </c>
      <c r="EN569">
        <v>2.0451999999999999</v>
      </c>
      <c r="EO569">
        <v>4.45358E-2</v>
      </c>
      <c r="EP569">
        <v>0</v>
      </c>
      <c r="EQ569">
        <v>25.296900000000001</v>
      </c>
      <c r="ER569">
        <v>999.9</v>
      </c>
      <c r="ES569">
        <v>32.639000000000003</v>
      </c>
      <c r="ET569">
        <v>41.12</v>
      </c>
      <c r="EU569">
        <v>35.395800000000001</v>
      </c>
      <c r="EV569">
        <v>51.577599999999997</v>
      </c>
      <c r="EW569">
        <v>36.654600000000002</v>
      </c>
      <c r="EX569">
        <v>2</v>
      </c>
      <c r="EY569">
        <v>0.21427099999999999</v>
      </c>
      <c r="EZ569">
        <v>4.2739200000000004</v>
      </c>
      <c r="FA569">
        <v>20.1919</v>
      </c>
      <c r="FB569">
        <v>5.2331599999999998</v>
      </c>
      <c r="FC569">
        <v>11.992000000000001</v>
      </c>
      <c r="FD569">
        <v>4.9556500000000003</v>
      </c>
      <c r="FE569">
        <v>3.3039499999999999</v>
      </c>
      <c r="FF569">
        <v>9999</v>
      </c>
      <c r="FG569">
        <v>9999</v>
      </c>
      <c r="FH569">
        <v>5749.9</v>
      </c>
      <c r="FI569">
        <v>338.7</v>
      </c>
      <c r="FJ569">
        <v>1.86815</v>
      </c>
      <c r="FK569">
        <v>1.86399</v>
      </c>
      <c r="FL569">
        <v>1.8713500000000001</v>
      </c>
      <c r="FM569">
        <v>1.86249</v>
      </c>
      <c r="FN569">
        <v>1.8618699999999999</v>
      </c>
      <c r="FO569">
        <v>1.86826</v>
      </c>
      <c r="FP569">
        <v>1.8583700000000001</v>
      </c>
      <c r="FQ569">
        <v>1.8646199999999999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3.26</v>
      </c>
      <c r="GF569">
        <v>0.28899999999999998</v>
      </c>
      <c r="GG569">
        <v>0.87106671028062499</v>
      </c>
      <c r="GH569">
        <v>2.2078358276112699E-3</v>
      </c>
      <c r="GI569">
        <v>-9.97550047189517E-7</v>
      </c>
      <c r="GJ569">
        <v>5.2274941419369997E-10</v>
      </c>
      <c r="GK569">
        <v>-0.10956390745111901</v>
      </c>
      <c r="GL569">
        <v>-2.1406983588851E-2</v>
      </c>
      <c r="GM569">
        <v>2.1003907278133302E-3</v>
      </c>
      <c r="GN569">
        <v>-1.64744268727822E-5</v>
      </c>
      <c r="GO569">
        <v>2</v>
      </c>
      <c r="GP569">
        <v>2361</v>
      </c>
      <c r="GQ569">
        <v>3</v>
      </c>
      <c r="GR569">
        <v>32</v>
      </c>
      <c r="GS569">
        <v>1485.1</v>
      </c>
      <c r="GT569">
        <v>1485.1</v>
      </c>
      <c r="GU569">
        <v>3.4375</v>
      </c>
      <c r="GV569">
        <v>2.3864700000000001</v>
      </c>
      <c r="GW569">
        <v>1.9982899999999999</v>
      </c>
      <c r="GX569">
        <v>2.7038600000000002</v>
      </c>
      <c r="GY569">
        <v>2.0935100000000002</v>
      </c>
      <c r="GZ569">
        <v>2.4145500000000002</v>
      </c>
      <c r="HA569">
        <v>44.14</v>
      </c>
      <c r="HB569">
        <v>14.692399999999999</v>
      </c>
      <c r="HC569">
        <v>18</v>
      </c>
      <c r="HD569">
        <v>430.303</v>
      </c>
      <c r="HE569">
        <v>611.49</v>
      </c>
      <c r="HF569">
        <v>20.984300000000001</v>
      </c>
      <c r="HG569">
        <v>30.119299999999999</v>
      </c>
      <c r="HH569">
        <v>30.000699999999998</v>
      </c>
      <c r="HI569">
        <v>30.0124</v>
      </c>
      <c r="HJ569">
        <v>29.9877</v>
      </c>
      <c r="HK569">
        <v>68.775400000000005</v>
      </c>
      <c r="HL569">
        <v>60.281700000000001</v>
      </c>
      <c r="HM569">
        <v>0</v>
      </c>
      <c r="HN569">
        <v>20.971299999999999</v>
      </c>
      <c r="HO569">
        <v>1423.01</v>
      </c>
      <c r="HP569">
        <v>16.642600000000002</v>
      </c>
      <c r="HQ569">
        <v>95.829099999999997</v>
      </c>
      <c r="HR569">
        <v>99.746099999999998</v>
      </c>
    </row>
    <row r="570" spans="1:226" x14ac:dyDescent="0.2">
      <c r="A570">
        <v>554</v>
      </c>
      <c r="B570">
        <v>1657387230</v>
      </c>
      <c r="C570">
        <v>7873</v>
      </c>
      <c r="D570" t="s">
        <v>1471</v>
      </c>
      <c r="E570" t="s">
        <v>1472</v>
      </c>
      <c r="F570">
        <v>5</v>
      </c>
      <c r="G570" t="s">
        <v>1306</v>
      </c>
      <c r="H570" t="s">
        <v>354</v>
      </c>
      <c r="I570">
        <v>1657387222.5</v>
      </c>
      <c r="J570">
        <f t="shared" si="272"/>
        <v>5.3806442370932126E-3</v>
      </c>
      <c r="K570">
        <f t="shared" si="273"/>
        <v>5.3806442370932128</v>
      </c>
      <c r="L570">
        <f t="shared" si="274"/>
        <v>34.533610524496403</v>
      </c>
      <c r="M570">
        <f t="shared" si="275"/>
        <v>1321.6407407407401</v>
      </c>
      <c r="N570">
        <f t="shared" si="276"/>
        <v>1026.7158622736188</v>
      </c>
      <c r="O570">
        <f t="shared" si="277"/>
        <v>74.597036226214826</v>
      </c>
      <c r="P570">
        <f t="shared" si="278"/>
        <v>96.025089158312937</v>
      </c>
      <c r="Q570">
        <f t="shared" si="279"/>
        <v>0.23174217344734832</v>
      </c>
      <c r="R570">
        <f t="shared" si="280"/>
        <v>2.4059779449258194</v>
      </c>
      <c r="S570">
        <f t="shared" si="281"/>
        <v>0.22001722071000029</v>
      </c>
      <c r="T570">
        <f t="shared" si="282"/>
        <v>0.13851475144500255</v>
      </c>
      <c r="U570">
        <f t="shared" si="283"/>
        <v>321.51174399999945</v>
      </c>
      <c r="V570">
        <f t="shared" si="284"/>
        <v>26.330729394060352</v>
      </c>
      <c r="W570">
        <f t="shared" si="285"/>
        <v>26.018170370370399</v>
      </c>
      <c r="X570">
        <f t="shared" si="286"/>
        <v>3.377888147569601</v>
      </c>
      <c r="Y570">
        <f t="shared" si="287"/>
        <v>50.057281745361401</v>
      </c>
      <c r="Z570">
        <f t="shared" si="288"/>
        <v>1.6626807304271569</v>
      </c>
      <c r="AA570">
        <f t="shared" si="289"/>
        <v>3.3215561701594605</v>
      </c>
      <c r="AB570">
        <f t="shared" si="290"/>
        <v>1.7152074171424441</v>
      </c>
      <c r="AC570">
        <f t="shared" si="291"/>
        <v>-237.28641085581069</v>
      </c>
      <c r="AD570">
        <f t="shared" si="292"/>
        <v>-36.830260979896096</v>
      </c>
      <c r="AE570">
        <f t="shared" si="293"/>
        <v>-3.2666188111128434</v>
      </c>
      <c r="AF570">
        <f t="shared" si="294"/>
        <v>44.128453353179836</v>
      </c>
      <c r="AG570">
        <f t="shared" si="295"/>
        <v>52.953062422854195</v>
      </c>
      <c r="AH570">
        <f t="shared" si="296"/>
        <v>5.3817260989571052</v>
      </c>
      <c r="AI570">
        <f t="shared" si="297"/>
        <v>34.533610524496403</v>
      </c>
      <c r="AJ570">
        <v>1432.2245076875899</v>
      </c>
      <c r="AK570">
        <v>1376.5595151515199</v>
      </c>
      <c r="AL570">
        <v>3.48837829322254</v>
      </c>
      <c r="AM570">
        <v>66.407816619142494</v>
      </c>
      <c r="AN570">
        <f t="shared" si="298"/>
        <v>5.3806442370932128</v>
      </c>
      <c r="AO570">
        <v>16.564713353021499</v>
      </c>
      <c r="AP570">
        <v>22.8742575757576</v>
      </c>
      <c r="AQ570">
        <v>-1.45915799800391E-4</v>
      </c>
      <c r="AR570">
        <v>77.775449415723699</v>
      </c>
      <c r="AS570">
        <v>13</v>
      </c>
      <c r="AT570">
        <v>3</v>
      </c>
      <c r="AU570">
        <f t="shared" si="299"/>
        <v>1</v>
      </c>
      <c r="AV570">
        <f t="shared" si="300"/>
        <v>0</v>
      </c>
      <c r="AW570">
        <f t="shared" si="301"/>
        <v>38597.79207786559</v>
      </c>
      <c r="AX570">
        <f t="shared" si="302"/>
        <v>1999.9733333333299</v>
      </c>
      <c r="AY570">
        <f t="shared" si="303"/>
        <v>1681.1775999999973</v>
      </c>
      <c r="AZ570">
        <f t="shared" si="304"/>
        <v>0.8406000080001067</v>
      </c>
      <c r="BA570">
        <f t="shared" si="305"/>
        <v>0.16075801544020588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1657387222.5</v>
      </c>
      <c r="BH570">
        <v>1321.6407407407401</v>
      </c>
      <c r="BI570">
        <v>1393.7174074074101</v>
      </c>
      <c r="BJ570">
        <v>22.884296296296299</v>
      </c>
      <c r="BK570">
        <v>16.574211111111101</v>
      </c>
      <c r="BL570">
        <v>1318.3948148148099</v>
      </c>
      <c r="BM570">
        <v>22.595259259259301</v>
      </c>
      <c r="BN570">
        <v>500.01566666666702</v>
      </c>
      <c r="BO570">
        <v>72.556018518518499</v>
      </c>
      <c r="BP570">
        <v>9.9950837037036999E-2</v>
      </c>
      <c r="BQ570">
        <v>25.734229629629599</v>
      </c>
      <c r="BR570">
        <v>26.018170370370399</v>
      </c>
      <c r="BS570">
        <v>999.9</v>
      </c>
      <c r="BT570">
        <v>0</v>
      </c>
      <c r="BU570">
        <v>0</v>
      </c>
      <c r="BV570">
        <v>10018.856666666699</v>
      </c>
      <c r="BW570">
        <v>0</v>
      </c>
      <c r="BX570">
        <v>2035.38222222222</v>
      </c>
      <c r="BY570">
        <v>-72.0758444444444</v>
      </c>
      <c r="BZ570">
        <v>1352.59407407407</v>
      </c>
      <c r="CA570">
        <v>1417.2062962963</v>
      </c>
      <c r="CB570">
        <v>6.3100837037037003</v>
      </c>
      <c r="CC570">
        <v>1393.7174074074101</v>
      </c>
      <c r="CD570">
        <v>16.574211111111101</v>
      </c>
      <c r="CE570">
        <v>1.6603929629629599</v>
      </c>
      <c r="CF570">
        <v>1.2025577777777801</v>
      </c>
      <c r="CG570">
        <v>14.5310111111111</v>
      </c>
      <c r="CH570">
        <v>9.6332577777777804</v>
      </c>
      <c r="CI570">
        <v>1999.9733333333299</v>
      </c>
      <c r="CJ570">
        <v>0.98000044444444501</v>
      </c>
      <c r="CK570">
        <v>1.9999625925925898E-2</v>
      </c>
      <c r="CL570">
        <v>0</v>
      </c>
      <c r="CM570">
        <v>2.5977259259259302</v>
      </c>
      <c r="CN570">
        <v>0</v>
      </c>
      <c r="CO570">
        <v>17159.296296296299</v>
      </c>
      <c r="CP570">
        <v>16705.177777777801</v>
      </c>
      <c r="CQ570">
        <v>43.875</v>
      </c>
      <c r="CR570">
        <v>50.717333333333301</v>
      </c>
      <c r="CS570">
        <v>48.851666666666702</v>
      </c>
      <c r="CT570">
        <v>44.375</v>
      </c>
      <c r="CU570">
        <v>43.186999999999998</v>
      </c>
      <c r="CV570">
        <v>1959.9733333333299</v>
      </c>
      <c r="CW570">
        <v>40</v>
      </c>
      <c r="CX570">
        <v>0</v>
      </c>
      <c r="CY570">
        <v>1651538956.4000001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3.5000000000000003E-2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-71.982719512195104</v>
      </c>
      <c r="DO570">
        <v>-2.2161156794424302</v>
      </c>
      <c r="DP570">
        <v>0.27839290467856997</v>
      </c>
      <c r="DQ570">
        <v>0</v>
      </c>
      <c r="DR570">
        <v>6.3138660975609797</v>
      </c>
      <c r="DS570">
        <v>-8.0003623693374395E-2</v>
      </c>
      <c r="DT570">
        <v>1.1337939305614501E-2</v>
      </c>
      <c r="DU570">
        <v>1</v>
      </c>
      <c r="DV570">
        <v>1</v>
      </c>
      <c r="DW570">
        <v>2</v>
      </c>
      <c r="DX570" t="s">
        <v>357</v>
      </c>
      <c r="DY570">
        <v>2.8380299999999998</v>
      </c>
      <c r="DZ570">
        <v>2.7166100000000002</v>
      </c>
      <c r="EA570">
        <v>0.162055</v>
      </c>
      <c r="EB570">
        <v>0.167073</v>
      </c>
      <c r="EC570">
        <v>7.9718300000000006E-2</v>
      </c>
      <c r="ED570">
        <v>6.3445100000000004E-2</v>
      </c>
      <c r="EE570">
        <v>23414.5</v>
      </c>
      <c r="EF570">
        <v>20317.900000000001</v>
      </c>
      <c r="EG570">
        <v>25030.7</v>
      </c>
      <c r="EH570">
        <v>23771.3</v>
      </c>
      <c r="EI570">
        <v>39360.1</v>
      </c>
      <c r="EJ570">
        <v>36879.199999999997</v>
      </c>
      <c r="EK570">
        <v>45291.3</v>
      </c>
      <c r="EL570">
        <v>42437.9</v>
      </c>
      <c r="EM570">
        <v>1.76217</v>
      </c>
      <c r="EN570">
        <v>2.04528</v>
      </c>
      <c r="EO570">
        <v>4.3883900000000003E-2</v>
      </c>
      <c r="EP570">
        <v>0</v>
      </c>
      <c r="EQ570">
        <v>25.294599999999999</v>
      </c>
      <c r="ER570">
        <v>999.9</v>
      </c>
      <c r="ES570">
        <v>32.639000000000003</v>
      </c>
      <c r="ET570">
        <v>41.12</v>
      </c>
      <c r="EU570">
        <v>35.396599999999999</v>
      </c>
      <c r="EV570">
        <v>51.977600000000002</v>
      </c>
      <c r="EW570">
        <v>36.566499999999998</v>
      </c>
      <c r="EX570">
        <v>2</v>
      </c>
      <c r="EY570">
        <v>0.214949</v>
      </c>
      <c r="EZ570">
        <v>4.2938200000000002</v>
      </c>
      <c r="FA570">
        <v>20.191500000000001</v>
      </c>
      <c r="FB570">
        <v>5.2331599999999998</v>
      </c>
      <c r="FC570">
        <v>11.992000000000001</v>
      </c>
      <c r="FD570">
        <v>4.9557500000000001</v>
      </c>
      <c r="FE570">
        <v>3.3039800000000001</v>
      </c>
      <c r="FF570">
        <v>9999</v>
      </c>
      <c r="FG570">
        <v>9999</v>
      </c>
      <c r="FH570">
        <v>5750.2</v>
      </c>
      <c r="FI570">
        <v>338.7</v>
      </c>
      <c r="FJ570">
        <v>1.86819</v>
      </c>
      <c r="FK570">
        <v>1.8640000000000001</v>
      </c>
      <c r="FL570">
        <v>1.87138</v>
      </c>
      <c r="FM570">
        <v>1.86249</v>
      </c>
      <c r="FN570">
        <v>1.86185</v>
      </c>
      <c r="FO570">
        <v>1.86826</v>
      </c>
      <c r="FP570">
        <v>1.8583700000000001</v>
      </c>
      <c r="FQ570">
        <v>1.8646199999999999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3.3</v>
      </c>
      <c r="GF570">
        <v>0.28870000000000001</v>
      </c>
      <c r="GG570">
        <v>0.87106671028062499</v>
      </c>
      <c r="GH570">
        <v>2.2078358276112699E-3</v>
      </c>
      <c r="GI570">
        <v>-9.97550047189517E-7</v>
      </c>
      <c r="GJ570">
        <v>5.2274941419369997E-10</v>
      </c>
      <c r="GK570">
        <v>-0.10956390745111901</v>
      </c>
      <c r="GL570">
        <v>-2.1406983588851E-2</v>
      </c>
      <c r="GM570">
        <v>2.1003907278133302E-3</v>
      </c>
      <c r="GN570">
        <v>-1.64744268727822E-5</v>
      </c>
      <c r="GO570">
        <v>2</v>
      </c>
      <c r="GP570">
        <v>2361</v>
      </c>
      <c r="GQ570">
        <v>3</v>
      </c>
      <c r="GR570">
        <v>32</v>
      </c>
      <c r="GS570">
        <v>1485.2</v>
      </c>
      <c r="GT570">
        <v>1485.2</v>
      </c>
      <c r="GU570">
        <v>3.4668000000000001</v>
      </c>
      <c r="GV570">
        <v>2.3840300000000001</v>
      </c>
      <c r="GW570">
        <v>1.9982899999999999</v>
      </c>
      <c r="GX570">
        <v>2.7038600000000002</v>
      </c>
      <c r="GY570">
        <v>2.0935100000000002</v>
      </c>
      <c r="GZ570">
        <v>2.4206500000000002</v>
      </c>
      <c r="HA570">
        <v>44.14</v>
      </c>
      <c r="HB570">
        <v>14.6837</v>
      </c>
      <c r="HC570">
        <v>18</v>
      </c>
      <c r="HD570">
        <v>430.15899999999999</v>
      </c>
      <c r="HE570">
        <v>611.60199999999998</v>
      </c>
      <c r="HF570">
        <v>20.969000000000001</v>
      </c>
      <c r="HG570">
        <v>30.126899999999999</v>
      </c>
      <c r="HH570">
        <v>30.000800000000002</v>
      </c>
      <c r="HI570">
        <v>30.0167</v>
      </c>
      <c r="HJ570">
        <v>29.992599999999999</v>
      </c>
      <c r="HK570">
        <v>69.361400000000003</v>
      </c>
      <c r="HL570">
        <v>60.001399999999997</v>
      </c>
      <c r="HM570">
        <v>0</v>
      </c>
      <c r="HN570">
        <v>20.949000000000002</v>
      </c>
      <c r="HO570">
        <v>1443.09</v>
      </c>
      <c r="HP570">
        <v>16.642600000000002</v>
      </c>
      <c r="HQ570">
        <v>95.826700000000002</v>
      </c>
      <c r="HR570">
        <v>99.745999999999995</v>
      </c>
    </row>
    <row r="571" spans="1:226" x14ac:dyDescent="0.2">
      <c r="A571">
        <v>555</v>
      </c>
      <c r="B571">
        <v>1657387235</v>
      </c>
      <c r="C571">
        <v>7878</v>
      </c>
      <c r="D571" t="s">
        <v>1473</v>
      </c>
      <c r="E571" t="s">
        <v>1474</v>
      </c>
      <c r="F571">
        <v>5</v>
      </c>
      <c r="G571" t="s">
        <v>1306</v>
      </c>
      <c r="H571" t="s">
        <v>354</v>
      </c>
      <c r="I571">
        <v>1657387227.2142899</v>
      </c>
      <c r="J571">
        <f t="shared" si="272"/>
        <v>5.3374232335400441E-3</v>
      </c>
      <c r="K571">
        <f t="shared" si="273"/>
        <v>5.3374232335400444</v>
      </c>
      <c r="L571">
        <f t="shared" si="274"/>
        <v>34.54723062689461</v>
      </c>
      <c r="M571">
        <f t="shared" si="275"/>
        <v>1337.3707142857099</v>
      </c>
      <c r="N571">
        <f t="shared" si="276"/>
        <v>1039.7819908428926</v>
      </c>
      <c r="O571">
        <f t="shared" si="277"/>
        <v>75.5467422478484</v>
      </c>
      <c r="P571">
        <f t="shared" si="278"/>
        <v>97.168446397172985</v>
      </c>
      <c r="Q571">
        <f t="shared" si="279"/>
        <v>0.22982079110522494</v>
      </c>
      <c r="R571">
        <f t="shared" si="280"/>
        <v>2.4029070367449257</v>
      </c>
      <c r="S571">
        <f t="shared" si="281"/>
        <v>0.21827031023602997</v>
      </c>
      <c r="T571">
        <f t="shared" si="282"/>
        <v>0.13740831706536411</v>
      </c>
      <c r="U571">
        <f t="shared" si="283"/>
        <v>321.51098399999972</v>
      </c>
      <c r="V571">
        <f t="shared" si="284"/>
        <v>26.344955851092191</v>
      </c>
      <c r="W571">
        <f t="shared" si="285"/>
        <v>26.017182142857099</v>
      </c>
      <c r="X571">
        <f t="shared" si="286"/>
        <v>3.3776906518281398</v>
      </c>
      <c r="Y571">
        <f t="shared" si="287"/>
        <v>50.055761162785892</v>
      </c>
      <c r="Z571">
        <f t="shared" si="288"/>
        <v>1.6626318794544599</v>
      </c>
      <c r="AA571">
        <f t="shared" si="289"/>
        <v>3.3215594785332097</v>
      </c>
      <c r="AB571">
        <f t="shared" si="290"/>
        <v>1.7150587723736799</v>
      </c>
      <c r="AC571">
        <f t="shared" si="291"/>
        <v>-235.38036459911595</v>
      </c>
      <c r="AD571">
        <f t="shared" si="292"/>
        <v>-36.653055412137448</v>
      </c>
      <c r="AE571">
        <f t="shared" si="293"/>
        <v>-3.2550405295265072</v>
      </c>
      <c r="AF571">
        <f t="shared" si="294"/>
        <v>46.222523459219801</v>
      </c>
      <c r="AG571">
        <f t="shared" si="295"/>
        <v>53.048545708606127</v>
      </c>
      <c r="AH571">
        <f t="shared" si="296"/>
        <v>5.3626801518368437</v>
      </c>
      <c r="AI571">
        <f t="shared" si="297"/>
        <v>34.54723062689461</v>
      </c>
      <c r="AJ571">
        <v>1449.5749020917001</v>
      </c>
      <c r="AK571">
        <v>1393.89127272727</v>
      </c>
      <c r="AL571">
        <v>3.4892376470034399</v>
      </c>
      <c r="AM571">
        <v>66.407816619142494</v>
      </c>
      <c r="AN571">
        <f t="shared" si="298"/>
        <v>5.3374232335400444</v>
      </c>
      <c r="AO571">
        <v>16.6380178200316</v>
      </c>
      <c r="AP571">
        <v>22.8950212121212</v>
      </c>
      <c r="AQ571">
        <v>1.7841865183339801E-4</v>
      </c>
      <c r="AR571">
        <v>77.775449415723699</v>
      </c>
      <c r="AS571">
        <v>13</v>
      </c>
      <c r="AT571">
        <v>3</v>
      </c>
      <c r="AU571">
        <f t="shared" si="299"/>
        <v>1</v>
      </c>
      <c r="AV571">
        <f t="shared" si="300"/>
        <v>0</v>
      </c>
      <c r="AW571">
        <f t="shared" si="301"/>
        <v>38522.668082397577</v>
      </c>
      <c r="AX571">
        <f t="shared" si="302"/>
        <v>1999.9685714285699</v>
      </c>
      <c r="AY571">
        <f t="shared" si="303"/>
        <v>1681.1735999999985</v>
      </c>
      <c r="AZ571">
        <f t="shared" si="304"/>
        <v>0.84060000942871949</v>
      </c>
      <c r="BA571">
        <f t="shared" si="305"/>
        <v>0.1607580181974288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1657387227.2142899</v>
      </c>
      <c r="BH571">
        <v>1337.3707142857099</v>
      </c>
      <c r="BI571">
        <v>1409.63</v>
      </c>
      <c r="BJ571">
        <v>22.883510714285698</v>
      </c>
      <c r="BK571">
        <v>16.596010714285701</v>
      </c>
      <c r="BL571">
        <v>1334.08857142857</v>
      </c>
      <c r="BM571">
        <v>22.5945071428571</v>
      </c>
      <c r="BN571">
        <v>500.03625</v>
      </c>
      <c r="BO571">
        <v>72.556253571428599</v>
      </c>
      <c r="BP571">
        <v>0.100075267857143</v>
      </c>
      <c r="BQ571">
        <v>25.734246428571399</v>
      </c>
      <c r="BR571">
        <v>26.017182142857099</v>
      </c>
      <c r="BS571">
        <v>999.9</v>
      </c>
      <c r="BT571">
        <v>0</v>
      </c>
      <c r="BU571">
        <v>0</v>
      </c>
      <c r="BV571">
        <v>9998.4889285714307</v>
      </c>
      <c r="BW571">
        <v>0</v>
      </c>
      <c r="BX571">
        <v>2034.78642857143</v>
      </c>
      <c r="BY571">
        <v>-72.258399999999995</v>
      </c>
      <c r="BZ571">
        <v>1368.69107142857</v>
      </c>
      <c r="CA571">
        <v>1433.4196428571399</v>
      </c>
      <c r="CB571">
        <v>6.2874964285714299</v>
      </c>
      <c r="CC571">
        <v>1409.63</v>
      </c>
      <c r="CD571">
        <v>16.596010714285701</v>
      </c>
      <c r="CE571">
        <v>1.6603417857142899</v>
      </c>
      <c r="CF571">
        <v>1.2041439285714299</v>
      </c>
      <c r="CG571">
        <v>14.530535714285699</v>
      </c>
      <c r="CH571">
        <v>9.6528603571428597</v>
      </c>
      <c r="CI571">
        <v>1999.9685714285699</v>
      </c>
      <c r="CJ571">
        <v>0.98000053571428603</v>
      </c>
      <c r="CK571">
        <v>1.9999528571428601E-2</v>
      </c>
      <c r="CL571">
        <v>0</v>
      </c>
      <c r="CM571">
        <v>2.6036821428571399</v>
      </c>
      <c r="CN571">
        <v>0</v>
      </c>
      <c r="CO571">
        <v>17174.160714285699</v>
      </c>
      <c r="CP571">
        <v>16705.146428571399</v>
      </c>
      <c r="CQ571">
        <v>43.875</v>
      </c>
      <c r="CR571">
        <v>50.736499999999999</v>
      </c>
      <c r="CS571">
        <v>48.8705</v>
      </c>
      <c r="CT571">
        <v>44.375</v>
      </c>
      <c r="CU571">
        <v>43.186999999999998</v>
      </c>
      <c r="CV571">
        <v>1959.9685714285699</v>
      </c>
      <c r="CW571">
        <v>40</v>
      </c>
      <c r="CX571">
        <v>0</v>
      </c>
      <c r="CY571">
        <v>1651538961.2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3.5000000000000003E-2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-72.088714634146399</v>
      </c>
      <c r="DO571">
        <v>-2.6226648083623401</v>
      </c>
      <c r="DP571">
        <v>0.304518870063689</v>
      </c>
      <c r="DQ571">
        <v>0</v>
      </c>
      <c r="DR571">
        <v>6.2989168292682898</v>
      </c>
      <c r="DS571">
        <v>-0.23791337979095101</v>
      </c>
      <c r="DT571">
        <v>2.8577588902974901E-2</v>
      </c>
      <c r="DU571">
        <v>0</v>
      </c>
      <c r="DV571">
        <v>0</v>
      </c>
      <c r="DW571">
        <v>2</v>
      </c>
      <c r="DX571" t="s">
        <v>365</v>
      </c>
      <c r="DY571">
        <v>2.8378899999999998</v>
      </c>
      <c r="DZ571">
        <v>2.7160099999999998</v>
      </c>
      <c r="EA571">
        <v>0.16330800000000001</v>
      </c>
      <c r="EB571">
        <v>0.16830200000000001</v>
      </c>
      <c r="EC571">
        <v>7.9768400000000003E-2</v>
      </c>
      <c r="ED571">
        <v>6.3528000000000001E-2</v>
      </c>
      <c r="EE571">
        <v>23379.200000000001</v>
      </c>
      <c r="EF571">
        <v>20287.3</v>
      </c>
      <c r="EG571">
        <v>25030.400000000001</v>
      </c>
      <c r="EH571">
        <v>23770.6</v>
      </c>
      <c r="EI571">
        <v>39357.4</v>
      </c>
      <c r="EJ571">
        <v>36875.199999999997</v>
      </c>
      <c r="EK571">
        <v>45290.6</v>
      </c>
      <c r="EL571">
        <v>42437.1</v>
      </c>
      <c r="EM571">
        <v>1.76203</v>
      </c>
      <c r="EN571">
        <v>2.0453000000000001</v>
      </c>
      <c r="EO571">
        <v>4.4066500000000002E-2</v>
      </c>
      <c r="EP571">
        <v>0</v>
      </c>
      <c r="EQ571">
        <v>25.292400000000001</v>
      </c>
      <c r="ER571">
        <v>999.9</v>
      </c>
      <c r="ES571">
        <v>32.615000000000002</v>
      </c>
      <c r="ET571">
        <v>41.12</v>
      </c>
      <c r="EU571">
        <v>35.369100000000003</v>
      </c>
      <c r="EV571">
        <v>52.317599999999999</v>
      </c>
      <c r="EW571">
        <v>36.5505</v>
      </c>
      <c r="EX571">
        <v>2</v>
      </c>
      <c r="EY571">
        <v>0.215722</v>
      </c>
      <c r="EZ571">
        <v>4.3174999999999999</v>
      </c>
      <c r="FA571">
        <v>20.190799999999999</v>
      </c>
      <c r="FB571">
        <v>5.2325600000000003</v>
      </c>
      <c r="FC571">
        <v>11.992000000000001</v>
      </c>
      <c r="FD571">
        <v>4.9556500000000003</v>
      </c>
      <c r="FE571">
        <v>3.3039000000000001</v>
      </c>
      <c r="FF571">
        <v>9999</v>
      </c>
      <c r="FG571">
        <v>9999</v>
      </c>
      <c r="FH571">
        <v>5750.2</v>
      </c>
      <c r="FI571">
        <v>338.7</v>
      </c>
      <c r="FJ571">
        <v>1.86815</v>
      </c>
      <c r="FK571">
        <v>1.8640099999999999</v>
      </c>
      <c r="FL571">
        <v>1.87138</v>
      </c>
      <c r="FM571">
        <v>1.86249</v>
      </c>
      <c r="FN571">
        <v>1.8618699999999999</v>
      </c>
      <c r="FO571">
        <v>1.8682799999999999</v>
      </c>
      <c r="FP571">
        <v>1.8583700000000001</v>
      </c>
      <c r="FQ571">
        <v>1.8646199999999999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3.34</v>
      </c>
      <c r="GF571">
        <v>0.28960000000000002</v>
      </c>
      <c r="GG571">
        <v>0.87106671028062499</v>
      </c>
      <c r="GH571">
        <v>2.2078358276112699E-3</v>
      </c>
      <c r="GI571">
        <v>-9.97550047189517E-7</v>
      </c>
      <c r="GJ571">
        <v>5.2274941419369997E-10</v>
      </c>
      <c r="GK571">
        <v>-0.10956390745111901</v>
      </c>
      <c r="GL571">
        <v>-2.1406983588851E-2</v>
      </c>
      <c r="GM571">
        <v>2.1003907278133302E-3</v>
      </c>
      <c r="GN571">
        <v>-1.64744268727822E-5</v>
      </c>
      <c r="GO571">
        <v>2</v>
      </c>
      <c r="GP571">
        <v>2361</v>
      </c>
      <c r="GQ571">
        <v>3</v>
      </c>
      <c r="GR571">
        <v>32</v>
      </c>
      <c r="GS571">
        <v>1485.2</v>
      </c>
      <c r="GT571">
        <v>1485.2</v>
      </c>
      <c r="GU571">
        <v>3.4973100000000001</v>
      </c>
      <c r="GV571">
        <v>2.3803700000000001</v>
      </c>
      <c r="GW571">
        <v>1.9982899999999999</v>
      </c>
      <c r="GX571">
        <v>2.7026400000000002</v>
      </c>
      <c r="GY571">
        <v>2.0935100000000002</v>
      </c>
      <c r="GZ571">
        <v>2.4279799999999998</v>
      </c>
      <c r="HA571">
        <v>44.14</v>
      </c>
      <c r="HB571">
        <v>14.6837</v>
      </c>
      <c r="HC571">
        <v>18</v>
      </c>
      <c r="HD571">
        <v>430.11099999999999</v>
      </c>
      <c r="HE571">
        <v>611.68600000000004</v>
      </c>
      <c r="HF571">
        <v>20.948599999999999</v>
      </c>
      <c r="HG571">
        <v>30.134899999999998</v>
      </c>
      <c r="HH571">
        <v>30.000800000000002</v>
      </c>
      <c r="HI571">
        <v>30.022200000000002</v>
      </c>
      <c r="HJ571">
        <v>29.998699999999999</v>
      </c>
      <c r="HK571">
        <v>69.994</v>
      </c>
      <c r="HL571">
        <v>60.001399999999997</v>
      </c>
      <c r="HM571">
        <v>0</v>
      </c>
      <c r="HN571">
        <v>20.933399999999999</v>
      </c>
      <c r="HO571">
        <v>1456.48</v>
      </c>
      <c r="HP571">
        <v>16.642600000000002</v>
      </c>
      <c r="HQ571">
        <v>95.825400000000002</v>
      </c>
      <c r="HR571">
        <v>99.743799999999993</v>
      </c>
    </row>
    <row r="572" spans="1:226" x14ac:dyDescent="0.2">
      <c r="A572">
        <v>556</v>
      </c>
      <c r="B572">
        <v>1657387240</v>
      </c>
      <c r="C572">
        <v>7883</v>
      </c>
      <c r="D572" t="s">
        <v>1475</v>
      </c>
      <c r="E572" t="s">
        <v>1476</v>
      </c>
      <c r="F572">
        <v>5</v>
      </c>
      <c r="G572" t="s">
        <v>1306</v>
      </c>
      <c r="H572" t="s">
        <v>354</v>
      </c>
      <c r="I572">
        <v>1657387232.5</v>
      </c>
      <c r="J572">
        <f t="shared" si="272"/>
        <v>5.341741984556554E-3</v>
      </c>
      <c r="K572">
        <f t="shared" si="273"/>
        <v>5.3417419845565544</v>
      </c>
      <c r="L572">
        <f t="shared" si="274"/>
        <v>34.391388387819561</v>
      </c>
      <c r="M572">
        <f t="shared" si="275"/>
        <v>1355.1874074074101</v>
      </c>
      <c r="N572">
        <f t="shared" si="276"/>
        <v>1058.3724448685562</v>
      </c>
      <c r="O572">
        <f t="shared" si="277"/>
        <v>76.897934457181861</v>
      </c>
      <c r="P572">
        <f t="shared" si="278"/>
        <v>98.463554051575557</v>
      </c>
      <c r="Q572">
        <f t="shared" si="279"/>
        <v>0.23013810271792337</v>
      </c>
      <c r="R572">
        <f t="shared" si="280"/>
        <v>2.401516728716544</v>
      </c>
      <c r="S572">
        <f t="shared" si="281"/>
        <v>0.21855022559661627</v>
      </c>
      <c r="T572">
        <f t="shared" si="282"/>
        <v>0.13758637716939592</v>
      </c>
      <c r="U572">
        <f t="shared" si="283"/>
        <v>321.51162577777734</v>
      </c>
      <c r="V572">
        <f t="shared" si="284"/>
        <v>26.344624256838603</v>
      </c>
      <c r="W572">
        <f t="shared" si="285"/>
        <v>26.015207407407399</v>
      </c>
      <c r="X572">
        <f t="shared" si="286"/>
        <v>3.3772960342110943</v>
      </c>
      <c r="Y572">
        <f t="shared" si="287"/>
        <v>50.065908172222272</v>
      </c>
      <c r="Z572">
        <f t="shared" si="288"/>
        <v>1.6630370133092029</v>
      </c>
      <c r="AA572">
        <f t="shared" si="289"/>
        <v>3.3216954890511592</v>
      </c>
      <c r="AB572">
        <f t="shared" si="290"/>
        <v>1.7142590209018913</v>
      </c>
      <c r="AC572">
        <f t="shared" si="291"/>
        <v>-235.57082151894403</v>
      </c>
      <c r="AD572">
        <f t="shared" si="292"/>
        <v>-36.286764571932423</v>
      </c>
      <c r="AE572">
        <f t="shared" si="293"/>
        <v>-3.2243562243122614</v>
      </c>
      <c r="AF572">
        <f t="shared" si="294"/>
        <v>46.429683462588628</v>
      </c>
      <c r="AG572">
        <f t="shared" si="295"/>
        <v>52.9639572452894</v>
      </c>
      <c r="AH572">
        <f t="shared" si="296"/>
        <v>5.3461182417460442</v>
      </c>
      <c r="AI572">
        <f t="shared" si="297"/>
        <v>34.391388387819561</v>
      </c>
      <c r="AJ572">
        <v>1466.61996020689</v>
      </c>
      <c r="AK572">
        <v>1411.23909090909</v>
      </c>
      <c r="AL572">
        <v>3.4596796430450998</v>
      </c>
      <c r="AM572">
        <v>66.407816619142494</v>
      </c>
      <c r="AN572">
        <f t="shared" si="298"/>
        <v>5.3417419845565544</v>
      </c>
      <c r="AO572">
        <v>16.6435315594162</v>
      </c>
      <c r="AP572">
        <v>22.905931515151501</v>
      </c>
      <c r="AQ572">
        <v>1.11918391768636E-4</v>
      </c>
      <c r="AR572">
        <v>77.775449415723699</v>
      </c>
      <c r="AS572">
        <v>13</v>
      </c>
      <c r="AT572">
        <v>3</v>
      </c>
      <c r="AU572">
        <f t="shared" si="299"/>
        <v>1</v>
      </c>
      <c r="AV572">
        <f t="shared" si="300"/>
        <v>0</v>
      </c>
      <c r="AW572">
        <f t="shared" si="301"/>
        <v>38488.583381115714</v>
      </c>
      <c r="AX572">
        <f t="shared" si="302"/>
        <v>1999.97259259259</v>
      </c>
      <c r="AY572">
        <f t="shared" si="303"/>
        <v>1681.1769777777754</v>
      </c>
      <c r="AZ572">
        <f t="shared" si="304"/>
        <v>0.84060000822233483</v>
      </c>
      <c r="BA572">
        <f t="shared" si="305"/>
        <v>0.16075801586910635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1657387232.5</v>
      </c>
      <c r="BH572">
        <v>1355.1874074074101</v>
      </c>
      <c r="BI572">
        <v>1427.4340740740699</v>
      </c>
      <c r="BJ572">
        <v>22.888944444444402</v>
      </c>
      <c r="BK572">
        <v>16.620796296296302</v>
      </c>
      <c r="BL572">
        <v>1351.8637037036999</v>
      </c>
      <c r="BM572">
        <v>22.599677777777799</v>
      </c>
      <c r="BN572">
        <v>500.02818518518501</v>
      </c>
      <c r="BO572">
        <v>72.556748148148102</v>
      </c>
      <c r="BP572">
        <v>0.100032392592593</v>
      </c>
      <c r="BQ572">
        <v>25.734937037037</v>
      </c>
      <c r="BR572">
        <v>26.015207407407399</v>
      </c>
      <c r="BS572">
        <v>999.9</v>
      </c>
      <c r="BT572">
        <v>0</v>
      </c>
      <c r="BU572">
        <v>0</v>
      </c>
      <c r="BV572">
        <v>9989.2199999999993</v>
      </c>
      <c r="BW572">
        <v>0</v>
      </c>
      <c r="BX572">
        <v>2031.39888888889</v>
      </c>
      <c r="BY572">
        <v>-72.246525925925894</v>
      </c>
      <c r="BZ572">
        <v>1386.9322222222199</v>
      </c>
      <c r="CA572">
        <v>1451.5607407407399</v>
      </c>
      <c r="CB572">
        <v>6.2681351851851899</v>
      </c>
      <c r="CC572">
        <v>1427.4340740740699</v>
      </c>
      <c r="CD572">
        <v>16.620796296296302</v>
      </c>
      <c r="CE572">
        <v>1.6607462962963</v>
      </c>
      <c r="CF572">
        <v>1.2059511111111101</v>
      </c>
      <c r="CG572">
        <v>14.5343111111111</v>
      </c>
      <c r="CH572">
        <v>9.6751951851851903</v>
      </c>
      <c r="CI572">
        <v>1999.97259259259</v>
      </c>
      <c r="CJ572">
        <v>0.98000066666666696</v>
      </c>
      <c r="CK572">
        <v>1.99993888888889E-2</v>
      </c>
      <c r="CL572">
        <v>0</v>
      </c>
      <c r="CM572">
        <v>2.5686666666666702</v>
      </c>
      <c r="CN572">
        <v>0</v>
      </c>
      <c r="CO572">
        <v>17185.851851851901</v>
      </c>
      <c r="CP572">
        <v>16705.185185185201</v>
      </c>
      <c r="CQ572">
        <v>43.875</v>
      </c>
      <c r="CR572">
        <v>50.75</v>
      </c>
      <c r="CS572">
        <v>48.875</v>
      </c>
      <c r="CT572">
        <v>44.375</v>
      </c>
      <c r="CU572">
        <v>43.186999999999998</v>
      </c>
      <c r="CV572">
        <v>1959.97259259259</v>
      </c>
      <c r="CW572">
        <v>40</v>
      </c>
      <c r="CX572">
        <v>0</v>
      </c>
      <c r="CY572">
        <v>1651538966.5999999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3.5000000000000003E-2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-72.211807317073195</v>
      </c>
      <c r="DO572">
        <v>-0.152059233449505</v>
      </c>
      <c r="DP572">
        <v>0.211689132859603</v>
      </c>
      <c r="DQ572">
        <v>0</v>
      </c>
      <c r="DR572">
        <v>6.2815517073170701</v>
      </c>
      <c r="DS572">
        <v>-0.253922717770036</v>
      </c>
      <c r="DT572">
        <v>3.0116334592380101E-2</v>
      </c>
      <c r="DU572">
        <v>0</v>
      </c>
      <c r="DV572">
        <v>0</v>
      </c>
      <c r="DW572">
        <v>2</v>
      </c>
      <c r="DX572" t="s">
        <v>365</v>
      </c>
      <c r="DY572">
        <v>2.83758</v>
      </c>
      <c r="DZ572">
        <v>2.71624</v>
      </c>
      <c r="EA572">
        <v>0.164546</v>
      </c>
      <c r="EB572">
        <v>0.16945499999999999</v>
      </c>
      <c r="EC572">
        <v>7.9784300000000002E-2</v>
      </c>
      <c r="ED572">
        <v>6.3508099999999998E-2</v>
      </c>
      <c r="EE572">
        <v>23343.9</v>
      </c>
      <c r="EF572">
        <v>20258.7</v>
      </c>
      <c r="EG572">
        <v>25029.7</v>
      </c>
      <c r="EH572">
        <v>23770.1</v>
      </c>
      <c r="EI572">
        <v>39355.9</v>
      </c>
      <c r="EJ572">
        <v>36875.199999999997</v>
      </c>
      <c r="EK572">
        <v>45289.599999999999</v>
      </c>
      <c r="EL572">
        <v>42436.2</v>
      </c>
      <c r="EM572">
        <v>1.76173</v>
      </c>
      <c r="EN572">
        <v>2.04548</v>
      </c>
      <c r="EO572">
        <v>4.3641800000000001E-2</v>
      </c>
      <c r="EP572">
        <v>0</v>
      </c>
      <c r="EQ572">
        <v>25.289100000000001</v>
      </c>
      <c r="ER572">
        <v>999.9</v>
      </c>
      <c r="ES572">
        <v>32.591000000000001</v>
      </c>
      <c r="ET572">
        <v>41.12</v>
      </c>
      <c r="EU572">
        <v>35.346299999999999</v>
      </c>
      <c r="EV572">
        <v>52.717599999999997</v>
      </c>
      <c r="EW572">
        <v>36.646599999999999</v>
      </c>
      <c r="EX572">
        <v>2</v>
      </c>
      <c r="EY572">
        <v>0.21628600000000001</v>
      </c>
      <c r="EZ572">
        <v>4.3265799999999999</v>
      </c>
      <c r="FA572">
        <v>20.190100000000001</v>
      </c>
      <c r="FB572">
        <v>5.2319699999999996</v>
      </c>
      <c r="FC572">
        <v>11.992000000000001</v>
      </c>
      <c r="FD572">
        <v>4.9548500000000004</v>
      </c>
      <c r="FE572">
        <v>3.3039999999999998</v>
      </c>
      <c r="FF572">
        <v>9999</v>
      </c>
      <c r="FG572">
        <v>9999</v>
      </c>
      <c r="FH572">
        <v>5750.4</v>
      </c>
      <c r="FI572">
        <v>338.7</v>
      </c>
      <c r="FJ572">
        <v>1.86815</v>
      </c>
      <c r="FK572">
        <v>1.8640099999999999</v>
      </c>
      <c r="FL572">
        <v>1.8713599999999999</v>
      </c>
      <c r="FM572">
        <v>1.8625</v>
      </c>
      <c r="FN572">
        <v>1.86188</v>
      </c>
      <c r="FO572">
        <v>1.86826</v>
      </c>
      <c r="FP572">
        <v>1.8583700000000001</v>
      </c>
      <c r="FQ572">
        <v>1.8646199999999999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3.39</v>
      </c>
      <c r="GF572">
        <v>0.28989999999999999</v>
      </c>
      <c r="GG572">
        <v>0.87106671028062499</v>
      </c>
      <c r="GH572">
        <v>2.2078358276112699E-3</v>
      </c>
      <c r="GI572">
        <v>-9.97550047189517E-7</v>
      </c>
      <c r="GJ572">
        <v>5.2274941419369997E-10</v>
      </c>
      <c r="GK572">
        <v>-0.10956390745111901</v>
      </c>
      <c r="GL572">
        <v>-2.1406983588851E-2</v>
      </c>
      <c r="GM572">
        <v>2.1003907278133302E-3</v>
      </c>
      <c r="GN572">
        <v>-1.64744268727822E-5</v>
      </c>
      <c r="GO572">
        <v>2</v>
      </c>
      <c r="GP572">
        <v>2361</v>
      </c>
      <c r="GQ572">
        <v>3</v>
      </c>
      <c r="GR572">
        <v>32</v>
      </c>
      <c r="GS572">
        <v>1485.3</v>
      </c>
      <c r="GT572">
        <v>1485.3</v>
      </c>
      <c r="GU572">
        <v>3.5266099999999998</v>
      </c>
      <c r="GV572">
        <v>2.3840300000000001</v>
      </c>
      <c r="GW572">
        <v>1.9982899999999999</v>
      </c>
      <c r="GX572">
        <v>2.7038600000000002</v>
      </c>
      <c r="GY572">
        <v>2.0935100000000002</v>
      </c>
      <c r="GZ572">
        <v>2.36694</v>
      </c>
      <c r="HA572">
        <v>44.14</v>
      </c>
      <c r="HB572">
        <v>14.674899999999999</v>
      </c>
      <c r="HC572">
        <v>18</v>
      </c>
      <c r="HD572">
        <v>429.96699999999998</v>
      </c>
      <c r="HE572">
        <v>611.87</v>
      </c>
      <c r="HF572">
        <v>20.932600000000001</v>
      </c>
      <c r="HG572">
        <v>30.141200000000001</v>
      </c>
      <c r="HH572">
        <v>30.000699999999998</v>
      </c>
      <c r="HI572">
        <v>30.026599999999998</v>
      </c>
      <c r="HJ572">
        <v>30.003</v>
      </c>
      <c r="HK572">
        <v>70.579499999999996</v>
      </c>
      <c r="HL572">
        <v>60.001399999999997</v>
      </c>
      <c r="HM572">
        <v>0</v>
      </c>
      <c r="HN572">
        <v>20.922699999999999</v>
      </c>
      <c r="HO572">
        <v>1476.64</v>
      </c>
      <c r="HP572">
        <v>16.642600000000002</v>
      </c>
      <c r="HQ572">
        <v>95.823099999999997</v>
      </c>
      <c r="HR572">
        <v>99.741600000000005</v>
      </c>
    </row>
    <row r="573" spans="1:226" x14ac:dyDescent="0.2">
      <c r="A573">
        <v>557</v>
      </c>
      <c r="B573">
        <v>1657387245</v>
      </c>
      <c r="C573">
        <v>7888</v>
      </c>
      <c r="D573" t="s">
        <v>1477</v>
      </c>
      <c r="E573" t="s">
        <v>1478</v>
      </c>
      <c r="F573">
        <v>5</v>
      </c>
      <c r="G573" t="s">
        <v>1306</v>
      </c>
      <c r="H573" t="s">
        <v>354</v>
      </c>
      <c r="I573">
        <v>1657387237.2142899</v>
      </c>
      <c r="J573">
        <f t="shared" si="272"/>
        <v>5.3432327084289378E-3</v>
      </c>
      <c r="K573">
        <f t="shared" si="273"/>
        <v>5.3432327084289382</v>
      </c>
      <c r="L573">
        <f t="shared" si="274"/>
        <v>34.336561975763253</v>
      </c>
      <c r="M573">
        <f t="shared" si="275"/>
        <v>1371.11857142857</v>
      </c>
      <c r="N573">
        <f t="shared" si="276"/>
        <v>1074.3959102526258</v>
      </c>
      <c r="O573">
        <f t="shared" si="277"/>
        <v>78.061767266454183</v>
      </c>
      <c r="P573">
        <f t="shared" si="278"/>
        <v>99.620575428664338</v>
      </c>
      <c r="Q573">
        <f t="shared" si="279"/>
        <v>0.23040416715811857</v>
      </c>
      <c r="R573">
        <f t="shared" si="280"/>
        <v>2.4013683117488167</v>
      </c>
      <c r="S573">
        <f t="shared" si="281"/>
        <v>0.21878952818394592</v>
      </c>
      <c r="T573">
        <f t="shared" si="282"/>
        <v>0.13773817711636396</v>
      </c>
      <c r="U573">
        <f t="shared" si="283"/>
        <v>321.5114970000007</v>
      </c>
      <c r="V573">
        <f t="shared" si="284"/>
        <v>26.339953049666128</v>
      </c>
      <c r="W573">
        <f t="shared" si="285"/>
        <v>26.011046428571401</v>
      </c>
      <c r="X573">
        <f t="shared" si="286"/>
        <v>3.3764646644880862</v>
      </c>
      <c r="Y573">
        <f t="shared" si="287"/>
        <v>50.095698720307503</v>
      </c>
      <c r="Z573">
        <f t="shared" si="288"/>
        <v>1.6636082247028823</v>
      </c>
      <c r="AA573">
        <f t="shared" si="289"/>
        <v>3.3208604075792612</v>
      </c>
      <c r="AB573">
        <f t="shared" si="290"/>
        <v>1.712856439785204</v>
      </c>
      <c r="AC573">
        <f t="shared" si="291"/>
        <v>-235.63656244171617</v>
      </c>
      <c r="AD573">
        <f t="shared" si="292"/>
        <v>-36.29483105738894</v>
      </c>
      <c r="AE573">
        <f t="shared" si="293"/>
        <v>-3.2251363246806499</v>
      </c>
      <c r="AF573">
        <f t="shared" si="294"/>
        <v>46.354967176214949</v>
      </c>
      <c r="AG573">
        <f t="shared" si="295"/>
        <v>52.861156981048211</v>
      </c>
      <c r="AH573">
        <f t="shared" si="296"/>
        <v>5.3383164446518139</v>
      </c>
      <c r="AI573">
        <f t="shared" si="297"/>
        <v>34.336561975763253</v>
      </c>
      <c r="AJ573">
        <v>1483.6767227589501</v>
      </c>
      <c r="AK573">
        <v>1428.4155151515099</v>
      </c>
      <c r="AL573">
        <v>3.4455351953996902</v>
      </c>
      <c r="AM573">
        <v>66.407816619142494</v>
      </c>
      <c r="AN573">
        <f t="shared" si="298"/>
        <v>5.3432327084289382</v>
      </c>
      <c r="AO573">
        <v>16.6357466996642</v>
      </c>
      <c r="AP573">
        <v>22.9008757575758</v>
      </c>
      <c r="AQ573">
        <v>-6.6253711458425801E-5</v>
      </c>
      <c r="AR573">
        <v>77.775449415723699</v>
      </c>
      <c r="AS573">
        <v>13</v>
      </c>
      <c r="AT573">
        <v>3</v>
      </c>
      <c r="AU573">
        <f t="shared" si="299"/>
        <v>1</v>
      </c>
      <c r="AV573">
        <f t="shared" si="300"/>
        <v>0</v>
      </c>
      <c r="AW573">
        <f t="shared" si="301"/>
        <v>38485.492744990086</v>
      </c>
      <c r="AX573">
        <f t="shared" si="302"/>
        <v>1999.97178571429</v>
      </c>
      <c r="AY573">
        <f t="shared" si="303"/>
        <v>1681.1763000000035</v>
      </c>
      <c r="AZ573">
        <f t="shared" si="304"/>
        <v>0.84060000846440508</v>
      </c>
      <c r="BA573">
        <f t="shared" si="305"/>
        <v>0.16075801633630188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1657387237.2142899</v>
      </c>
      <c r="BH573">
        <v>1371.11857142857</v>
      </c>
      <c r="BI573">
        <v>1443.3328571428599</v>
      </c>
      <c r="BJ573">
        <v>22.896917857142899</v>
      </c>
      <c r="BK573">
        <v>16.637828571428599</v>
      </c>
      <c r="BL573">
        <v>1367.75642857143</v>
      </c>
      <c r="BM573">
        <v>22.607289285714302</v>
      </c>
      <c r="BN573">
        <v>500.01703571428601</v>
      </c>
      <c r="BO573">
        <v>72.556425000000004</v>
      </c>
      <c r="BP573">
        <v>0.100001296428571</v>
      </c>
      <c r="BQ573">
        <v>25.730696428571399</v>
      </c>
      <c r="BR573">
        <v>26.011046428571401</v>
      </c>
      <c r="BS573">
        <v>999.9</v>
      </c>
      <c r="BT573">
        <v>0</v>
      </c>
      <c r="BU573">
        <v>0</v>
      </c>
      <c r="BV573">
        <v>9988.2824999999993</v>
      </c>
      <c r="BW573">
        <v>0</v>
      </c>
      <c r="BX573">
        <v>2027.9578571428599</v>
      </c>
      <c r="BY573">
        <v>-72.214642857142906</v>
      </c>
      <c r="BZ573">
        <v>1403.2485714285699</v>
      </c>
      <c r="CA573">
        <v>1467.7539285714299</v>
      </c>
      <c r="CB573">
        <v>6.2590821428571397</v>
      </c>
      <c r="CC573">
        <v>1443.3328571428599</v>
      </c>
      <c r="CD573">
        <v>16.637828571428599</v>
      </c>
      <c r="CE573">
        <v>1.6613182142857099</v>
      </c>
      <c r="CF573">
        <v>1.2071807142857101</v>
      </c>
      <c r="CG573">
        <v>14.5396392857143</v>
      </c>
      <c r="CH573">
        <v>9.6904060714285691</v>
      </c>
      <c r="CI573">
        <v>1999.97178571429</v>
      </c>
      <c r="CJ573">
        <v>0.98000074999999998</v>
      </c>
      <c r="CK573">
        <v>1.9999300000000001E-2</v>
      </c>
      <c r="CL573">
        <v>0</v>
      </c>
      <c r="CM573">
        <v>2.5714642857142902</v>
      </c>
      <c r="CN573">
        <v>0</v>
      </c>
      <c r="CO573">
        <v>17189.585714285698</v>
      </c>
      <c r="CP573">
        <v>16705.178571428602</v>
      </c>
      <c r="CQ573">
        <v>43.875</v>
      </c>
      <c r="CR573">
        <v>50.75</v>
      </c>
      <c r="CS573">
        <v>48.875</v>
      </c>
      <c r="CT573">
        <v>44.375</v>
      </c>
      <c r="CU573">
        <v>43.186999999999998</v>
      </c>
      <c r="CV573">
        <v>1959.97178571429</v>
      </c>
      <c r="CW573">
        <v>40</v>
      </c>
      <c r="CX573">
        <v>0</v>
      </c>
      <c r="CY573">
        <v>1651538971.4000001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3.5000000000000003E-2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-72.2323390243902</v>
      </c>
      <c r="DO573">
        <v>0.94900766550510995</v>
      </c>
      <c r="DP573">
        <v>0.203289878190376</v>
      </c>
      <c r="DQ573">
        <v>0</v>
      </c>
      <c r="DR573">
        <v>6.2724995121951199</v>
      </c>
      <c r="DS573">
        <v>-0.14720947735193399</v>
      </c>
      <c r="DT573">
        <v>2.5017994104850599E-2</v>
      </c>
      <c r="DU573">
        <v>0</v>
      </c>
      <c r="DV573">
        <v>0</v>
      </c>
      <c r="DW573">
        <v>2</v>
      </c>
      <c r="DX573" t="s">
        <v>365</v>
      </c>
      <c r="DY573">
        <v>2.8378199999999998</v>
      </c>
      <c r="DZ573">
        <v>2.7168800000000002</v>
      </c>
      <c r="EA573">
        <v>0.165771</v>
      </c>
      <c r="EB573">
        <v>0.17068700000000001</v>
      </c>
      <c r="EC573">
        <v>7.9772599999999999E-2</v>
      </c>
      <c r="ED573">
        <v>6.3467300000000004E-2</v>
      </c>
      <c r="EE573">
        <v>23309.1</v>
      </c>
      <c r="EF573">
        <v>20228.5</v>
      </c>
      <c r="EG573">
        <v>25029.200000000001</v>
      </c>
      <c r="EH573">
        <v>23770</v>
      </c>
      <c r="EI573">
        <v>39355.599999999999</v>
      </c>
      <c r="EJ573">
        <v>36876.6</v>
      </c>
      <c r="EK573">
        <v>45288.7</v>
      </c>
      <c r="EL573">
        <v>42435.9</v>
      </c>
      <c r="EM573">
        <v>1.7618499999999999</v>
      </c>
      <c r="EN573">
        <v>2.0451999999999999</v>
      </c>
      <c r="EO573">
        <v>4.4051600000000003E-2</v>
      </c>
      <c r="EP573">
        <v>0</v>
      </c>
      <c r="EQ573">
        <v>25.2849</v>
      </c>
      <c r="ER573">
        <v>999.9</v>
      </c>
      <c r="ES573">
        <v>32.591000000000001</v>
      </c>
      <c r="ET573">
        <v>41.13</v>
      </c>
      <c r="EU573">
        <v>35.363100000000003</v>
      </c>
      <c r="EV573">
        <v>52.217599999999997</v>
      </c>
      <c r="EW573">
        <v>36.566499999999998</v>
      </c>
      <c r="EX573">
        <v>2</v>
      </c>
      <c r="EY573">
        <v>0.21690300000000001</v>
      </c>
      <c r="EZ573">
        <v>4.3117400000000004</v>
      </c>
      <c r="FA573">
        <v>20.190899999999999</v>
      </c>
      <c r="FB573">
        <v>5.2325600000000003</v>
      </c>
      <c r="FC573">
        <v>11.992000000000001</v>
      </c>
      <c r="FD573">
        <v>4.9556500000000003</v>
      </c>
      <c r="FE573">
        <v>3.3039000000000001</v>
      </c>
      <c r="FF573">
        <v>9999</v>
      </c>
      <c r="FG573">
        <v>9999</v>
      </c>
      <c r="FH573">
        <v>5750.4</v>
      </c>
      <c r="FI573">
        <v>338.7</v>
      </c>
      <c r="FJ573">
        <v>1.8681399999999999</v>
      </c>
      <c r="FK573">
        <v>1.8640099999999999</v>
      </c>
      <c r="FL573">
        <v>1.87137</v>
      </c>
      <c r="FM573">
        <v>1.86249</v>
      </c>
      <c r="FN573">
        <v>1.86188</v>
      </c>
      <c r="FO573">
        <v>1.8682799999999999</v>
      </c>
      <c r="FP573">
        <v>1.8583700000000001</v>
      </c>
      <c r="FQ573">
        <v>1.8646199999999999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3.42</v>
      </c>
      <c r="GF573">
        <v>0.2898</v>
      </c>
      <c r="GG573">
        <v>0.87106671028062499</v>
      </c>
      <c r="GH573">
        <v>2.2078358276112699E-3</v>
      </c>
      <c r="GI573">
        <v>-9.97550047189517E-7</v>
      </c>
      <c r="GJ573">
        <v>5.2274941419369997E-10</v>
      </c>
      <c r="GK573">
        <v>-0.10956390745111901</v>
      </c>
      <c r="GL573">
        <v>-2.1406983588851E-2</v>
      </c>
      <c r="GM573">
        <v>2.1003907278133302E-3</v>
      </c>
      <c r="GN573">
        <v>-1.64744268727822E-5</v>
      </c>
      <c r="GO573">
        <v>2</v>
      </c>
      <c r="GP573">
        <v>2361</v>
      </c>
      <c r="GQ573">
        <v>3</v>
      </c>
      <c r="GR573">
        <v>32</v>
      </c>
      <c r="GS573">
        <v>1485.4</v>
      </c>
      <c r="GT573">
        <v>1485.4</v>
      </c>
      <c r="GU573">
        <v>3.5583499999999999</v>
      </c>
      <c r="GV573">
        <v>2.3864700000000001</v>
      </c>
      <c r="GW573">
        <v>1.9982899999999999</v>
      </c>
      <c r="GX573">
        <v>2.7026400000000002</v>
      </c>
      <c r="GY573">
        <v>2.0935100000000002</v>
      </c>
      <c r="GZ573">
        <v>2.3986800000000001</v>
      </c>
      <c r="HA573">
        <v>44.14</v>
      </c>
      <c r="HB573">
        <v>14.674899999999999</v>
      </c>
      <c r="HC573">
        <v>18</v>
      </c>
      <c r="HD573">
        <v>430.07100000000003</v>
      </c>
      <c r="HE573">
        <v>611.70899999999995</v>
      </c>
      <c r="HF573">
        <v>20.9192</v>
      </c>
      <c r="HG573">
        <v>30.148</v>
      </c>
      <c r="HH573">
        <v>30.000599999999999</v>
      </c>
      <c r="HI573">
        <v>30.031300000000002</v>
      </c>
      <c r="HJ573">
        <v>30.008400000000002</v>
      </c>
      <c r="HK573">
        <v>71.196600000000004</v>
      </c>
      <c r="HL573">
        <v>60.001399999999997</v>
      </c>
      <c r="HM573">
        <v>0</v>
      </c>
      <c r="HN573">
        <v>20.915400000000002</v>
      </c>
      <c r="HO573">
        <v>1490.08</v>
      </c>
      <c r="HP573">
        <v>16.642600000000002</v>
      </c>
      <c r="HQ573">
        <v>95.821100000000001</v>
      </c>
      <c r="HR573">
        <v>99.741</v>
      </c>
    </row>
    <row r="574" spans="1:226" x14ac:dyDescent="0.2">
      <c r="A574">
        <v>558</v>
      </c>
      <c r="B574">
        <v>1657387250</v>
      </c>
      <c r="C574">
        <v>7893</v>
      </c>
      <c r="D574" t="s">
        <v>1479</v>
      </c>
      <c r="E574" t="s">
        <v>1480</v>
      </c>
      <c r="F574">
        <v>5</v>
      </c>
      <c r="G574" t="s">
        <v>1306</v>
      </c>
      <c r="H574" t="s">
        <v>354</v>
      </c>
      <c r="I574">
        <v>1657387242.5</v>
      </c>
      <c r="J574">
        <f t="shared" si="272"/>
        <v>5.3442082487021062E-3</v>
      </c>
      <c r="K574">
        <f t="shared" si="273"/>
        <v>5.3442082487021061</v>
      </c>
      <c r="L574">
        <f t="shared" si="274"/>
        <v>34.335690563750227</v>
      </c>
      <c r="M574">
        <f t="shared" si="275"/>
        <v>1389.03740740741</v>
      </c>
      <c r="N574">
        <f t="shared" si="276"/>
        <v>1091.8620285697575</v>
      </c>
      <c r="O574">
        <f t="shared" si="277"/>
        <v>79.330188501156911</v>
      </c>
      <c r="P574">
        <f t="shared" si="278"/>
        <v>100.92172498125122</v>
      </c>
      <c r="Q574">
        <f t="shared" si="279"/>
        <v>0.23058491088923466</v>
      </c>
      <c r="R574">
        <f t="shared" si="280"/>
        <v>2.4038032870111263</v>
      </c>
      <c r="S574">
        <f t="shared" si="281"/>
        <v>0.21896368166533942</v>
      </c>
      <c r="T574">
        <f t="shared" si="282"/>
        <v>0.13784759807138752</v>
      </c>
      <c r="U574">
        <f t="shared" si="283"/>
        <v>321.5153497777784</v>
      </c>
      <c r="V574">
        <f t="shared" si="284"/>
        <v>26.329405804733135</v>
      </c>
      <c r="W574">
        <f t="shared" si="285"/>
        <v>26.006925925925898</v>
      </c>
      <c r="X574">
        <f t="shared" si="286"/>
        <v>3.375641558116584</v>
      </c>
      <c r="Y574">
        <f t="shared" si="287"/>
        <v>50.131564514877269</v>
      </c>
      <c r="Z574">
        <f t="shared" si="288"/>
        <v>1.6638412804892027</v>
      </c>
      <c r="AA574">
        <f t="shared" si="289"/>
        <v>3.3189494415149032</v>
      </c>
      <c r="AB574">
        <f t="shared" si="290"/>
        <v>1.7118002776273813</v>
      </c>
      <c r="AC574">
        <f t="shared" si="291"/>
        <v>-235.67958376776289</v>
      </c>
      <c r="AD574">
        <f t="shared" si="292"/>
        <v>-37.055679431142252</v>
      </c>
      <c r="AE574">
        <f t="shared" si="293"/>
        <v>-3.2891811427174407</v>
      </c>
      <c r="AF574">
        <f t="shared" si="294"/>
        <v>45.490905436155813</v>
      </c>
      <c r="AG574">
        <f t="shared" si="295"/>
        <v>52.696636182938228</v>
      </c>
      <c r="AH574">
        <f t="shared" si="296"/>
        <v>5.3476185738856827</v>
      </c>
      <c r="AI574">
        <f t="shared" si="297"/>
        <v>34.335690563750227</v>
      </c>
      <c r="AJ574">
        <v>1501.1304485069199</v>
      </c>
      <c r="AK574">
        <v>1445.8254545454499</v>
      </c>
      <c r="AL574">
        <v>3.45682710606745</v>
      </c>
      <c r="AM574">
        <v>66.407816619142494</v>
      </c>
      <c r="AN574">
        <f t="shared" si="298"/>
        <v>5.3442082487021061</v>
      </c>
      <c r="AO574">
        <v>16.620162186694799</v>
      </c>
      <c r="AP574">
        <v>22.886766666666698</v>
      </c>
      <c r="AQ574">
        <v>-9.3287851018401395E-5</v>
      </c>
      <c r="AR574">
        <v>77.775449415723699</v>
      </c>
      <c r="AS574">
        <v>13</v>
      </c>
      <c r="AT574">
        <v>3</v>
      </c>
      <c r="AU574">
        <f t="shared" si="299"/>
        <v>1</v>
      </c>
      <c r="AV574">
        <f t="shared" si="300"/>
        <v>0</v>
      </c>
      <c r="AW574">
        <f t="shared" si="301"/>
        <v>38546.295261069434</v>
      </c>
      <c r="AX574">
        <f t="shared" si="302"/>
        <v>1999.9959259259299</v>
      </c>
      <c r="AY574">
        <f t="shared" si="303"/>
        <v>1681.1965777777809</v>
      </c>
      <c r="AZ574">
        <f t="shared" si="304"/>
        <v>0.84060000122222467</v>
      </c>
      <c r="BA574">
        <f t="shared" si="305"/>
        <v>0.16075800235889368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1657387242.5</v>
      </c>
      <c r="BH574">
        <v>1389.03740740741</v>
      </c>
      <c r="BI574">
        <v>1461.18592592593</v>
      </c>
      <c r="BJ574">
        <v>22.900300000000001</v>
      </c>
      <c r="BK574">
        <v>16.630207407407401</v>
      </c>
      <c r="BL574">
        <v>1385.63148148148</v>
      </c>
      <c r="BM574">
        <v>22.610525925925899</v>
      </c>
      <c r="BN574">
        <v>500.00759259259303</v>
      </c>
      <c r="BO574">
        <v>72.555911111111101</v>
      </c>
      <c r="BP574">
        <v>9.9961540740740706E-2</v>
      </c>
      <c r="BQ574">
        <v>25.7209888888889</v>
      </c>
      <c r="BR574">
        <v>26.006925925925898</v>
      </c>
      <c r="BS574">
        <v>999.9</v>
      </c>
      <c r="BT574">
        <v>0</v>
      </c>
      <c r="BU574">
        <v>0</v>
      </c>
      <c r="BV574">
        <v>10004.4692592593</v>
      </c>
      <c r="BW574">
        <v>0</v>
      </c>
      <c r="BX574">
        <v>2026.69148148148</v>
      </c>
      <c r="BY574">
        <v>-72.148622222222201</v>
      </c>
      <c r="BZ574">
        <v>1421.59222222222</v>
      </c>
      <c r="CA574">
        <v>1485.89703703704</v>
      </c>
      <c r="CB574">
        <v>6.2700903703703696</v>
      </c>
      <c r="CC574">
        <v>1461.18592592593</v>
      </c>
      <c r="CD574">
        <v>16.630207407407401</v>
      </c>
      <c r="CE574">
        <v>1.66155148148148</v>
      </c>
      <c r="CF574">
        <v>1.2066185185185201</v>
      </c>
      <c r="CG574">
        <v>14.541814814814799</v>
      </c>
      <c r="CH574">
        <v>9.6834740740740699</v>
      </c>
      <c r="CI574">
        <v>1999.9959259259299</v>
      </c>
      <c r="CJ574">
        <v>0.98000088888888903</v>
      </c>
      <c r="CK574">
        <v>1.9999151851851901E-2</v>
      </c>
      <c r="CL574">
        <v>0</v>
      </c>
      <c r="CM574">
        <v>2.57674814814815</v>
      </c>
      <c r="CN574">
        <v>0</v>
      </c>
      <c r="CO574">
        <v>17191.2</v>
      </c>
      <c r="CP574">
        <v>16705.377777777801</v>
      </c>
      <c r="CQ574">
        <v>43.875</v>
      </c>
      <c r="CR574">
        <v>50.75</v>
      </c>
      <c r="CS574">
        <v>48.875</v>
      </c>
      <c r="CT574">
        <v>44.375</v>
      </c>
      <c r="CU574">
        <v>43.186999999999998</v>
      </c>
      <c r="CV574">
        <v>1959.9959259259299</v>
      </c>
      <c r="CW574">
        <v>40</v>
      </c>
      <c r="CX574">
        <v>0</v>
      </c>
      <c r="CY574">
        <v>1651538976.2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3.5000000000000003E-2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-72.2155804878049</v>
      </c>
      <c r="DO574">
        <v>0.44227108013946997</v>
      </c>
      <c r="DP574">
        <v>0.22607549377932801</v>
      </c>
      <c r="DQ574">
        <v>0</v>
      </c>
      <c r="DR574">
        <v>6.2637192682926797</v>
      </c>
      <c r="DS574">
        <v>0.111861324041804</v>
      </c>
      <c r="DT574">
        <v>1.2564873683571899E-2</v>
      </c>
      <c r="DU574">
        <v>0</v>
      </c>
      <c r="DV574">
        <v>0</v>
      </c>
      <c r="DW574">
        <v>2</v>
      </c>
      <c r="DX574" t="s">
        <v>365</v>
      </c>
      <c r="DY574">
        <v>2.83786</v>
      </c>
      <c r="DZ574">
        <v>2.7164999999999999</v>
      </c>
      <c r="EA574">
        <v>0.16699900000000001</v>
      </c>
      <c r="EB574">
        <v>0.17183899999999999</v>
      </c>
      <c r="EC574">
        <v>7.9733499999999999E-2</v>
      </c>
      <c r="ED574">
        <v>6.3421099999999994E-2</v>
      </c>
      <c r="EE574">
        <v>23274.3</v>
      </c>
      <c r="EF574">
        <v>20200</v>
      </c>
      <c r="EG574">
        <v>25028.7</v>
      </c>
      <c r="EH574">
        <v>23769.5</v>
      </c>
      <c r="EI574">
        <v>39356.699999999997</v>
      </c>
      <c r="EJ574">
        <v>36877.9</v>
      </c>
      <c r="EK574">
        <v>45287.9</v>
      </c>
      <c r="EL574">
        <v>42435.199999999997</v>
      </c>
      <c r="EM574">
        <v>1.7618499999999999</v>
      </c>
      <c r="EN574">
        <v>2.0450499999999998</v>
      </c>
      <c r="EO574">
        <v>4.3742400000000001E-2</v>
      </c>
      <c r="EP574">
        <v>0</v>
      </c>
      <c r="EQ574">
        <v>25.2805</v>
      </c>
      <c r="ER574">
        <v>999.9</v>
      </c>
      <c r="ES574">
        <v>32.566000000000003</v>
      </c>
      <c r="ET574">
        <v>41.12</v>
      </c>
      <c r="EU574">
        <v>35.319400000000002</v>
      </c>
      <c r="EV574">
        <v>51.807600000000001</v>
      </c>
      <c r="EW574">
        <v>36.542499999999997</v>
      </c>
      <c r="EX574">
        <v>2</v>
      </c>
      <c r="EY574">
        <v>0.21736</v>
      </c>
      <c r="EZ574">
        <v>4.3026499999999999</v>
      </c>
      <c r="FA574">
        <v>20.191099999999999</v>
      </c>
      <c r="FB574">
        <v>5.2321200000000001</v>
      </c>
      <c r="FC574">
        <v>11.992000000000001</v>
      </c>
      <c r="FD574">
        <v>4.9557500000000001</v>
      </c>
      <c r="FE574">
        <v>3.3039499999999999</v>
      </c>
      <c r="FF574">
        <v>9999</v>
      </c>
      <c r="FG574">
        <v>9999</v>
      </c>
      <c r="FH574">
        <v>5750.7</v>
      </c>
      <c r="FI574">
        <v>338.7</v>
      </c>
      <c r="FJ574">
        <v>1.86815</v>
      </c>
      <c r="FK574">
        <v>1.8640000000000001</v>
      </c>
      <c r="FL574">
        <v>1.87134</v>
      </c>
      <c r="FM574">
        <v>1.86249</v>
      </c>
      <c r="FN574">
        <v>1.86188</v>
      </c>
      <c r="FO574">
        <v>1.8682799999999999</v>
      </c>
      <c r="FP574">
        <v>1.8583700000000001</v>
      </c>
      <c r="FQ574">
        <v>1.8646199999999999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3.47</v>
      </c>
      <c r="GF574">
        <v>0.28910000000000002</v>
      </c>
      <c r="GG574">
        <v>0.87106671028062499</v>
      </c>
      <c r="GH574">
        <v>2.2078358276112699E-3</v>
      </c>
      <c r="GI574">
        <v>-9.97550047189517E-7</v>
      </c>
      <c r="GJ574">
        <v>5.2274941419369997E-10</v>
      </c>
      <c r="GK574">
        <v>-0.10956390745111901</v>
      </c>
      <c r="GL574">
        <v>-2.1406983588851E-2</v>
      </c>
      <c r="GM574">
        <v>2.1003907278133302E-3</v>
      </c>
      <c r="GN574">
        <v>-1.64744268727822E-5</v>
      </c>
      <c r="GO574">
        <v>2</v>
      </c>
      <c r="GP574">
        <v>2361</v>
      </c>
      <c r="GQ574">
        <v>3</v>
      </c>
      <c r="GR574">
        <v>32</v>
      </c>
      <c r="GS574">
        <v>1485.5</v>
      </c>
      <c r="GT574">
        <v>1485.5</v>
      </c>
      <c r="GU574">
        <v>3.58643</v>
      </c>
      <c r="GV574">
        <v>2.3828100000000001</v>
      </c>
      <c r="GW574">
        <v>1.9982899999999999</v>
      </c>
      <c r="GX574">
        <v>2.7038600000000002</v>
      </c>
      <c r="GY574">
        <v>2.0935100000000002</v>
      </c>
      <c r="GZ574">
        <v>2.3706100000000001</v>
      </c>
      <c r="HA574">
        <v>44.14</v>
      </c>
      <c r="HB574">
        <v>14.6661</v>
      </c>
      <c r="HC574">
        <v>18</v>
      </c>
      <c r="HD574">
        <v>430.1</v>
      </c>
      <c r="HE574">
        <v>611.63499999999999</v>
      </c>
      <c r="HF574">
        <v>20.911899999999999</v>
      </c>
      <c r="HG574">
        <v>30.154399999999999</v>
      </c>
      <c r="HH574">
        <v>30.000599999999999</v>
      </c>
      <c r="HI574">
        <v>30.035499999999999</v>
      </c>
      <c r="HJ574">
        <v>30.012599999999999</v>
      </c>
      <c r="HK574">
        <v>71.773099999999999</v>
      </c>
      <c r="HL574">
        <v>60.001399999999997</v>
      </c>
      <c r="HM574">
        <v>0</v>
      </c>
      <c r="HN574">
        <v>20.910299999999999</v>
      </c>
      <c r="HO574">
        <v>1510.24</v>
      </c>
      <c r="HP574">
        <v>16.642600000000002</v>
      </c>
      <c r="HQ574">
        <v>95.819299999999998</v>
      </c>
      <c r="HR574">
        <v>99.7393</v>
      </c>
    </row>
    <row r="575" spans="1:226" x14ac:dyDescent="0.2">
      <c r="A575">
        <v>559</v>
      </c>
      <c r="B575">
        <v>1657387255</v>
      </c>
      <c r="C575">
        <v>7898</v>
      </c>
      <c r="D575" t="s">
        <v>1481</v>
      </c>
      <c r="E575" t="s">
        <v>1482</v>
      </c>
      <c r="F575">
        <v>5</v>
      </c>
      <c r="G575" t="s">
        <v>1306</v>
      </c>
      <c r="H575" t="s">
        <v>354</v>
      </c>
      <c r="I575">
        <v>1657387247.2142899</v>
      </c>
      <c r="J575">
        <f t="shared" si="272"/>
        <v>5.3437209834476789E-3</v>
      </c>
      <c r="K575">
        <f t="shared" si="273"/>
        <v>5.3437209834476791</v>
      </c>
      <c r="L575">
        <f t="shared" si="274"/>
        <v>34.342682902066485</v>
      </c>
      <c r="M575">
        <f t="shared" si="275"/>
        <v>1404.93</v>
      </c>
      <c r="N575">
        <f t="shared" si="276"/>
        <v>1107.1247378247888</v>
      </c>
      <c r="O575">
        <f t="shared" si="277"/>
        <v>80.439030141811799</v>
      </c>
      <c r="P575">
        <f t="shared" si="278"/>
        <v>102.07630879892828</v>
      </c>
      <c r="Q575">
        <f t="shared" si="279"/>
        <v>0.23059487538906651</v>
      </c>
      <c r="R575">
        <f t="shared" si="280"/>
        <v>2.4052975235847613</v>
      </c>
      <c r="S575">
        <f t="shared" si="281"/>
        <v>0.21897949829893484</v>
      </c>
      <c r="T575">
        <f t="shared" si="282"/>
        <v>0.13785700900393788</v>
      </c>
      <c r="U575">
        <f t="shared" si="283"/>
        <v>321.5129789999998</v>
      </c>
      <c r="V575">
        <f t="shared" si="284"/>
        <v>26.320209605611549</v>
      </c>
      <c r="W575">
        <f t="shared" si="285"/>
        <v>26.002646428571399</v>
      </c>
      <c r="X575">
        <f t="shared" si="286"/>
        <v>3.3747868766940936</v>
      </c>
      <c r="Y575">
        <f t="shared" si="287"/>
        <v>50.140484208804601</v>
      </c>
      <c r="Z575">
        <f t="shared" si="288"/>
        <v>1.663250515805299</v>
      </c>
      <c r="AA575">
        <f t="shared" si="289"/>
        <v>3.3171808012042181</v>
      </c>
      <c r="AB575">
        <f t="shared" si="290"/>
        <v>1.7115363608887946</v>
      </c>
      <c r="AC575">
        <f t="shared" si="291"/>
        <v>-235.65809537004264</v>
      </c>
      <c r="AD575">
        <f t="shared" si="292"/>
        <v>-37.689401263733714</v>
      </c>
      <c r="AE575">
        <f t="shared" si="293"/>
        <v>-3.3431314370071359</v>
      </c>
      <c r="AF575">
        <f t="shared" si="294"/>
        <v>44.822350929216327</v>
      </c>
      <c r="AG575">
        <f t="shared" si="295"/>
        <v>52.629915182916037</v>
      </c>
      <c r="AH575">
        <f t="shared" si="296"/>
        <v>5.35188097707716</v>
      </c>
      <c r="AI575">
        <f t="shared" si="297"/>
        <v>34.342682902066485</v>
      </c>
      <c r="AJ575">
        <v>1518.1373463740899</v>
      </c>
      <c r="AK575">
        <v>1462.9263030303</v>
      </c>
      <c r="AL575">
        <v>3.4300479752656998</v>
      </c>
      <c r="AM575">
        <v>66.407816619142494</v>
      </c>
      <c r="AN575">
        <f t="shared" si="298"/>
        <v>5.3437209834476791</v>
      </c>
      <c r="AO575">
        <v>16.603814698036501</v>
      </c>
      <c r="AP575">
        <v>22.8701654545455</v>
      </c>
      <c r="AQ575">
        <v>-1.01184054829489E-4</v>
      </c>
      <c r="AR575">
        <v>77.775449415723699</v>
      </c>
      <c r="AS575">
        <v>13</v>
      </c>
      <c r="AT575">
        <v>3</v>
      </c>
      <c r="AU575">
        <f t="shared" si="299"/>
        <v>1</v>
      </c>
      <c r="AV575">
        <f t="shared" si="300"/>
        <v>0</v>
      </c>
      <c r="AW575">
        <f t="shared" si="301"/>
        <v>38584.012553829976</v>
      </c>
      <c r="AX575">
        <f t="shared" si="302"/>
        <v>1999.98107142857</v>
      </c>
      <c r="AY575">
        <f t="shared" si="303"/>
        <v>1681.1840999999988</v>
      </c>
      <c r="AZ575">
        <f t="shared" si="304"/>
        <v>0.84060000567862514</v>
      </c>
      <c r="BA575">
        <f t="shared" si="305"/>
        <v>0.16075801095974659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1657387247.2142899</v>
      </c>
      <c r="BH575">
        <v>1404.93</v>
      </c>
      <c r="BI575">
        <v>1477.10964285714</v>
      </c>
      <c r="BJ575">
        <v>22.892192857142899</v>
      </c>
      <c r="BK575">
        <v>16.616875</v>
      </c>
      <c r="BL575">
        <v>1401.48535714286</v>
      </c>
      <c r="BM575">
        <v>22.602796428571398</v>
      </c>
      <c r="BN575">
        <v>499.993607142857</v>
      </c>
      <c r="BO575">
        <v>72.555875</v>
      </c>
      <c r="BP575">
        <v>9.9921942857142898E-2</v>
      </c>
      <c r="BQ575">
        <v>25.712</v>
      </c>
      <c r="BR575">
        <v>26.002646428571399</v>
      </c>
      <c r="BS575">
        <v>999.9</v>
      </c>
      <c r="BT575">
        <v>0</v>
      </c>
      <c r="BU575">
        <v>0</v>
      </c>
      <c r="BV575">
        <v>10014.3692857143</v>
      </c>
      <c r="BW575">
        <v>0</v>
      </c>
      <c r="BX575">
        <v>2026.4721428571399</v>
      </c>
      <c r="BY575">
        <v>-72.1789285714286</v>
      </c>
      <c r="BZ575">
        <v>1437.84678571429</v>
      </c>
      <c r="CA575">
        <v>1502.0692857142899</v>
      </c>
      <c r="CB575">
        <v>6.2753232142857103</v>
      </c>
      <c r="CC575">
        <v>1477.10964285714</v>
      </c>
      <c r="CD575">
        <v>16.616875</v>
      </c>
      <c r="CE575">
        <v>1.6609628571428601</v>
      </c>
      <c r="CF575">
        <v>1.2056503571428601</v>
      </c>
      <c r="CG575">
        <v>14.536317857142899</v>
      </c>
      <c r="CH575">
        <v>9.6715132142857101</v>
      </c>
      <c r="CI575">
        <v>1999.98107142857</v>
      </c>
      <c r="CJ575">
        <v>0.98000107142857096</v>
      </c>
      <c r="CK575">
        <v>1.9998957142857099E-2</v>
      </c>
      <c r="CL575">
        <v>0</v>
      </c>
      <c r="CM575">
        <v>2.5739785714285701</v>
      </c>
      <c r="CN575">
        <v>0</v>
      </c>
      <c r="CO575">
        <v>17189.210714285698</v>
      </c>
      <c r="CP575">
        <v>16705.257142857099</v>
      </c>
      <c r="CQ575">
        <v>43.875</v>
      </c>
      <c r="CR575">
        <v>50.75</v>
      </c>
      <c r="CS575">
        <v>48.875</v>
      </c>
      <c r="CT575">
        <v>44.375</v>
      </c>
      <c r="CU575">
        <v>43.186999999999998</v>
      </c>
      <c r="CV575">
        <v>1959.98107142857</v>
      </c>
      <c r="CW575">
        <v>40</v>
      </c>
      <c r="CX575">
        <v>0</v>
      </c>
      <c r="CY575">
        <v>1651538981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3.5000000000000003E-2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-72.186160975609795</v>
      </c>
      <c r="DO575">
        <v>0.16448571428577799</v>
      </c>
      <c r="DP575">
        <v>0.21807039462907901</v>
      </c>
      <c r="DQ575">
        <v>0</v>
      </c>
      <c r="DR575">
        <v>6.2694719512195096</v>
      </c>
      <c r="DS575">
        <v>9.2150801393728499E-2</v>
      </c>
      <c r="DT575">
        <v>9.9307279274156706E-3</v>
      </c>
      <c r="DU575">
        <v>1</v>
      </c>
      <c r="DV575">
        <v>1</v>
      </c>
      <c r="DW575">
        <v>2</v>
      </c>
      <c r="DX575" t="s">
        <v>357</v>
      </c>
      <c r="DY575">
        <v>2.8376399999999999</v>
      </c>
      <c r="DZ575">
        <v>2.7166600000000001</v>
      </c>
      <c r="EA575">
        <v>0.16820399999999999</v>
      </c>
      <c r="EB575">
        <v>0.17302000000000001</v>
      </c>
      <c r="EC575">
        <v>7.9695199999999994E-2</v>
      </c>
      <c r="ED575">
        <v>6.3375600000000004E-2</v>
      </c>
      <c r="EE575">
        <v>23240</v>
      </c>
      <c r="EF575">
        <v>20170.900000000001</v>
      </c>
      <c r="EG575">
        <v>25028.1</v>
      </c>
      <c r="EH575">
        <v>23769.200000000001</v>
      </c>
      <c r="EI575">
        <v>39357.4</v>
      </c>
      <c r="EJ575">
        <v>36879.300000000003</v>
      </c>
      <c r="EK575">
        <v>45286.9</v>
      </c>
      <c r="EL575">
        <v>42434.8</v>
      </c>
      <c r="EM575">
        <v>1.76162</v>
      </c>
      <c r="EN575">
        <v>2.04528</v>
      </c>
      <c r="EO575">
        <v>4.3701400000000001E-2</v>
      </c>
      <c r="EP575">
        <v>0</v>
      </c>
      <c r="EQ575">
        <v>25.2743</v>
      </c>
      <c r="ER575">
        <v>999.9</v>
      </c>
      <c r="ES575">
        <v>32.542000000000002</v>
      </c>
      <c r="ET575">
        <v>41.12</v>
      </c>
      <c r="EU575">
        <v>35.294199999999996</v>
      </c>
      <c r="EV575">
        <v>51.637599999999999</v>
      </c>
      <c r="EW575">
        <v>36.658700000000003</v>
      </c>
      <c r="EX575">
        <v>2</v>
      </c>
      <c r="EY575">
        <v>0.21798799999999999</v>
      </c>
      <c r="EZ575">
        <v>4.18119</v>
      </c>
      <c r="FA575">
        <v>20.194099999999999</v>
      </c>
      <c r="FB575">
        <v>5.23062</v>
      </c>
      <c r="FC575">
        <v>11.992000000000001</v>
      </c>
      <c r="FD575">
        <v>4.9557000000000002</v>
      </c>
      <c r="FE575">
        <v>3.3039800000000001</v>
      </c>
      <c r="FF575">
        <v>9999</v>
      </c>
      <c r="FG575">
        <v>9999</v>
      </c>
      <c r="FH575">
        <v>5750.7</v>
      </c>
      <c r="FI575">
        <v>338.7</v>
      </c>
      <c r="FJ575">
        <v>1.8681399999999999</v>
      </c>
      <c r="FK575">
        <v>1.86398</v>
      </c>
      <c r="FL575">
        <v>1.8713599999999999</v>
      </c>
      <c r="FM575">
        <v>1.86249</v>
      </c>
      <c r="FN575">
        <v>1.86188</v>
      </c>
      <c r="FO575">
        <v>1.8682700000000001</v>
      </c>
      <c r="FP575">
        <v>1.8583700000000001</v>
      </c>
      <c r="FQ575">
        <v>1.8646199999999999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3.51</v>
      </c>
      <c r="GF575">
        <v>0.2883</v>
      </c>
      <c r="GG575">
        <v>0.87106671028062499</v>
      </c>
      <c r="GH575">
        <v>2.2078358276112699E-3</v>
      </c>
      <c r="GI575">
        <v>-9.97550047189517E-7</v>
      </c>
      <c r="GJ575">
        <v>5.2274941419369997E-10</v>
      </c>
      <c r="GK575">
        <v>-0.10956390745111901</v>
      </c>
      <c r="GL575">
        <v>-2.1406983588851E-2</v>
      </c>
      <c r="GM575">
        <v>2.1003907278133302E-3</v>
      </c>
      <c r="GN575">
        <v>-1.64744268727822E-5</v>
      </c>
      <c r="GO575">
        <v>2</v>
      </c>
      <c r="GP575">
        <v>2361</v>
      </c>
      <c r="GQ575">
        <v>3</v>
      </c>
      <c r="GR575">
        <v>32</v>
      </c>
      <c r="GS575">
        <v>1485.6</v>
      </c>
      <c r="GT575">
        <v>1485.6</v>
      </c>
      <c r="GU575">
        <v>3.61816</v>
      </c>
      <c r="GV575">
        <v>2.3901400000000002</v>
      </c>
      <c r="GW575">
        <v>1.9982899999999999</v>
      </c>
      <c r="GX575">
        <v>2.7038600000000002</v>
      </c>
      <c r="GY575">
        <v>2.0935100000000002</v>
      </c>
      <c r="GZ575">
        <v>2.3901400000000002</v>
      </c>
      <c r="HA575">
        <v>44.14</v>
      </c>
      <c r="HB575">
        <v>14.6837</v>
      </c>
      <c r="HC575">
        <v>18</v>
      </c>
      <c r="HD575">
        <v>429.99900000000002</v>
      </c>
      <c r="HE575">
        <v>611.86199999999997</v>
      </c>
      <c r="HF575">
        <v>20.9071</v>
      </c>
      <c r="HG575">
        <v>30.161000000000001</v>
      </c>
      <c r="HH575">
        <v>30.000599999999999</v>
      </c>
      <c r="HI575">
        <v>30.0397</v>
      </c>
      <c r="HJ575">
        <v>30.017199999999999</v>
      </c>
      <c r="HK575">
        <v>72.399699999999996</v>
      </c>
      <c r="HL575">
        <v>60.001399999999997</v>
      </c>
      <c r="HM575">
        <v>0</v>
      </c>
      <c r="HN575">
        <v>20.992999999999999</v>
      </c>
      <c r="HO575">
        <v>1523.73</v>
      </c>
      <c r="HP575">
        <v>16.642700000000001</v>
      </c>
      <c r="HQ575">
        <v>95.816999999999993</v>
      </c>
      <c r="HR575">
        <v>99.738200000000006</v>
      </c>
    </row>
    <row r="576" spans="1:226" x14ac:dyDescent="0.2">
      <c r="A576">
        <v>560</v>
      </c>
      <c r="B576">
        <v>1657387260</v>
      </c>
      <c r="C576">
        <v>7903</v>
      </c>
      <c r="D576" t="s">
        <v>1483</v>
      </c>
      <c r="E576" t="s">
        <v>1484</v>
      </c>
      <c r="F576">
        <v>5</v>
      </c>
      <c r="G576" t="s">
        <v>1306</v>
      </c>
      <c r="H576" t="s">
        <v>354</v>
      </c>
      <c r="I576">
        <v>1657387252.5</v>
      </c>
      <c r="J576">
        <f t="shared" si="272"/>
        <v>5.3469585621661016E-3</v>
      </c>
      <c r="K576">
        <f t="shared" si="273"/>
        <v>5.346958562166102</v>
      </c>
      <c r="L576">
        <f t="shared" si="274"/>
        <v>34.317297967405665</v>
      </c>
      <c r="M576">
        <f t="shared" si="275"/>
        <v>1422.7396296296299</v>
      </c>
      <c r="N576">
        <f t="shared" si="276"/>
        <v>1124.5807676316017</v>
      </c>
      <c r="O576">
        <f t="shared" si="277"/>
        <v>81.707644601641519</v>
      </c>
      <c r="P576">
        <f t="shared" si="278"/>
        <v>103.37070254479976</v>
      </c>
      <c r="Q576">
        <f t="shared" si="279"/>
        <v>0.23073853976693467</v>
      </c>
      <c r="R576">
        <f t="shared" si="280"/>
        <v>2.4049189092191487</v>
      </c>
      <c r="S576">
        <f t="shared" si="281"/>
        <v>0.21910734533975118</v>
      </c>
      <c r="T576">
        <f t="shared" si="282"/>
        <v>0.13793823197526095</v>
      </c>
      <c r="U576">
        <f t="shared" si="283"/>
        <v>321.51670933333259</v>
      </c>
      <c r="V576">
        <f t="shared" si="284"/>
        <v>26.314981210778647</v>
      </c>
      <c r="W576">
        <f t="shared" si="285"/>
        <v>25.997922222222201</v>
      </c>
      <c r="X576">
        <f t="shared" si="286"/>
        <v>3.3738435995348142</v>
      </c>
      <c r="Y576">
        <f t="shared" si="287"/>
        <v>50.122853683179336</v>
      </c>
      <c r="Z576">
        <f t="shared" si="288"/>
        <v>1.6622384692696395</v>
      </c>
      <c r="AA576">
        <f t="shared" si="289"/>
        <v>3.3163284751831039</v>
      </c>
      <c r="AB576">
        <f t="shared" si="290"/>
        <v>1.7116051302651747</v>
      </c>
      <c r="AC576">
        <f t="shared" si="291"/>
        <v>-235.80087259152509</v>
      </c>
      <c r="AD576">
        <f t="shared" si="292"/>
        <v>-37.632790384794539</v>
      </c>
      <c r="AE576">
        <f t="shared" si="293"/>
        <v>-3.338483682265748</v>
      </c>
      <c r="AF576">
        <f t="shared" si="294"/>
        <v>44.744562674747208</v>
      </c>
      <c r="AG576">
        <f t="shared" si="295"/>
        <v>52.556542103874406</v>
      </c>
      <c r="AH576">
        <f t="shared" si="296"/>
        <v>5.3542498972066337</v>
      </c>
      <c r="AI576">
        <f t="shared" si="297"/>
        <v>34.317297967405665</v>
      </c>
      <c r="AJ576">
        <v>1535.06746946355</v>
      </c>
      <c r="AK576">
        <v>1479.98315151515</v>
      </c>
      <c r="AL576">
        <v>3.4055603621074901</v>
      </c>
      <c r="AM576">
        <v>66.407816619142494</v>
      </c>
      <c r="AN576">
        <f t="shared" si="298"/>
        <v>5.346958562166102</v>
      </c>
      <c r="AO576">
        <v>16.5883046468104</v>
      </c>
      <c r="AP576">
        <v>22.858381818181801</v>
      </c>
      <c r="AQ576">
        <v>-7.6577750309023701E-5</v>
      </c>
      <c r="AR576">
        <v>77.775449415723699</v>
      </c>
      <c r="AS576">
        <v>13</v>
      </c>
      <c r="AT576">
        <v>3</v>
      </c>
      <c r="AU576">
        <f t="shared" si="299"/>
        <v>1</v>
      </c>
      <c r="AV576">
        <f t="shared" si="300"/>
        <v>0</v>
      </c>
      <c r="AW576">
        <f t="shared" si="301"/>
        <v>38575.314003647916</v>
      </c>
      <c r="AX576">
        <f t="shared" si="302"/>
        <v>2000.00444444444</v>
      </c>
      <c r="AY576">
        <f t="shared" si="303"/>
        <v>1681.2037333333294</v>
      </c>
      <c r="AZ576">
        <f t="shared" si="304"/>
        <v>0.84059999866666957</v>
      </c>
      <c r="BA576">
        <f t="shared" si="305"/>
        <v>0.16075799742667238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1657387252.5</v>
      </c>
      <c r="BH576">
        <v>1422.7396296296299</v>
      </c>
      <c r="BI576">
        <v>1494.9492592592601</v>
      </c>
      <c r="BJ576">
        <v>22.878170370370398</v>
      </c>
      <c r="BK576">
        <v>16.6000185185185</v>
      </c>
      <c r="BL576">
        <v>1419.25074074074</v>
      </c>
      <c r="BM576">
        <v>22.589422222222201</v>
      </c>
      <c r="BN576">
        <v>499.99629629629601</v>
      </c>
      <c r="BO576">
        <v>72.556125925925897</v>
      </c>
      <c r="BP576">
        <v>9.9966862962962894E-2</v>
      </c>
      <c r="BQ576">
        <v>25.7076666666667</v>
      </c>
      <c r="BR576">
        <v>25.997922222222201</v>
      </c>
      <c r="BS576">
        <v>999.9</v>
      </c>
      <c r="BT576">
        <v>0</v>
      </c>
      <c r="BU576">
        <v>0</v>
      </c>
      <c r="BV576">
        <v>10011.827037036999</v>
      </c>
      <c r="BW576">
        <v>0</v>
      </c>
      <c r="BX576">
        <v>2025.54740740741</v>
      </c>
      <c r="BY576">
        <v>-72.209007407407398</v>
      </c>
      <c r="BZ576">
        <v>1456.0525925925899</v>
      </c>
      <c r="CA576">
        <v>1520.1837037037001</v>
      </c>
      <c r="CB576">
        <v>6.2781592592592599</v>
      </c>
      <c r="CC576">
        <v>1494.9492592592601</v>
      </c>
      <c r="CD576">
        <v>16.6000185185185</v>
      </c>
      <c r="CE576">
        <v>1.65995111111111</v>
      </c>
      <c r="CF576">
        <v>1.20443185185185</v>
      </c>
      <c r="CG576">
        <v>14.5268888888889</v>
      </c>
      <c r="CH576">
        <v>9.6564488888888906</v>
      </c>
      <c r="CI576">
        <v>2000.00444444444</v>
      </c>
      <c r="CJ576">
        <v>0.98000133333333295</v>
      </c>
      <c r="CK576">
        <v>1.99986777777778E-2</v>
      </c>
      <c r="CL576">
        <v>0</v>
      </c>
      <c r="CM576">
        <v>2.5954592592592598</v>
      </c>
      <c r="CN576">
        <v>0</v>
      </c>
      <c r="CO576">
        <v>17192.9703703704</v>
      </c>
      <c r="CP576">
        <v>16705.4555555556</v>
      </c>
      <c r="CQ576">
        <v>43.875</v>
      </c>
      <c r="CR576">
        <v>50.766074074074098</v>
      </c>
      <c r="CS576">
        <v>48.875</v>
      </c>
      <c r="CT576">
        <v>44.375</v>
      </c>
      <c r="CU576">
        <v>43.186999999999998</v>
      </c>
      <c r="CV576">
        <v>1960.00444444444</v>
      </c>
      <c r="CW576">
        <v>40</v>
      </c>
      <c r="CX576">
        <v>0</v>
      </c>
      <c r="CY576">
        <v>1651538986.4000001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3.5000000000000003E-2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-72.166536585365904</v>
      </c>
      <c r="DO576">
        <v>-0.45999303135894898</v>
      </c>
      <c r="DP576">
        <v>0.20305678859180801</v>
      </c>
      <c r="DQ576">
        <v>0</v>
      </c>
      <c r="DR576">
        <v>6.27507073170732</v>
      </c>
      <c r="DS576">
        <v>3.6011916376306297E-2</v>
      </c>
      <c r="DT576">
        <v>4.4713922043467299E-3</v>
      </c>
      <c r="DU576">
        <v>1</v>
      </c>
      <c r="DV576">
        <v>1</v>
      </c>
      <c r="DW576">
        <v>2</v>
      </c>
      <c r="DX576" t="s">
        <v>357</v>
      </c>
      <c r="DY576">
        <v>2.8377400000000002</v>
      </c>
      <c r="DZ576">
        <v>2.71651</v>
      </c>
      <c r="EA576">
        <v>0.16938900000000001</v>
      </c>
      <c r="EB576">
        <v>0.17418500000000001</v>
      </c>
      <c r="EC576">
        <v>7.96626E-2</v>
      </c>
      <c r="ED576">
        <v>6.33301E-2</v>
      </c>
      <c r="EE576">
        <v>23206.5</v>
      </c>
      <c r="EF576">
        <v>20141.8</v>
      </c>
      <c r="EG576">
        <v>25027.7</v>
      </c>
      <c r="EH576">
        <v>23768.5</v>
      </c>
      <c r="EI576">
        <v>39358.300000000003</v>
      </c>
      <c r="EJ576">
        <v>36880.199999999997</v>
      </c>
      <c r="EK576">
        <v>45286.3</v>
      </c>
      <c r="EL576">
        <v>42433.8</v>
      </c>
      <c r="EM576">
        <v>1.7616799999999999</v>
      </c>
      <c r="EN576">
        <v>2.0451800000000002</v>
      </c>
      <c r="EO576">
        <v>4.4327199999999997E-2</v>
      </c>
      <c r="EP576">
        <v>0</v>
      </c>
      <c r="EQ576">
        <v>25.267099999999999</v>
      </c>
      <c r="ER576">
        <v>999.9</v>
      </c>
      <c r="ES576">
        <v>32.517000000000003</v>
      </c>
      <c r="ET576">
        <v>41.12</v>
      </c>
      <c r="EU576">
        <v>35.2652</v>
      </c>
      <c r="EV576">
        <v>51.707599999999999</v>
      </c>
      <c r="EW576">
        <v>36.590499999999999</v>
      </c>
      <c r="EX576">
        <v>2</v>
      </c>
      <c r="EY576">
        <v>0.21701699999999999</v>
      </c>
      <c r="EZ576">
        <v>3.9641199999999999</v>
      </c>
      <c r="FA576">
        <v>20.199400000000001</v>
      </c>
      <c r="FB576">
        <v>5.2304700000000004</v>
      </c>
      <c r="FC576">
        <v>11.992000000000001</v>
      </c>
      <c r="FD576">
        <v>4.9557000000000002</v>
      </c>
      <c r="FE576">
        <v>3.3039000000000001</v>
      </c>
      <c r="FF576">
        <v>9999</v>
      </c>
      <c r="FG576">
        <v>9999</v>
      </c>
      <c r="FH576">
        <v>5750.9</v>
      </c>
      <c r="FI576">
        <v>338.7</v>
      </c>
      <c r="FJ576">
        <v>1.86816</v>
      </c>
      <c r="FK576">
        <v>1.8640000000000001</v>
      </c>
      <c r="FL576">
        <v>1.8713599999999999</v>
      </c>
      <c r="FM576">
        <v>1.86249</v>
      </c>
      <c r="FN576">
        <v>1.86188</v>
      </c>
      <c r="FO576">
        <v>1.8682700000000001</v>
      </c>
      <c r="FP576">
        <v>1.8583700000000001</v>
      </c>
      <c r="FQ576">
        <v>1.8646199999999999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3.55</v>
      </c>
      <c r="GF576">
        <v>0.2878</v>
      </c>
      <c r="GG576">
        <v>0.87106671028062499</v>
      </c>
      <c r="GH576">
        <v>2.2078358276112699E-3</v>
      </c>
      <c r="GI576">
        <v>-9.97550047189517E-7</v>
      </c>
      <c r="GJ576">
        <v>5.2274941419369997E-10</v>
      </c>
      <c r="GK576">
        <v>-0.10956390745111901</v>
      </c>
      <c r="GL576">
        <v>-2.1406983588851E-2</v>
      </c>
      <c r="GM576">
        <v>2.1003907278133302E-3</v>
      </c>
      <c r="GN576">
        <v>-1.64744268727822E-5</v>
      </c>
      <c r="GO576">
        <v>2</v>
      </c>
      <c r="GP576">
        <v>2361</v>
      </c>
      <c r="GQ576">
        <v>3</v>
      </c>
      <c r="GR576">
        <v>32</v>
      </c>
      <c r="GS576">
        <v>1485.7</v>
      </c>
      <c r="GT576">
        <v>1485.7</v>
      </c>
      <c r="GU576">
        <v>3.6450200000000001</v>
      </c>
      <c r="GV576">
        <v>2.3803700000000001</v>
      </c>
      <c r="GW576">
        <v>1.9982899999999999</v>
      </c>
      <c r="GX576">
        <v>2.7038600000000002</v>
      </c>
      <c r="GY576">
        <v>2.0935100000000002</v>
      </c>
      <c r="GZ576">
        <v>2.4218799999999998</v>
      </c>
      <c r="HA576">
        <v>44.14</v>
      </c>
      <c r="HB576">
        <v>14.6837</v>
      </c>
      <c r="HC576">
        <v>18</v>
      </c>
      <c r="HD576">
        <v>430.05399999999997</v>
      </c>
      <c r="HE576">
        <v>611.83699999999999</v>
      </c>
      <c r="HF576">
        <v>20.9679</v>
      </c>
      <c r="HG576">
        <v>30.166499999999999</v>
      </c>
      <c r="HH576">
        <v>29.999700000000001</v>
      </c>
      <c r="HI576">
        <v>30.043500000000002</v>
      </c>
      <c r="HJ576">
        <v>30.022400000000001</v>
      </c>
      <c r="HK576">
        <v>72.938900000000004</v>
      </c>
      <c r="HL576">
        <v>60.001399999999997</v>
      </c>
      <c r="HM576">
        <v>0</v>
      </c>
      <c r="HN576">
        <v>20.997599999999998</v>
      </c>
      <c r="HO576">
        <v>1537.21</v>
      </c>
      <c r="HP576">
        <v>16.647400000000001</v>
      </c>
      <c r="HQ576">
        <v>95.815700000000007</v>
      </c>
      <c r="HR576">
        <v>99.735500000000002</v>
      </c>
    </row>
    <row r="577" spans="1:226" x14ac:dyDescent="0.2">
      <c r="A577">
        <v>561</v>
      </c>
      <c r="B577">
        <v>1657387265</v>
      </c>
      <c r="C577">
        <v>7908</v>
      </c>
      <c r="D577" t="s">
        <v>1485</v>
      </c>
      <c r="E577" t="s">
        <v>1486</v>
      </c>
      <c r="F577">
        <v>5</v>
      </c>
      <c r="G577" t="s">
        <v>1306</v>
      </c>
      <c r="H577" t="s">
        <v>354</v>
      </c>
      <c r="I577">
        <v>1657387257.2142899</v>
      </c>
      <c r="J577">
        <f t="shared" si="272"/>
        <v>5.3481243260169913E-3</v>
      </c>
      <c r="K577">
        <f t="shared" si="273"/>
        <v>5.3481243260169915</v>
      </c>
      <c r="L577">
        <f t="shared" si="274"/>
        <v>34.517192274430279</v>
      </c>
      <c r="M577">
        <f t="shared" si="275"/>
        <v>1438.4839285714299</v>
      </c>
      <c r="N577">
        <f t="shared" si="276"/>
        <v>1138.3474035840836</v>
      </c>
      <c r="O577">
        <f t="shared" si="277"/>
        <v>82.708054127091842</v>
      </c>
      <c r="P577">
        <f t="shared" si="278"/>
        <v>104.51484867505965</v>
      </c>
      <c r="Q577">
        <f t="shared" si="279"/>
        <v>0.23079069169989846</v>
      </c>
      <c r="R577">
        <f t="shared" si="280"/>
        <v>2.4029732886149091</v>
      </c>
      <c r="S577">
        <f t="shared" si="281"/>
        <v>0.21914547035449516</v>
      </c>
      <c r="T577">
        <f t="shared" si="282"/>
        <v>0.13796321338080353</v>
      </c>
      <c r="U577">
        <f t="shared" si="283"/>
        <v>321.51685500000042</v>
      </c>
      <c r="V577">
        <f t="shared" si="284"/>
        <v>26.313492805495358</v>
      </c>
      <c r="W577">
        <f t="shared" si="285"/>
        <v>25.993303571428601</v>
      </c>
      <c r="X577">
        <f t="shared" si="286"/>
        <v>3.3729216211608009</v>
      </c>
      <c r="Y577">
        <f t="shared" si="287"/>
        <v>50.096634461175746</v>
      </c>
      <c r="Z577">
        <f t="shared" si="288"/>
        <v>1.6612135497050649</v>
      </c>
      <c r="AA577">
        <f t="shared" si="289"/>
        <v>3.3160182666412132</v>
      </c>
      <c r="AB577">
        <f t="shared" si="290"/>
        <v>1.711708071455736</v>
      </c>
      <c r="AC577">
        <f t="shared" si="291"/>
        <v>-235.8522827773493</v>
      </c>
      <c r="AD577">
        <f t="shared" si="292"/>
        <v>-37.20835105413645</v>
      </c>
      <c r="AE577">
        <f t="shared" si="293"/>
        <v>-3.3034006197175558</v>
      </c>
      <c r="AF577">
        <f t="shared" si="294"/>
        <v>45.152820548797131</v>
      </c>
      <c r="AG577">
        <f t="shared" si="295"/>
        <v>52.338795236368135</v>
      </c>
      <c r="AH577">
        <f t="shared" si="296"/>
        <v>5.3547586032837096</v>
      </c>
      <c r="AI577">
        <f t="shared" si="297"/>
        <v>34.517192274430279</v>
      </c>
      <c r="AJ577">
        <v>1551.69772708541</v>
      </c>
      <c r="AK577">
        <v>1496.7089696969699</v>
      </c>
      <c r="AL577">
        <v>3.31824013397538</v>
      </c>
      <c r="AM577">
        <v>66.407816619142494</v>
      </c>
      <c r="AN577">
        <f t="shared" si="298"/>
        <v>5.3481243260169915</v>
      </c>
      <c r="AO577">
        <v>16.572504494913701</v>
      </c>
      <c r="AP577">
        <v>22.844006060606102</v>
      </c>
      <c r="AQ577">
        <v>-7.5983840325417494E-5</v>
      </c>
      <c r="AR577">
        <v>77.775449415723699</v>
      </c>
      <c r="AS577">
        <v>13</v>
      </c>
      <c r="AT577">
        <v>3</v>
      </c>
      <c r="AU577">
        <f t="shared" si="299"/>
        <v>1</v>
      </c>
      <c r="AV577">
        <f t="shared" si="300"/>
        <v>0</v>
      </c>
      <c r="AW577">
        <f t="shared" si="301"/>
        <v>38527.92050330231</v>
      </c>
      <c r="AX577">
        <f t="shared" si="302"/>
        <v>2000.00535714286</v>
      </c>
      <c r="AY577">
        <f t="shared" si="303"/>
        <v>1681.2045000000023</v>
      </c>
      <c r="AZ577">
        <f t="shared" si="304"/>
        <v>0.84059999839286137</v>
      </c>
      <c r="BA577">
        <f t="shared" si="305"/>
        <v>0.16075799689822257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1657387257.2142899</v>
      </c>
      <c r="BH577">
        <v>1438.4839285714299</v>
      </c>
      <c r="BI577">
        <v>1510.5339285714299</v>
      </c>
      <c r="BJ577">
        <v>22.864014285714301</v>
      </c>
      <c r="BK577">
        <v>16.585207142857101</v>
      </c>
      <c r="BL577">
        <v>1434.95464285714</v>
      </c>
      <c r="BM577">
        <v>22.575907142857101</v>
      </c>
      <c r="BN577">
        <v>499.99885714285699</v>
      </c>
      <c r="BO577">
        <v>72.556271428571407</v>
      </c>
      <c r="BP577">
        <v>9.9979085714285695E-2</v>
      </c>
      <c r="BQ577">
        <v>25.706089285714299</v>
      </c>
      <c r="BR577">
        <v>25.993303571428601</v>
      </c>
      <c r="BS577">
        <v>999.9</v>
      </c>
      <c r="BT577">
        <v>0</v>
      </c>
      <c r="BU577">
        <v>0</v>
      </c>
      <c r="BV577">
        <v>9998.9249999999993</v>
      </c>
      <c r="BW577">
        <v>0</v>
      </c>
      <c r="BX577">
        <v>2023.5074999999999</v>
      </c>
      <c r="BY577">
        <v>-72.050107142857101</v>
      </c>
      <c r="BZ577">
        <v>1472.14392857143</v>
      </c>
      <c r="CA577">
        <v>1536.0085714285699</v>
      </c>
      <c r="CB577">
        <v>6.2788124999999999</v>
      </c>
      <c r="CC577">
        <v>1510.5339285714299</v>
      </c>
      <c r="CD577">
        <v>16.585207142857101</v>
      </c>
      <c r="CE577">
        <v>1.6589275000000001</v>
      </c>
      <c r="CF577">
        <v>1.20336</v>
      </c>
      <c r="CG577">
        <v>14.5173392857143</v>
      </c>
      <c r="CH577">
        <v>9.6431789285714302</v>
      </c>
      <c r="CI577">
        <v>2000.00535714286</v>
      </c>
      <c r="CJ577">
        <v>0.98000149999999997</v>
      </c>
      <c r="CK577">
        <v>1.9998499999999999E-2</v>
      </c>
      <c r="CL577">
        <v>0</v>
      </c>
      <c r="CM577">
        <v>2.58728214285714</v>
      </c>
      <c r="CN577">
        <v>0</v>
      </c>
      <c r="CO577">
        <v>17201.407142857101</v>
      </c>
      <c r="CP577">
        <v>16705.474999999999</v>
      </c>
      <c r="CQ577">
        <v>43.875</v>
      </c>
      <c r="CR577">
        <v>50.785428571428596</v>
      </c>
      <c r="CS577">
        <v>48.883857142857103</v>
      </c>
      <c r="CT577">
        <v>44.375</v>
      </c>
      <c r="CU577">
        <v>43.186999999999998</v>
      </c>
      <c r="CV577">
        <v>1960.00535714286</v>
      </c>
      <c r="CW577">
        <v>40</v>
      </c>
      <c r="CX577">
        <v>0</v>
      </c>
      <c r="CY577">
        <v>1651538991.2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3.5000000000000003E-2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-72.171285365853706</v>
      </c>
      <c r="DO577">
        <v>1.19513101045299</v>
      </c>
      <c r="DP577">
        <v>0.29148371210067298</v>
      </c>
      <c r="DQ577">
        <v>0</v>
      </c>
      <c r="DR577">
        <v>6.2780497560975599</v>
      </c>
      <c r="DS577">
        <v>1.28563066202068E-2</v>
      </c>
      <c r="DT577">
        <v>1.90393237198621E-3</v>
      </c>
      <c r="DU577">
        <v>1</v>
      </c>
      <c r="DV577">
        <v>1</v>
      </c>
      <c r="DW577">
        <v>2</v>
      </c>
      <c r="DX577" t="s">
        <v>357</v>
      </c>
      <c r="DY577">
        <v>2.8375599999999999</v>
      </c>
      <c r="DZ577">
        <v>2.71618</v>
      </c>
      <c r="EA577">
        <v>0.170543</v>
      </c>
      <c r="EB577">
        <v>0.17521600000000001</v>
      </c>
      <c r="EC577">
        <v>7.9627699999999996E-2</v>
      </c>
      <c r="ED577">
        <v>6.3288899999999995E-2</v>
      </c>
      <c r="EE577">
        <v>23174</v>
      </c>
      <c r="EF577">
        <v>20116.599999999999</v>
      </c>
      <c r="EG577">
        <v>25027.5</v>
      </c>
      <c r="EH577">
        <v>23768.400000000001</v>
      </c>
      <c r="EI577">
        <v>39359.9</v>
      </c>
      <c r="EJ577">
        <v>36881.5</v>
      </c>
      <c r="EK577">
        <v>45286.400000000001</v>
      </c>
      <c r="EL577">
        <v>42433.3</v>
      </c>
      <c r="EM577">
        <v>1.7614000000000001</v>
      </c>
      <c r="EN577">
        <v>2.04515</v>
      </c>
      <c r="EO577">
        <v>4.4297400000000001E-2</v>
      </c>
      <c r="EP577">
        <v>0</v>
      </c>
      <c r="EQ577">
        <v>25.259899999999998</v>
      </c>
      <c r="ER577">
        <v>999.9</v>
      </c>
      <c r="ES577">
        <v>32.517000000000003</v>
      </c>
      <c r="ET577">
        <v>41.13</v>
      </c>
      <c r="EU577">
        <v>35.284100000000002</v>
      </c>
      <c r="EV577">
        <v>52.257599999999996</v>
      </c>
      <c r="EW577">
        <v>36.566499999999998</v>
      </c>
      <c r="EX577">
        <v>2</v>
      </c>
      <c r="EY577">
        <v>0.21754599999999999</v>
      </c>
      <c r="EZ577">
        <v>4.0505800000000001</v>
      </c>
      <c r="FA577">
        <v>20.197299999999998</v>
      </c>
      <c r="FB577">
        <v>5.2300199999999997</v>
      </c>
      <c r="FC577">
        <v>11.992000000000001</v>
      </c>
      <c r="FD577">
        <v>4.9557000000000002</v>
      </c>
      <c r="FE577">
        <v>3.3039800000000001</v>
      </c>
      <c r="FF577">
        <v>9999</v>
      </c>
      <c r="FG577">
        <v>9999</v>
      </c>
      <c r="FH577">
        <v>5750.9</v>
      </c>
      <c r="FI577">
        <v>338.7</v>
      </c>
      <c r="FJ577">
        <v>1.86815</v>
      </c>
      <c r="FK577">
        <v>1.86399</v>
      </c>
      <c r="FL577">
        <v>1.8713599999999999</v>
      </c>
      <c r="FM577">
        <v>1.86249</v>
      </c>
      <c r="FN577">
        <v>1.86188</v>
      </c>
      <c r="FO577">
        <v>1.8682399999999999</v>
      </c>
      <c r="FP577">
        <v>1.8583700000000001</v>
      </c>
      <c r="FQ577">
        <v>1.8646199999999999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3.6</v>
      </c>
      <c r="GF577">
        <v>0.28699999999999998</v>
      </c>
      <c r="GG577">
        <v>0.87106671028062499</v>
      </c>
      <c r="GH577">
        <v>2.2078358276112699E-3</v>
      </c>
      <c r="GI577">
        <v>-9.97550047189517E-7</v>
      </c>
      <c r="GJ577">
        <v>5.2274941419369997E-10</v>
      </c>
      <c r="GK577">
        <v>-0.10956390745111901</v>
      </c>
      <c r="GL577">
        <v>-2.1406983588851E-2</v>
      </c>
      <c r="GM577">
        <v>2.1003907278133302E-3</v>
      </c>
      <c r="GN577">
        <v>-1.64744268727822E-5</v>
      </c>
      <c r="GO577">
        <v>2</v>
      </c>
      <c r="GP577">
        <v>2361</v>
      </c>
      <c r="GQ577">
        <v>3</v>
      </c>
      <c r="GR577">
        <v>32</v>
      </c>
      <c r="GS577">
        <v>1485.7</v>
      </c>
      <c r="GT577">
        <v>1485.7</v>
      </c>
      <c r="GU577">
        <v>3.6755399999999998</v>
      </c>
      <c r="GV577">
        <v>2.3840300000000001</v>
      </c>
      <c r="GW577">
        <v>1.9982899999999999</v>
      </c>
      <c r="GX577">
        <v>2.7038600000000002</v>
      </c>
      <c r="GY577">
        <v>2.0935100000000002</v>
      </c>
      <c r="GZ577">
        <v>2.4194300000000002</v>
      </c>
      <c r="HA577">
        <v>44.14</v>
      </c>
      <c r="HB577">
        <v>14.6837</v>
      </c>
      <c r="HC577">
        <v>18</v>
      </c>
      <c r="HD577">
        <v>429.92200000000003</v>
      </c>
      <c r="HE577">
        <v>611.85900000000004</v>
      </c>
      <c r="HF577">
        <v>21.0002</v>
      </c>
      <c r="HG577">
        <v>30.172799999999999</v>
      </c>
      <c r="HH577">
        <v>30.000299999999999</v>
      </c>
      <c r="HI577">
        <v>30.0474</v>
      </c>
      <c r="HJ577">
        <v>30.026199999999999</v>
      </c>
      <c r="HK577">
        <v>73.545699999999997</v>
      </c>
      <c r="HL577">
        <v>60.001399999999997</v>
      </c>
      <c r="HM577">
        <v>0</v>
      </c>
      <c r="HN577">
        <v>21.003900000000002</v>
      </c>
      <c r="HO577">
        <v>1557.53</v>
      </c>
      <c r="HP577">
        <v>16.667899999999999</v>
      </c>
      <c r="HQ577">
        <v>95.815600000000003</v>
      </c>
      <c r="HR577">
        <v>99.734800000000007</v>
      </c>
    </row>
    <row r="578" spans="1:226" x14ac:dyDescent="0.2">
      <c r="A578">
        <v>562</v>
      </c>
      <c r="B578">
        <v>1657387270</v>
      </c>
      <c r="C578">
        <v>7913</v>
      </c>
      <c r="D578" t="s">
        <v>1487</v>
      </c>
      <c r="E578" t="s">
        <v>1488</v>
      </c>
      <c r="F578">
        <v>5</v>
      </c>
      <c r="G578" t="s">
        <v>1306</v>
      </c>
      <c r="H578" t="s">
        <v>354</v>
      </c>
      <c r="I578">
        <v>1657387262.5</v>
      </c>
      <c r="J578">
        <f t="shared" si="272"/>
        <v>5.3162060651749032E-3</v>
      </c>
      <c r="K578">
        <f t="shared" si="273"/>
        <v>5.316206065174903</v>
      </c>
      <c r="L578">
        <f t="shared" si="274"/>
        <v>34.612996268772903</v>
      </c>
      <c r="M578">
        <f t="shared" si="275"/>
        <v>1455.8462962962999</v>
      </c>
      <c r="N578">
        <f t="shared" si="276"/>
        <v>1152.7698822813934</v>
      </c>
      <c r="O578">
        <f t="shared" si="277"/>
        <v>83.755950392078773</v>
      </c>
      <c r="P578">
        <f t="shared" si="278"/>
        <v>105.77634968200856</v>
      </c>
      <c r="Q578">
        <f t="shared" si="279"/>
        <v>0.22926000710390698</v>
      </c>
      <c r="R578">
        <f t="shared" si="280"/>
        <v>2.401543822302167</v>
      </c>
      <c r="S578">
        <f t="shared" si="281"/>
        <v>0.21775813778099606</v>
      </c>
      <c r="T578">
        <f t="shared" si="282"/>
        <v>0.13708413100685402</v>
      </c>
      <c r="U578">
        <f t="shared" si="283"/>
        <v>321.51706400000057</v>
      </c>
      <c r="V578">
        <f t="shared" si="284"/>
        <v>26.322516328798912</v>
      </c>
      <c r="W578">
        <f t="shared" si="285"/>
        <v>25.990355555555599</v>
      </c>
      <c r="X578">
        <f t="shared" si="286"/>
        <v>3.3723332511856898</v>
      </c>
      <c r="Y578">
        <f t="shared" si="287"/>
        <v>50.063228683984541</v>
      </c>
      <c r="Z578">
        <f t="shared" si="288"/>
        <v>1.659978152131462</v>
      </c>
      <c r="AA578">
        <f t="shared" si="289"/>
        <v>3.3157632772943724</v>
      </c>
      <c r="AB578">
        <f t="shared" si="290"/>
        <v>1.7123550990542278</v>
      </c>
      <c r="AC578">
        <f t="shared" si="291"/>
        <v>-234.44468747421323</v>
      </c>
      <c r="AD578">
        <f t="shared" si="292"/>
        <v>-36.972416664109765</v>
      </c>
      <c r="AE578">
        <f t="shared" si="293"/>
        <v>-3.2843379161238104</v>
      </c>
      <c r="AF578">
        <f t="shared" si="294"/>
        <v>46.815621945553751</v>
      </c>
      <c r="AG578">
        <f t="shared" si="295"/>
        <v>52.195826842755999</v>
      </c>
      <c r="AH578">
        <f t="shared" si="296"/>
        <v>5.3458936766226399</v>
      </c>
      <c r="AI578">
        <f t="shared" si="297"/>
        <v>34.612996268772903</v>
      </c>
      <c r="AJ578">
        <v>1567.88660623684</v>
      </c>
      <c r="AK578">
        <v>1512.92424242424</v>
      </c>
      <c r="AL578">
        <v>3.28158474276551</v>
      </c>
      <c r="AM578">
        <v>66.407816619142494</v>
      </c>
      <c r="AN578">
        <f t="shared" si="298"/>
        <v>5.316206065174903</v>
      </c>
      <c r="AO578">
        <v>16.555621097180602</v>
      </c>
      <c r="AP578">
        <v>22.821515151515101</v>
      </c>
      <c r="AQ578">
        <v>-7.0721829291058302E-3</v>
      </c>
      <c r="AR578">
        <v>77.775449415723699</v>
      </c>
      <c r="AS578">
        <v>13</v>
      </c>
      <c r="AT578">
        <v>3</v>
      </c>
      <c r="AU578">
        <f t="shared" si="299"/>
        <v>1</v>
      </c>
      <c r="AV578">
        <f t="shared" si="300"/>
        <v>0</v>
      </c>
      <c r="AW578">
        <f t="shared" si="301"/>
        <v>38493.119892684299</v>
      </c>
      <c r="AX578">
        <f t="shared" si="302"/>
        <v>2000.0066666666701</v>
      </c>
      <c r="AY578">
        <f t="shared" si="303"/>
        <v>1681.2056000000027</v>
      </c>
      <c r="AZ578">
        <f t="shared" si="304"/>
        <v>0.84059999800000662</v>
      </c>
      <c r="BA578">
        <f t="shared" si="305"/>
        <v>0.16075799614001288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1657387262.5</v>
      </c>
      <c r="BH578">
        <v>1455.8462962962999</v>
      </c>
      <c r="BI578">
        <v>1527.8196296296301</v>
      </c>
      <c r="BJ578">
        <v>22.8470074074074</v>
      </c>
      <c r="BK578">
        <v>16.578588888888898</v>
      </c>
      <c r="BL578">
        <v>1452.27111111111</v>
      </c>
      <c r="BM578">
        <v>22.5596888888889</v>
      </c>
      <c r="BN578">
        <v>500.00707407407401</v>
      </c>
      <c r="BO578">
        <v>72.556266666666701</v>
      </c>
      <c r="BP578">
        <v>9.9995159259259295E-2</v>
      </c>
      <c r="BQ578">
        <v>25.7047925925926</v>
      </c>
      <c r="BR578">
        <v>25.990355555555599</v>
      </c>
      <c r="BS578">
        <v>999.9</v>
      </c>
      <c r="BT578">
        <v>0</v>
      </c>
      <c r="BU578">
        <v>0</v>
      </c>
      <c r="BV578">
        <v>9989.4655555555601</v>
      </c>
      <c r="BW578">
        <v>0</v>
      </c>
      <c r="BX578">
        <v>2021.5644444444399</v>
      </c>
      <c r="BY578">
        <v>-71.974659259259298</v>
      </c>
      <c r="BZ578">
        <v>1489.88518518518</v>
      </c>
      <c r="CA578">
        <v>1553.5759259259301</v>
      </c>
      <c r="CB578">
        <v>6.2684292592592596</v>
      </c>
      <c r="CC578">
        <v>1527.8196296296301</v>
      </c>
      <c r="CD578">
        <v>16.578588888888898</v>
      </c>
      <c r="CE578">
        <v>1.65769407407407</v>
      </c>
      <c r="CF578">
        <v>1.2028799999999999</v>
      </c>
      <c r="CG578">
        <v>14.5058333333333</v>
      </c>
      <c r="CH578">
        <v>9.6372322222222202</v>
      </c>
      <c r="CI578">
        <v>2000.0066666666701</v>
      </c>
      <c r="CJ578">
        <v>0.98000155555555502</v>
      </c>
      <c r="CK578">
        <v>1.9998440740740701E-2</v>
      </c>
      <c r="CL578">
        <v>0</v>
      </c>
      <c r="CM578">
        <v>2.5913518518518499</v>
      </c>
      <c r="CN578">
        <v>0</v>
      </c>
      <c r="CO578">
        <v>17214.722222222201</v>
      </c>
      <c r="CP578">
        <v>16705.4888888889</v>
      </c>
      <c r="CQ578">
        <v>43.875</v>
      </c>
      <c r="CR578">
        <v>50.805111111111103</v>
      </c>
      <c r="CS578">
        <v>48.918851851851898</v>
      </c>
      <c r="CT578">
        <v>44.375</v>
      </c>
      <c r="CU578">
        <v>43.186999999999998</v>
      </c>
      <c r="CV578">
        <v>1960.0066666666701</v>
      </c>
      <c r="CW578">
        <v>40</v>
      </c>
      <c r="CX578">
        <v>0</v>
      </c>
      <c r="CY578">
        <v>1651538996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3.5000000000000003E-2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-72.011646341463404</v>
      </c>
      <c r="DO578">
        <v>1.4595804878047101</v>
      </c>
      <c r="DP578">
        <v>0.35823378393170802</v>
      </c>
      <c r="DQ578">
        <v>0</v>
      </c>
      <c r="DR578">
        <v>6.2759248780487802</v>
      </c>
      <c r="DS578">
        <v>-3.8333519163767801E-2</v>
      </c>
      <c r="DT578">
        <v>1.03752950288822E-2</v>
      </c>
      <c r="DU578">
        <v>1</v>
      </c>
      <c r="DV578">
        <v>1</v>
      </c>
      <c r="DW578">
        <v>2</v>
      </c>
      <c r="DX578" t="s">
        <v>357</v>
      </c>
      <c r="DY578">
        <v>2.83745</v>
      </c>
      <c r="DZ578">
        <v>2.71658</v>
      </c>
      <c r="EA578">
        <v>0.17166899999999999</v>
      </c>
      <c r="EB578">
        <v>0.17636599999999999</v>
      </c>
      <c r="EC578">
        <v>7.9588199999999998E-2</v>
      </c>
      <c r="ED578">
        <v>6.3568399999999997E-2</v>
      </c>
      <c r="EE578">
        <v>23141.7</v>
      </c>
      <c r="EF578">
        <v>20088.2</v>
      </c>
      <c r="EG578">
        <v>25026.7</v>
      </c>
      <c r="EH578">
        <v>23768</v>
      </c>
      <c r="EI578">
        <v>39360.5</v>
      </c>
      <c r="EJ578">
        <v>36869.800000000003</v>
      </c>
      <c r="EK578">
        <v>45285</v>
      </c>
      <c r="EL578">
        <v>42432.6</v>
      </c>
      <c r="EM578">
        <v>1.76135</v>
      </c>
      <c r="EN578">
        <v>2.04535</v>
      </c>
      <c r="EO578">
        <v>4.46439E-2</v>
      </c>
      <c r="EP578">
        <v>0</v>
      </c>
      <c r="EQ578">
        <v>25.253</v>
      </c>
      <c r="ER578">
        <v>999.9</v>
      </c>
      <c r="ES578">
        <v>32.487000000000002</v>
      </c>
      <c r="ET578">
        <v>41.13</v>
      </c>
      <c r="EU578">
        <v>35.252600000000001</v>
      </c>
      <c r="EV578">
        <v>51.397599999999997</v>
      </c>
      <c r="EW578">
        <v>36.590499999999999</v>
      </c>
      <c r="EX578">
        <v>2</v>
      </c>
      <c r="EY578">
        <v>0.21831600000000001</v>
      </c>
      <c r="EZ578">
        <v>4.0907900000000001</v>
      </c>
      <c r="FA578">
        <v>20.196400000000001</v>
      </c>
      <c r="FB578">
        <v>5.2321200000000001</v>
      </c>
      <c r="FC578">
        <v>11.992000000000001</v>
      </c>
      <c r="FD578">
        <v>4.9554999999999998</v>
      </c>
      <c r="FE578">
        <v>3.3039299999999998</v>
      </c>
      <c r="FF578">
        <v>9999</v>
      </c>
      <c r="FG578">
        <v>9999</v>
      </c>
      <c r="FH578">
        <v>5751.2</v>
      </c>
      <c r="FI578">
        <v>338.7</v>
      </c>
      <c r="FJ578">
        <v>1.86815</v>
      </c>
      <c r="FK578">
        <v>1.86399</v>
      </c>
      <c r="FL578">
        <v>1.87134</v>
      </c>
      <c r="FM578">
        <v>1.86249</v>
      </c>
      <c r="FN578">
        <v>1.86188</v>
      </c>
      <c r="FO578">
        <v>1.8682700000000001</v>
      </c>
      <c r="FP578">
        <v>1.8583700000000001</v>
      </c>
      <c r="FQ578">
        <v>1.8646199999999999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3.63</v>
      </c>
      <c r="GF578">
        <v>0.28639999999999999</v>
      </c>
      <c r="GG578">
        <v>0.87106671028062499</v>
      </c>
      <c r="GH578">
        <v>2.2078358276112699E-3</v>
      </c>
      <c r="GI578">
        <v>-9.97550047189517E-7</v>
      </c>
      <c r="GJ578">
        <v>5.2274941419369997E-10</v>
      </c>
      <c r="GK578">
        <v>-0.10956390745111901</v>
      </c>
      <c r="GL578">
        <v>-2.1406983588851E-2</v>
      </c>
      <c r="GM578">
        <v>2.1003907278133302E-3</v>
      </c>
      <c r="GN578">
        <v>-1.64744268727822E-5</v>
      </c>
      <c r="GO578">
        <v>2</v>
      </c>
      <c r="GP578">
        <v>2361</v>
      </c>
      <c r="GQ578">
        <v>3</v>
      </c>
      <c r="GR578">
        <v>32</v>
      </c>
      <c r="GS578">
        <v>1485.8</v>
      </c>
      <c r="GT578">
        <v>1485.8</v>
      </c>
      <c r="GU578">
        <v>3.7048299999999998</v>
      </c>
      <c r="GV578">
        <v>2.3779300000000001</v>
      </c>
      <c r="GW578">
        <v>1.9982899999999999</v>
      </c>
      <c r="GX578">
        <v>2.7026400000000002</v>
      </c>
      <c r="GY578">
        <v>2.0935100000000002</v>
      </c>
      <c r="GZ578">
        <v>2.4304199999999998</v>
      </c>
      <c r="HA578">
        <v>44.14</v>
      </c>
      <c r="HB578">
        <v>14.6837</v>
      </c>
      <c r="HC578">
        <v>18</v>
      </c>
      <c r="HD578">
        <v>429.923</v>
      </c>
      <c r="HE578">
        <v>612.05799999999999</v>
      </c>
      <c r="HF578">
        <v>21.011399999999998</v>
      </c>
      <c r="HG578">
        <v>30.178000000000001</v>
      </c>
      <c r="HH578">
        <v>30.000599999999999</v>
      </c>
      <c r="HI578">
        <v>30.0519</v>
      </c>
      <c r="HJ578">
        <v>30.030100000000001</v>
      </c>
      <c r="HK578">
        <v>74.122500000000002</v>
      </c>
      <c r="HL578">
        <v>59.7273</v>
      </c>
      <c r="HM578">
        <v>0</v>
      </c>
      <c r="HN578">
        <v>21.012699999999999</v>
      </c>
      <c r="HO578">
        <v>1571.03</v>
      </c>
      <c r="HP578">
        <v>16.6737</v>
      </c>
      <c r="HQ578">
        <v>95.812600000000003</v>
      </c>
      <c r="HR578">
        <v>99.733199999999997</v>
      </c>
    </row>
    <row r="579" spans="1:226" x14ac:dyDescent="0.2">
      <c r="A579">
        <v>563</v>
      </c>
      <c r="B579">
        <v>1657387275</v>
      </c>
      <c r="C579">
        <v>7918</v>
      </c>
      <c r="D579" t="s">
        <v>1489</v>
      </c>
      <c r="E579" t="s">
        <v>1490</v>
      </c>
      <c r="F579">
        <v>5</v>
      </c>
      <c r="G579" t="s">
        <v>1306</v>
      </c>
      <c r="H579" t="s">
        <v>354</v>
      </c>
      <c r="I579">
        <v>1657387267.2142899</v>
      </c>
      <c r="J579">
        <f t="shared" si="272"/>
        <v>5.2824827915709952E-3</v>
      </c>
      <c r="K579">
        <f t="shared" si="273"/>
        <v>5.2824827915709953</v>
      </c>
      <c r="L579">
        <f t="shared" si="274"/>
        <v>33.976811796639538</v>
      </c>
      <c r="M579">
        <f t="shared" si="275"/>
        <v>1471.19928571429</v>
      </c>
      <c r="N579">
        <f t="shared" si="276"/>
        <v>1170.5488003572891</v>
      </c>
      <c r="O579">
        <f t="shared" si="277"/>
        <v>85.047685485838869</v>
      </c>
      <c r="P579">
        <f t="shared" si="278"/>
        <v>106.89182210961938</v>
      </c>
      <c r="Q579">
        <f t="shared" si="279"/>
        <v>0.22774817796358721</v>
      </c>
      <c r="R579">
        <f t="shared" si="280"/>
        <v>2.4015804122591278</v>
      </c>
      <c r="S579">
        <f t="shared" si="281"/>
        <v>0.21639363229764197</v>
      </c>
      <c r="T579">
        <f t="shared" si="282"/>
        <v>0.13621899246288793</v>
      </c>
      <c r="U579">
        <f t="shared" si="283"/>
        <v>321.51822300000021</v>
      </c>
      <c r="V579">
        <f t="shared" si="284"/>
        <v>26.330368133884594</v>
      </c>
      <c r="W579">
        <f t="shared" si="285"/>
        <v>25.987653571428599</v>
      </c>
      <c r="X579">
        <f t="shared" si="286"/>
        <v>3.3717940633748986</v>
      </c>
      <c r="Y579">
        <f t="shared" si="287"/>
        <v>50.05865748938502</v>
      </c>
      <c r="Z579">
        <f t="shared" si="288"/>
        <v>1.6595608523276832</v>
      </c>
      <c r="AA579">
        <f t="shared" si="289"/>
        <v>3.3152324404217084</v>
      </c>
      <c r="AB579">
        <f t="shared" si="290"/>
        <v>1.7122332110472154</v>
      </c>
      <c r="AC579">
        <f t="shared" si="291"/>
        <v>-232.95749110828089</v>
      </c>
      <c r="AD579">
        <f t="shared" si="292"/>
        <v>-36.972688831141198</v>
      </c>
      <c r="AE579">
        <f t="shared" si="293"/>
        <v>-3.2842230075465371</v>
      </c>
      <c r="AF579">
        <f t="shared" si="294"/>
        <v>48.303820053031586</v>
      </c>
      <c r="AG579">
        <f t="shared" si="295"/>
        <v>52.228737263028613</v>
      </c>
      <c r="AH579">
        <f t="shared" si="296"/>
        <v>5.3060048489805665</v>
      </c>
      <c r="AI579">
        <f t="shared" si="297"/>
        <v>33.976811796639538</v>
      </c>
      <c r="AJ579">
        <v>1585.3045052433599</v>
      </c>
      <c r="AK579">
        <v>1530.22024242424</v>
      </c>
      <c r="AL579">
        <v>3.51238117977661</v>
      </c>
      <c r="AM579">
        <v>66.407816619142494</v>
      </c>
      <c r="AN579">
        <f t="shared" si="298"/>
        <v>5.2824827915709953</v>
      </c>
      <c r="AO579">
        <v>16.7036972101359</v>
      </c>
      <c r="AP579">
        <v>22.860227878787899</v>
      </c>
      <c r="AQ579">
        <v>8.2750708874337296E-3</v>
      </c>
      <c r="AR579">
        <v>77.775449415723699</v>
      </c>
      <c r="AS579">
        <v>13</v>
      </c>
      <c r="AT579">
        <v>3</v>
      </c>
      <c r="AU579">
        <f t="shared" si="299"/>
        <v>1</v>
      </c>
      <c r="AV579">
        <f t="shared" si="300"/>
        <v>0</v>
      </c>
      <c r="AW579">
        <f t="shared" si="301"/>
        <v>38494.362236163041</v>
      </c>
      <c r="AX579">
        <f t="shared" si="302"/>
        <v>2000.0139285714299</v>
      </c>
      <c r="AY579">
        <f t="shared" si="303"/>
        <v>1681.211700000001</v>
      </c>
      <c r="AZ579">
        <f t="shared" si="304"/>
        <v>0.84059999582145761</v>
      </c>
      <c r="BA579">
        <f t="shared" si="305"/>
        <v>0.16075799193541329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1657387267.2142899</v>
      </c>
      <c r="BH579">
        <v>1471.19928571429</v>
      </c>
      <c r="BI579">
        <v>1543.24178571429</v>
      </c>
      <c r="BJ579">
        <v>22.841267857142899</v>
      </c>
      <c r="BK579">
        <v>16.619446428571401</v>
      </c>
      <c r="BL579">
        <v>1467.58321428571</v>
      </c>
      <c r="BM579">
        <v>22.554207142857098</v>
      </c>
      <c r="BN579">
        <v>499.99592857142898</v>
      </c>
      <c r="BO579">
        <v>72.556239285714298</v>
      </c>
      <c r="BP579">
        <v>0.100010039285714</v>
      </c>
      <c r="BQ579">
        <v>25.702092857142901</v>
      </c>
      <c r="BR579">
        <v>25.987653571428599</v>
      </c>
      <c r="BS579">
        <v>999.9</v>
      </c>
      <c r="BT579">
        <v>0</v>
      </c>
      <c r="BU579">
        <v>0</v>
      </c>
      <c r="BV579">
        <v>9989.7114285714306</v>
      </c>
      <c r="BW579">
        <v>0</v>
      </c>
      <c r="BX579">
        <v>2019.7946428571399</v>
      </c>
      <c r="BY579">
        <v>-72.044289285714299</v>
      </c>
      <c r="BZ579">
        <v>1505.58857142857</v>
      </c>
      <c r="CA579">
        <v>1569.3246428571399</v>
      </c>
      <c r="CB579">
        <v>6.2218299999999997</v>
      </c>
      <c r="CC579">
        <v>1543.24178571429</v>
      </c>
      <c r="CD579">
        <v>16.619446428571401</v>
      </c>
      <c r="CE579">
        <v>1.65727714285714</v>
      </c>
      <c r="CF579">
        <v>1.20584357142857</v>
      </c>
      <c r="CG579">
        <v>14.5019392857143</v>
      </c>
      <c r="CH579">
        <v>9.67379071428571</v>
      </c>
      <c r="CI579">
        <v>2000.0139285714299</v>
      </c>
      <c r="CJ579">
        <v>0.980001607142857</v>
      </c>
      <c r="CK579">
        <v>1.99983857142857E-2</v>
      </c>
      <c r="CL579">
        <v>0</v>
      </c>
      <c r="CM579">
        <v>2.5692750000000002</v>
      </c>
      <c r="CN579">
        <v>0</v>
      </c>
      <c r="CO579">
        <v>17226.664285714302</v>
      </c>
      <c r="CP579">
        <v>16705.55</v>
      </c>
      <c r="CQ579">
        <v>43.875</v>
      </c>
      <c r="CR579">
        <v>50.803142857142802</v>
      </c>
      <c r="CS579">
        <v>48.957464285714302</v>
      </c>
      <c r="CT579">
        <v>44.375</v>
      </c>
      <c r="CU579">
        <v>43.186999999999998</v>
      </c>
      <c r="CV579">
        <v>1960.0139285714299</v>
      </c>
      <c r="CW579">
        <v>40</v>
      </c>
      <c r="CX579">
        <v>0</v>
      </c>
      <c r="CY579">
        <v>1651539001.4000001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3.5000000000000003E-2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-72.079234146341506</v>
      </c>
      <c r="DO579">
        <v>-0.37373728222993002</v>
      </c>
      <c r="DP579">
        <v>0.41119922274397203</v>
      </c>
      <c r="DQ579">
        <v>0</v>
      </c>
      <c r="DR579">
        <v>6.2369095121951199</v>
      </c>
      <c r="DS579">
        <v>-0.51736369337978405</v>
      </c>
      <c r="DT579">
        <v>6.1642254867322201E-2</v>
      </c>
      <c r="DU579">
        <v>0</v>
      </c>
      <c r="DV579">
        <v>0</v>
      </c>
      <c r="DW579">
        <v>2</v>
      </c>
      <c r="DX579" t="s">
        <v>365</v>
      </c>
      <c r="DY579">
        <v>2.8375499999999998</v>
      </c>
      <c r="DZ579">
        <v>2.7163599999999999</v>
      </c>
      <c r="EA579">
        <v>0.17284099999999999</v>
      </c>
      <c r="EB579">
        <v>0.17748700000000001</v>
      </c>
      <c r="EC579">
        <v>7.9678299999999994E-2</v>
      </c>
      <c r="ED579">
        <v>6.3723799999999997E-2</v>
      </c>
      <c r="EE579">
        <v>23108.9</v>
      </c>
      <c r="EF579">
        <v>20060.400000000001</v>
      </c>
      <c r="EG579">
        <v>25026.6</v>
      </c>
      <c r="EH579">
        <v>23767.599999999999</v>
      </c>
      <c r="EI579">
        <v>39355.9</v>
      </c>
      <c r="EJ579">
        <v>36863.4</v>
      </c>
      <c r="EK579">
        <v>45284.2</v>
      </c>
      <c r="EL579">
        <v>42432.2</v>
      </c>
      <c r="EM579">
        <v>1.7613300000000001</v>
      </c>
      <c r="EN579">
        <v>2.0449999999999999</v>
      </c>
      <c r="EO579">
        <v>4.5157999999999997E-2</v>
      </c>
      <c r="EP579">
        <v>0</v>
      </c>
      <c r="EQ579">
        <v>25.246600000000001</v>
      </c>
      <c r="ER579">
        <v>999.9</v>
      </c>
      <c r="ES579">
        <v>32.462000000000003</v>
      </c>
      <c r="ET579">
        <v>41.13</v>
      </c>
      <c r="EU579">
        <v>35.226999999999997</v>
      </c>
      <c r="EV579">
        <v>51.947600000000001</v>
      </c>
      <c r="EW579">
        <v>36.570500000000003</v>
      </c>
      <c r="EX579">
        <v>2</v>
      </c>
      <c r="EY579">
        <v>0.21884700000000001</v>
      </c>
      <c r="EZ579">
        <v>4.0927699999999998</v>
      </c>
      <c r="FA579">
        <v>20.196300000000001</v>
      </c>
      <c r="FB579">
        <v>5.23271</v>
      </c>
      <c r="FC579">
        <v>11.992000000000001</v>
      </c>
      <c r="FD579">
        <v>4.9557000000000002</v>
      </c>
      <c r="FE579">
        <v>3.3039000000000001</v>
      </c>
      <c r="FF579">
        <v>9999</v>
      </c>
      <c r="FG579">
        <v>9999</v>
      </c>
      <c r="FH579">
        <v>5751.2</v>
      </c>
      <c r="FI579">
        <v>338.7</v>
      </c>
      <c r="FJ579">
        <v>1.86816</v>
      </c>
      <c r="FK579">
        <v>1.86399</v>
      </c>
      <c r="FL579">
        <v>1.87137</v>
      </c>
      <c r="FM579">
        <v>1.86249</v>
      </c>
      <c r="FN579">
        <v>1.86188</v>
      </c>
      <c r="FO579">
        <v>1.86829</v>
      </c>
      <c r="FP579">
        <v>1.8583700000000001</v>
      </c>
      <c r="FQ579">
        <v>1.8646199999999999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3.68</v>
      </c>
      <c r="GF579">
        <v>0.28810000000000002</v>
      </c>
      <c r="GG579">
        <v>0.87106671028062499</v>
      </c>
      <c r="GH579">
        <v>2.2078358276112699E-3</v>
      </c>
      <c r="GI579">
        <v>-9.97550047189517E-7</v>
      </c>
      <c r="GJ579">
        <v>5.2274941419369997E-10</v>
      </c>
      <c r="GK579">
        <v>-0.10956390745111901</v>
      </c>
      <c r="GL579">
        <v>-2.1406983588851E-2</v>
      </c>
      <c r="GM579">
        <v>2.1003907278133302E-3</v>
      </c>
      <c r="GN579">
        <v>-1.64744268727822E-5</v>
      </c>
      <c r="GO579">
        <v>2</v>
      </c>
      <c r="GP579">
        <v>2361</v>
      </c>
      <c r="GQ579">
        <v>3</v>
      </c>
      <c r="GR579">
        <v>32</v>
      </c>
      <c r="GS579">
        <v>1485.9</v>
      </c>
      <c r="GT579">
        <v>1485.9</v>
      </c>
      <c r="GU579">
        <v>3.7353499999999999</v>
      </c>
      <c r="GV579">
        <v>2.3754900000000001</v>
      </c>
      <c r="GW579">
        <v>1.9982899999999999</v>
      </c>
      <c r="GX579">
        <v>2.7038600000000002</v>
      </c>
      <c r="GY579">
        <v>2.0935100000000002</v>
      </c>
      <c r="GZ579">
        <v>2.4108900000000002</v>
      </c>
      <c r="HA579">
        <v>44.167700000000004</v>
      </c>
      <c r="HB579">
        <v>14.6837</v>
      </c>
      <c r="HC579">
        <v>18</v>
      </c>
      <c r="HD579">
        <v>429.93099999999998</v>
      </c>
      <c r="HE579">
        <v>611.82500000000005</v>
      </c>
      <c r="HF579">
        <v>21.017499999999998</v>
      </c>
      <c r="HG579">
        <v>30.183199999999999</v>
      </c>
      <c r="HH579">
        <v>30.000599999999999</v>
      </c>
      <c r="HI579">
        <v>30.055199999999999</v>
      </c>
      <c r="HJ579">
        <v>30.034400000000002</v>
      </c>
      <c r="HK579">
        <v>74.73</v>
      </c>
      <c r="HL579">
        <v>59.7273</v>
      </c>
      <c r="HM579">
        <v>0</v>
      </c>
      <c r="HN579">
        <v>21.023299999999999</v>
      </c>
      <c r="HO579">
        <v>1591.14</v>
      </c>
      <c r="HP579">
        <v>16.660699999999999</v>
      </c>
      <c r="HQ579">
        <v>95.811300000000003</v>
      </c>
      <c r="HR579">
        <v>99.731899999999996</v>
      </c>
    </row>
    <row r="580" spans="1:226" x14ac:dyDescent="0.2">
      <c r="A580">
        <v>564</v>
      </c>
      <c r="B580">
        <v>1657387280</v>
      </c>
      <c r="C580">
        <v>7923</v>
      </c>
      <c r="D580" t="s">
        <v>1491</v>
      </c>
      <c r="E580" t="s">
        <v>1492</v>
      </c>
      <c r="F580">
        <v>5</v>
      </c>
      <c r="G580" t="s">
        <v>1306</v>
      </c>
      <c r="H580" t="s">
        <v>354</v>
      </c>
      <c r="I580">
        <v>1657387272.5</v>
      </c>
      <c r="J580">
        <f t="shared" si="272"/>
        <v>5.2784786548448611E-3</v>
      </c>
      <c r="K580">
        <f t="shared" si="273"/>
        <v>5.2784786548448608</v>
      </c>
      <c r="L580">
        <f t="shared" si="274"/>
        <v>34.897885896997622</v>
      </c>
      <c r="M580">
        <f t="shared" si="275"/>
        <v>1488.38592592593</v>
      </c>
      <c r="N580">
        <f t="shared" si="276"/>
        <v>1180.3847560036982</v>
      </c>
      <c r="O580">
        <f t="shared" si="277"/>
        <v>85.761806711921139</v>
      </c>
      <c r="P580">
        <f t="shared" si="278"/>
        <v>108.13988018971285</v>
      </c>
      <c r="Q580">
        <f t="shared" si="279"/>
        <v>0.22766162112255908</v>
      </c>
      <c r="R580">
        <f t="shared" si="280"/>
        <v>2.4030019729915368</v>
      </c>
      <c r="S580">
        <f t="shared" si="281"/>
        <v>0.21632182653219284</v>
      </c>
      <c r="T580">
        <f t="shared" si="282"/>
        <v>0.13617289326273727</v>
      </c>
      <c r="U580">
        <f t="shared" si="283"/>
        <v>321.51789155555525</v>
      </c>
      <c r="V580">
        <f t="shared" si="284"/>
        <v>26.330202635867444</v>
      </c>
      <c r="W580">
        <f t="shared" si="285"/>
        <v>25.986781481481501</v>
      </c>
      <c r="X580">
        <f t="shared" si="286"/>
        <v>3.3716200516795749</v>
      </c>
      <c r="Y580">
        <f t="shared" si="287"/>
        <v>50.079089446972112</v>
      </c>
      <c r="Z580">
        <f t="shared" si="288"/>
        <v>1.6601324412921461</v>
      </c>
      <c r="AA580">
        <f t="shared" si="289"/>
        <v>3.3150212186865571</v>
      </c>
      <c r="AB580">
        <f t="shared" si="290"/>
        <v>1.7114876103874288</v>
      </c>
      <c r="AC580">
        <f t="shared" si="291"/>
        <v>-232.78090867865836</v>
      </c>
      <c r="AD580">
        <f t="shared" si="292"/>
        <v>-37.020775416816953</v>
      </c>
      <c r="AE580">
        <f t="shared" si="293"/>
        <v>-3.2865169543334627</v>
      </c>
      <c r="AF580">
        <f t="shared" si="294"/>
        <v>48.429690505746457</v>
      </c>
      <c r="AG580">
        <f t="shared" si="295"/>
        <v>52.478631344831918</v>
      </c>
      <c r="AH580">
        <f t="shared" si="296"/>
        <v>5.2703463077001</v>
      </c>
      <c r="AI580">
        <f t="shared" si="297"/>
        <v>34.897885896997622</v>
      </c>
      <c r="AJ580">
        <v>1602.3899651428101</v>
      </c>
      <c r="AK580">
        <v>1546.85218181818</v>
      </c>
      <c r="AL580">
        <v>3.33844671889802</v>
      </c>
      <c r="AM580">
        <v>66.407816619142494</v>
      </c>
      <c r="AN580">
        <f t="shared" si="298"/>
        <v>5.2784786548448608</v>
      </c>
      <c r="AO580">
        <v>16.7161458188985</v>
      </c>
      <c r="AP580">
        <v>22.8797648484849</v>
      </c>
      <c r="AQ580">
        <v>5.7028702874676604E-3</v>
      </c>
      <c r="AR580">
        <v>77.775449415723699</v>
      </c>
      <c r="AS580">
        <v>13</v>
      </c>
      <c r="AT580">
        <v>3</v>
      </c>
      <c r="AU580">
        <f t="shared" si="299"/>
        <v>1</v>
      </c>
      <c r="AV580">
        <f t="shared" si="300"/>
        <v>0</v>
      </c>
      <c r="AW580">
        <f t="shared" si="301"/>
        <v>38529.267666936408</v>
      </c>
      <c r="AX580">
        <f t="shared" si="302"/>
        <v>2000.01185185185</v>
      </c>
      <c r="AY580">
        <f t="shared" si="303"/>
        <v>1681.209955555554</v>
      </c>
      <c r="AZ580">
        <f t="shared" si="304"/>
        <v>0.84059999644446548</v>
      </c>
      <c r="BA580">
        <f t="shared" si="305"/>
        <v>0.16075799313781844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1657387272.5</v>
      </c>
      <c r="BH580">
        <v>1488.38592592593</v>
      </c>
      <c r="BI580">
        <v>1560.7766666666701</v>
      </c>
      <c r="BJ580">
        <v>22.849274074074099</v>
      </c>
      <c r="BK580">
        <v>16.669092592592602</v>
      </c>
      <c r="BL580">
        <v>1484.72444444444</v>
      </c>
      <c r="BM580">
        <v>22.561848148148101</v>
      </c>
      <c r="BN580">
        <v>499.97781481481502</v>
      </c>
      <c r="BO580">
        <v>72.555874074074097</v>
      </c>
      <c r="BP580">
        <v>9.9932666666666697E-2</v>
      </c>
      <c r="BQ580">
        <v>25.701018518518499</v>
      </c>
      <c r="BR580">
        <v>25.986781481481501</v>
      </c>
      <c r="BS580">
        <v>999.9</v>
      </c>
      <c r="BT580">
        <v>0</v>
      </c>
      <c r="BU580">
        <v>0</v>
      </c>
      <c r="BV580">
        <v>9999.1696296296304</v>
      </c>
      <c r="BW580">
        <v>0</v>
      </c>
      <c r="BX580">
        <v>2017.38962962963</v>
      </c>
      <c r="BY580">
        <v>-72.391614814814801</v>
      </c>
      <c r="BZ580">
        <v>1523.19</v>
      </c>
      <c r="CA580">
        <v>1587.23555555556</v>
      </c>
      <c r="CB580">
        <v>6.1801848148148197</v>
      </c>
      <c r="CC580">
        <v>1560.7766666666701</v>
      </c>
      <c r="CD580">
        <v>16.669092592592602</v>
      </c>
      <c r="CE580">
        <v>1.65784925925926</v>
      </c>
      <c r="CF580">
        <v>1.20943925925926</v>
      </c>
      <c r="CG580">
        <v>14.5072740740741</v>
      </c>
      <c r="CH580">
        <v>9.7181633333333295</v>
      </c>
      <c r="CI580">
        <v>2000.01185185185</v>
      </c>
      <c r="CJ580">
        <v>0.98000177777777797</v>
      </c>
      <c r="CK580">
        <v>1.9998203703703699E-2</v>
      </c>
      <c r="CL580">
        <v>0</v>
      </c>
      <c r="CM580">
        <v>2.5231666666666701</v>
      </c>
      <c r="CN580">
        <v>0</v>
      </c>
      <c r="CO580">
        <v>17233.633333333299</v>
      </c>
      <c r="CP580">
        <v>16705.5333333333</v>
      </c>
      <c r="CQ580">
        <v>43.875</v>
      </c>
      <c r="CR580">
        <v>50.805111111111103</v>
      </c>
      <c r="CS580">
        <v>48.993000000000002</v>
      </c>
      <c r="CT580">
        <v>44.375</v>
      </c>
      <c r="CU580">
        <v>43.186999999999998</v>
      </c>
      <c r="CV580">
        <v>1960.01185185185</v>
      </c>
      <c r="CW580">
        <v>40</v>
      </c>
      <c r="CX580">
        <v>0</v>
      </c>
      <c r="CY580">
        <v>1651539006.2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3.5000000000000003E-2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-72.158024390243895</v>
      </c>
      <c r="DO580">
        <v>-2.3631470383273698</v>
      </c>
      <c r="DP580">
        <v>0.50917262910960104</v>
      </c>
      <c r="DQ580">
        <v>0</v>
      </c>
      <c r="DR580">
        <v>6.2135717073170698</v>
      </c>
      <c r="DS580">
        <v>-0.56883198606271301</v>
      </c>
      <c r="DT580">
        <v>6.46597139214376E-2</v>
      </c>
      <c r="DU580">
        <v>0</v>
      </c>
      <c r="DV580">
        <v>0</v>
      </c>
      <c r="DW580">
        <v>2</v>
      </c>
      <c r="DX580" t="s">
        <v>365</v>
      </c>
      <c r="DY580">
        <v>2.8373900000000001</v>
      </c>
      <c r="DZ580">
        <v>2.7165599999999999</v>
      </c>
      <c r="EA580">
        <v>0.173981</v>
      </c>
      <c r="EB580">
        <v>0.17866299999999999</v>
      </c>
      <c r="EC580">
        <v>7.9721500000000001E-2</v>
      </c>
      <c r="ED580">
        <v>6.3692899999999997E-2</v>
      </c>
      <c r="EE580">
        <v>23076.400000000001</v>
      </c>
      <c r="EF580">
        <v>20031.8</v>
      </c>
      <c r="EG580">
        <v>25026</v>
      </c>
      <c r="EH580">
        <v>23767.7</v>
      </c>
      <c r="EI580">
        <v>39353.9</v>
      </c>
      <c r="EJ580">
        <v>36864.400000000001</v>
      </c>
      <c r="EK580">
        <v>45284</v>
      </c>
      <c r="EL580">
        <v>42431.9</v>
      </c>
      <c r="EM580">
        <v>1.7611000000000001</v>
      </c>
      <c r="EN580">
        <v>2.0453000000000001</v>
      </c>
      <c r="EO580">
        <v>4.5761499999999997E-2</v>
      </c>
      <c r="EP580">
        <v>0</v>
      </c>
      <c r="EQ580">
        <v>25.241</v>
      </c>
      <c r="ER580">
        <v>999.9</v>
      </c>
      <c r="ES580">
        <v>32.462000000000003</v>
      </c>
      <c r="ET580">
        <v>41.13</v>
      </c>
      <c r="EU580">
        <v>35.223199999999999</v>
      </c>
      <c r="EV580">
        <v>52.467599999999997</v>
      </c>
      <c r="EW580">
        <v>36.666699999999999</v>
      </c>
      <c r="EX580">
        <v>2</v>
      </c>
      <c r="EY580">
        <v>0.21918199999999999</v>
      </c>
      <c r="EZ580">
        <v>4.0720799999999997</v>
      </c>
      <c r="FA580">
        <v>20.1968</v>
      </c>
      <c r="FB580">
        <v>5.2331599999999998</v>
      </c>
      <c r="FC580">
        <v>11.992000000000001</v>
      </c>
      <c r="FD580">
        <v>4.9558</v>
      </c>
      <c r="FE580">
        <v>3.3039999999999998</v>
      </c>
      <c r="FF580">
        <v>9999</v>
      </c>
      <c r="FG580">
        <v>9999</v>
      </c>
      <c r="FH580">
        <v>5751.5</v>
      </c>
      <c r="FI580">
        <v>338.7</v>
      </c>
      <c r="FJ580">
        <v>1.86815</v>
      </c>
      <c r="FK580">
        <v>1.8640000000000001</v>
      </c>
      <c r="FL580">
        <v>1.87138</v>
      </c>
      <c r="FM580">
        <v>1.8625</v>
      </c>
      <c r="FN580">
        <v>1.86188</v>
      </c>
      <c r="FO580">
        <v>1.86829</v>
      </c>
      <c r="FP580">
        <v>1.8583700000000001</v>
      </c>
      <c r="FQ580">
        <v>1.8646199999999999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3.73</v>
      </c>
      <c r="GF580">
        <v>0.28889999999999999</v>
      </c>
      <c r="GG580">
        <v>0.87106671028062499</v>
      </c>
      <c r="GH580">
        <v>2.2078358276112699E-3</v>
      </c>
      <c r="GI580">
        <v>-9.97550047189517E-7</v>
      </c>
      <c r="GJ580">
        <v>5.2274941419369997E-10</v>
      </c>
      <c r="GK580">
        <v>-0.10956390745111901</v>
      </c>
      <c r="GL580">
        <v>-2.1406983588851E-2</v>
      </c>
      <c r="GM580">
        <v>2.1003907278133302E-3</v>
      </c>
      <c r="GN580">
        <v>-1.64744268727822E-5</v>
      </c>
      <c r="GO580">
        <v>2</v>
      </c>
      <c r="GP580">
        <v>2361</v>
      </c>
      <c r="GQ580">
        <v>3</v>
      </c>
      <c r="GR580">
        <v>32</v>
      </c>
      <c r="GS580">
        <v>1486</v>
      </c>
      <c r="GT580">
        <v>1486</v>
      </c>
      <c r="GU580">
        <v>3.7622100000000001</v>
      </c>
      <c r="GV580">
        <v>2.3840300000000001</v>
      </c>
      <c r="GW580">
        <v>1.9982899999999999</v>
      </c>
      <c r="GX580">
        <v>2.7038600000000002</v>
      </c>
      <c r="GY580">
        <v>2.0935100000000002</v>
      </c>
      <c r="GZ580">
        <v>2.4011200000000001</v>
      </c>
      <c r="HA580">
        <v>44.14</v>
      </c>
      <c r="HB580">
        <v>14.674899999999999</v>
      </c>
      <c r="HC580">
        <v>18</v>
      </c>
      <c r="HD580">
        <v>429.82600000000002</v>
      </c>
      <c r="HE580">
        <v>612.10799999999995</v>
      </c>
      <c r="HF580">
        <v>21.023900000000001</v>
      </c>
      <c r="HG580">
        <v>30.188400000000001</v>
      </c>
      <c r="HH580">
        <v>30.000499999999999</v>
      </c>
      <c r="HI580">
        <v>30.058800000000002</v>
      </c>
      <c r="HJ580">
        <v>30.038499999999999</v>
      </c>
      <c r="HK580">
        <v>75.279399999999995</v>
      </c>
      <c r="HL580">
        <v>59.7273</v>
      </c>
      <c r="HM580">
        <v>0</v>
      </c>
      <c r="HN580">
        <v>21.032299999999999</v>
      </c>
      <c r="HO580">
        <v>1604.64</v>
      </c>
      <c r="HP580">
        <v>16.660699999999999</v>
      </c>
      <c r="HQ580">
        <v>95.810299999999998</v>
      </c>
      <c r="HR580">
        <v>99.7316</v>
      </c>
    </row>
    <row r="581" spans="1:226" x14ac:dyDescent="0.2">
      <c r="A581">
        <v>565</v>
      </c>
      <c r="B581">
        <v>1657387284.5</v>
      </c>
      <c r="C581">
        <v>7927.5</v>
      </c>
      <c r="D581" t="s">
        <v>1493</v>
      </c>
      <c r="E581" t="s">
        <v>1494</v>
      </c>
      <c r="F581">
        <v>5</v>
      </c>
      <c r="G581" t="s">
        <v>1306</v>
      </c>
      <c r="H581" t="s">
        <v>354</v>
      </c>
      <c r="I581">
        <v>1657387276.9444399</v>
      </c>
      <c r="J581">
        <f t="shared" si="272"/>
        <v>5.269327699608352E-3</v>
      </c>
      <c r="K581">
        <f t="shared" si="273"/>
        <v>5.2693276996083522</v>
      </c>
      <c r="L581">
        <f t="shared" si="274"/>
        <v>34.236290816338112</v>
      </c>
      <c r="M581">
        <f t="shared" si="275"/>
        <v>1503.1014814814801</v>
      </c>
      <c r="N581">
        <f t="shared" si="276"/>
        <v>1199.0091844078402</v>
      </c>
      <c r="O581">
        <f t="shared" si="277"/>
        <v>87.114633495369262</v>
      </c>
      <c r="P581">
        <f t="shared" si="278"/>
        <v>109.20861688834741</v>
      </c>
      <c r="Q581">
        <f t="shared" si="279"/>
        <v>0.22735220263709954</v>
      </c>
      <c r="R581">
        <f t="shared" si="280"/>
        <v>2.4032578127153301</v>
      </c>
      <c r="S581">
        <f t="shared" si="281"/>
        <v>0.2160435284331613</v>
      </c>
      <c r="T581">
        <f t="shared" si="282"/>
        <v>0.13599635539571811</v>
      </c>
      <c r="U581">
        <f t="shared" si="283"/>
        <v>321.52007866666736</v>
      </c>
      <c r="V581">
        <f t="shared" si="284"/>
        <v>26.333032539807338</v>
      </c>
      <c r="W581">
        <f t="shared" si="285"/>
        <v>25.988488888888899</v>
      </c>
      <c r="X581">
        <f t="shared" si="286"/>
        <v>3.3719607450593538</v>
      </c>
      <c r="Y581">
        <f t="shared" si="287"/>
        <v>50.113191309001138</v>
      </c>
      <c r="Z581">
        <f t="shared" si="288"/>
        <v>1.6612643848541389</v>
      </c>
      <c r="AA581">
        <f t="shared" si="289"/>
        <v>3.3150241312924504</v>
      </c>
      <c r="AB581">
        <f t="shared" si="290"/>
        <v>1.710696360205215</v>
      </c>
      <c r="AC581">
        <f t="shared" si="291"/>
        <v>-232.37735155272833</v>
      </c>
      <c r="AD581">
        <f t="shared" si="292"/>
        <v>-37.244016700407293</v>
      </c>
      <c r="AE581">
        <f t="shared" si="293"/>
        <v>-3.3060117951214001</v>
      </c>
      <c r="AF581">
        <f t="shared" si="294"/>
        <v>48.59269861841036</v>
      </c>
      <c r="AG581">
        <f t="shared" si="295"/>
        <v>52.607739295632989</v>
      </c>
      <c r="AH581">
        <f t="shared" si="296"/>
        <v>5.2516130935157816</v>
      </c>
      <c r="AI581">
        <f t="shared" si="297"/>
        <v>34.236290816338112</v>
      </c>
      <c r="AJ581">
        <v>1617.81300883003</v>
      </c>
      <c r="AK581">
        <v>1562.53157575758</v>
      </c>
      <c r="AL581">
        <v>3.4804430462940901</v>
      </c>
      <c r="AM581">
        <v>66.407816619142494</v>
      </c>
      <c r="AN581">
        <f t="shared" si="298"/>
        <v>5.2693276996083522</v>
      </c>
      <c r="AO581">
        <v>16.705872744650801</v>
      </c>
      <c r="AP581">
        <v>22.883006060606</v>
      </c>
      <c r="AQ581">
        <v>3.3070089458962201E-4</v>
      </c>
      <c r="AR581">
        <v>77.775449415723699</v>
      </c>
      <c r="AS581">
        <v>13</v>
      </c>
      <c r="AT581">
        <v>3</v>
      </c>
      <c r="AU581">
        <f t="shared" si="299"/>
        <v>1</v>
      </c>
      <c r="AV581">
        <f t="shared" si="300"/>
        <v>0</v>
      </c>
      <c r="AW581">
        <f t="shared" si="301"/>
        <v>38535.517332191026</v>
      </c>
      <c r="AX581">
        <f t="shared" si="302"/>
        <v>2000.02555555556</v>
      </c>
      <c r="AY581">
        <f t="shared" si="303"/>
        <v>1681.2214666666705</v>
      </c>
      <c r="AZ581">
        <f t="shared" si="304"/>
        <v>0.8405999923334313</v>
      </c>
      <c r="BA581">
        <f t="shared" si="305"/>
        <v>0.16075798520352239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1657387276.9444399</v>
      </c>
      <c r="BH581">
        <v>1503.1014814814801</v>
      </c>
      <c r="BI581">
        <v>1575.7048148148101</v>
      </c>
      <c r="BJ581">
        <v>22.864944444444401</v>
      </c>
      <c r="BK581">
        <v>16.706966666666698</v>
      </c>
      <c r="BL581">
        <v>1499.4</v>
      </c>
      <c r="BM581">
        <v>22.5767925925926</v>
      </c>
      <c r="BN581">
        <v>499.98899999999998</v>
      </c>
      <c r="BO581">
        <v>72.555537037036999</v>
      </c>
      <c r="BP581">
        <v>9.9981059259259306E-2</v>
      </c>
      <c r="BQ581">
        <v>25.701033333333299</v>
      </c>
      <c r="BR581">
        <v>25.988488888888899</v>
      </c>
      <c r="BS581">
        <v>999.9</v>
      </c>
      <c r="BT581">
        <v>0</v>
      </c>
      <c r="BU581">
        <v>0</v>
      </c>
      <c r="BV581">
        <v>10000.909629629599</v>
      </c>
      <c r="BW581">
        <v>0</v>
      </c>
      <c r="BX581">
        <v>2014.7570370370399</v>
      </c>
      <c r="BY581">
        <v>-72.603499999999997</v>
      </c>
      <c r="BZ581">
        <v>1538.27481481482</v>
      </c>
      <c r="CA581">
        <v>1602.47703703704</v>
      </c>
      <c r="CB581">
        <v>6.1579785185185196</v>
      </c>
      <c r="CC581">
        <v>1575.7048148148101</v>
      </c>
      <c r="CD581">
        <v>16.706966666666698</v>
      </c>
      <c r="CE581">
        <v>1.65897851851852</v>
      </c>
      <c r="CF581">
        <v>1.21218148148148</v>
      </c>
      <c r="CG581">
        <v>14.517811111111101</v>
      </c>
      <c r="CH581">
        <v>9.7520051851851797</v>
      </c>
      <c r="CI581">
        <v>2000.02555555556</v>
      </c>
      <c r="CJ581">
        <v>0.98000200000000004</v>
      </c>
      <c r="CK581">
        <v>1.99979666666667E-2</v>
      </c>
      <c r="CL581">
        <v>0</v>
      </c>
      <c r="CM581">
        <v>2.53411481481481</v>
      </c>
      <c r="CN581">
        <v>0</v>
      </c>
      <c r="CO581">
        <v>17235.770370370399</v>
      </c>
      <c r="CP581">
        <v>16705.644444444399</v>
      </c>
      <c r="CQ581">
        <v>43.875</v>
      </c>
      <c r="CR581">
        <v>50.807407407407403</v>
      </c>
      <c r="CS581">
        <v>49</v>
      </c>
      <c r="CT581">
        <v>44.375</v>
      </c>
      <c r="CU581">
        <v>43.186999999999998</v>
      </c>
      <c r="CV581">
        <v>1960.02555555556</v>
      </c>
      <c r="CW581">
        <v>40</v>
      </c>
      <c r="CX581">
        <v>0</v>
      </c>
      <c r="CY581">
        <v>1651539011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3.5000000000000003E-2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-72.324760975609806</v>
      </c>
      <c r="DO581">
        <v>-4.46325156794415</v>
      </c>
      <c r="DP581">
        <v>0.56671869215517401</v>
      </c>
      <c r="DQ581">
        <v>0</v>
      </c>
      <c r="DR581">
        <v>6.1884604878048801</v>
      </c>
      <c r="DS581">
        <v>-0.32912132404178801</v>
      </c>
      <c r="DT581">
        <v>5.2894108065593998E-2</v>
      </c>
      <c r="DU581">
        <v>0</v>
      </c>
      <c r="DV581">
        <v>0</v>
      </c>
      <c r="DW581">
        <v>2</v>
      </c>
      <c r="DX581" t="s">
        <v>365</v>
      </c>
      <c r="DY581">
        <v>2.8374899999999998</v>
      </c>
      <c r="DZ581">
        <v>2.7164799999999998</v>
      </c>
      <c r="EA581">
        <v>0.175035</v>
      </c>
      <c r="EB581">
        <v>0.17963999999999999</v>
      </c>
      <c r="EC581">
        <v>7.9721299999999995E-2</v>
      </c>
      <c r="ED581">
        <v>6.3671900000000003E-2</v>
      </c>
      <c r="EE581">
        <v>23046.7</v>
      </c>
      <c r="EF581">
        <v>20007.7</v>
      </c>
      <c r="EG581">
        <v>25025.7</v>
      </c>
      <c r="EH581">
        <v>23767.4</v>
      </c>
      <c r="EI581">
        <v>39353.4</v>
      </c>
      <c r="EJ581">
        <v>36864.9</v>
      </c>
      <c r="EK581">
        <v>45283.4</v>
      </c>
      <c r="EL581">
        <v>42431.6</v>
      </c>
      <c r="EM581">
        <v>1.7611699999999999</v>
      </c>
      <c r="EN581">
        <v>2.04535</v>
      </c>
      <c r="EO581">
        <v>4.6640599999999997E-2</v>
      </c>
      <c r="EP581">
        <v>0</v>
      </c>
      <c r="EQ581">
        <v>25.236499999999999</v>
      </c>
      <c r="ER581">
        <v>999.9</v>
      </c>
      <c r="ES581">
        <v>32.438000000000002</v>
      </c>
      <c r="ET581">
        <v>41.13</v>
      </c>
      <c r="EU581">
        <v>35.198099999999997</v>
      </c>
      <c r="EV581">
        <v>51.9176</v>
      </c>
      <c r="EW581">
        <v>36.618600000000001</v>
      </c>
      <c r="EX581">
        <v>2</v>
      </c>
      <c r="EY581">
        <v>0.21948899999999999</v>
      </c>
      <c r="EZ581">
        <v>4.0643200000000004</v>
      </c>
      <c r="FA581">
        <v>20.196899999999999</v>
      </c>
      <c r="FB581">
        <v>5.2333100000000004</v>
      </c>
      <c r="FC581">
        <v>11.992000000000001</v>
      </c>
      <c r="FD581">
        <v>4.9557500000000001</v>
      </c>
      <c r="FE581">
        <v>3.3039499999999999</v>
      </c>
      <c r="FF581">
        <v>9999</v>
      </c>
      <c r="FG581">
        <v>9999</v>
      </c>
      <c r="FH581">
        <v>5751.5</v>
      </c>
      <c r="FI581">
        <v>338.7</v>
      </c>
      <c r="FJ581">
        <v>1.8681700000000001</v>
      </c>
      <c r="FK581">
        <v>1.8640000000000001</v>
      </c>
      <c r="FL581">
        <v>1.8713599999999999</v>
      </c>
      <c r="FM581">
        <v>1.8625</v>
      </c>
      <c r="FN581">
        <v>1.86188</v>
      </c>
      <c r="FO581">
        <v>1.86829</v>
      </c>
      <c r="FP581">
        <v>1.8583799999999999</v>
      </c>
      <c r="FQ581">
        <v>1.8646199999999999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3.77</v>
      </c>
      <c r="GF581">
        <v>0.28889999999999999</v>
      </c>
      <c r="GG581">
        <v>0.87106671028062499</v>
      </c>
      <c r="GH581">
        <v>2.2078358276112699E-3</v>
      </c>
      <c r="GI581">
        <v>-9.97550047189517E-7</v>
      </c>
      <c r="GJ581">
        <v>5.2274941419369997E-10</v>
      </c>
      <c r="GK581">
        <v>-0.10956390745111901</v>
      </c>
      <c r="GL581">
        <v>-2.1406983588851E-2</v>
      </c>
      <c r="GM581">
        <v>2.1003907278133302E-3</v>
      </c>
      <c r="GN581">
        <v>-1.64744268727822E-5</v>
      </c>
      <c r="GO581">
        <v>2</v>
      </c>
      <c r="GP581">
        <v>2361</v>
      </c>
      <c r="GQ581">
        <v>3</v>
      </c>
      <c r="GR581">
        <v>32</v>
      </c>
      <c r="GS581">
        <v>1486.1</v>
      </c>
      <c r="GT581">
        <v>1486.1</v>
      </c>
      <c r="GU581">
        <v>3.7878400000000001</v>
      </c>
      <c r="GV581">
        <v>2.3791500000000001</v>
      </c>
      <c r="GW581">
        <v>1.9982899999999999</v>
      </c>
      <c r="GX581">
        <v>2.7026400000000002</v>
      </c>
      <c r="GY581">
        <v>2.0935100000000002</v>
      </c>
      <c r="GZ581">
        <v>2.3535200000000001</v>
      </c>
      <c r="HA581">
        <v>44.167700000000004</v>
      </c>
      <c r="HB581">
        <v>14.6661</v>
      </c>
      <c r="HC581">
        <v>18</v>
      </c>
      <c r="HD581">
        <v>429.89400000000001</v>
      </c>
      <c r="HE581">
        <v>612.18899999999996</v>
      </c>
      <c r="HF581">
        <v>21.031600000000001</v>
      </c>
      <c r="HG581">
        <v>30.192699999999999</v>
      </c>
      <c r="HH581">
        <v>30.000399999999999</v>
      </c>
      <c r="HI581">
        <v>30.0624</v>
      </c>
      <c r="HJ581">
        <v>30.0425</v>
      </c>
      <c r="HK581">
        <v>75.791200000000003</v>
      </c>
      <c r="HL581">
        <v>59.7273</v>
      </c>
      <c r="HM581">
        <v>0</v>
      </c>
      <c r="HN581">
        <v>21.037099999999999</v>
      </c>
      <c r="HO581">
        <v>1624.83</v>
      </c>
      <c r="HP581">
        <v>16.660699999999999</v>
      </c>
      <c r="HQ581">
        <v>95.809100000000001</v>
      </c>
      <c r="HR581">
        <v>99.730599999999995</v>
      </c>
    </row>
    <row r="582" spans="1:226" x14ac:dyDescent="0.2">
      <c r="A582">
        <v>566</v>
      </c>
      <c r="B582">
        <v>1657387290</v>
      </c>
      <c r="C582">
        <v>7933</v>
      </c>
      <c r="D582" t="s">
        <v>1495</v>
      </c>
      <c r="E582" t="s">
        <v>1496</v>
      </c>
      <c r="F582">
        <v>5</v>
      </c>
      <c r="G582" t="s">
        <v>1306</v>
      </c>
      <c r="H582" t="s">
        <v>354</v>
      </c>
      <c r="I582">
        <v>1657387282.2321401</v>
      </c>
      <c r="J582">
        <f t="shared" si="272"/>
        <v>5.2671839229049972E-3</v>
      </c>
      <c r="K582">
        <f t="shared" si="273"/>
        <v>5.267183922904997</v>
      </c>
      <c r="L582">
        <f t="shared" si="274"/>
        <v>34.269151657191586</v>
      </c>
      <c r="M582">
        <f t="shared" si="275"/>
        <v>1520.7232142857099</v>
      </c>
      <c r="N582">
        <f t="shared" si="276"/>
        <v>1215.5825023732134</v>
      </c>
      <c r="O582">
        <f t="shared" si="277"/>
        <v>88.318262138167142</v>
      </c>
      <c r="P582">
        <f t="shared" si="278"/>
        <v>110.48828953745975</v>
      </c>
      <c r="Q582">
        <f t="shared" si="279"/>
        <v>0.22722285932021508</v>
      </c>
      <c r="R582">
        <f t="shared" si="280"/>
        <v>2.403310764434099</v>
      </c>
      <c r="S582">
        <f t="shared" si="281"/>
        <v>0.21592694092120168</v>
      </c>
      <c r="T582">
        <f t="shared" si="282"/>
        <v>0.13592242128790316</v>
      </c>
      <c r="U582">
        <f t="shared" si="283"/>
        <v>321.52050299999934</v>
      </c>
      <c r="V582">
        <f t="shared" si="284"/>
        <v>26.336401134059201</v>
      </c>
      <c r="W582">
        <f t="shared" si="285"/>
        <v>25.994146428571401</v>
      </c>
      <c r="X582">
        <f t="shared" si="286"/>
        <v>3.3730898564897971</v>
      </c>
      <c r="Y582">
        <f t="shared" si="287"/>
        <v>50.133409676464545</v>
      </c>
      <c r="Z582">
        <f t="shared" si="288"/>
        <v>1.6622017055346241</v>
      </c>
      <c r="AA582">
        <f t="shared" si="289"/>
        <v>3.3155568636995292</v>
      </c>
      <c r="AB582">
        <f t="shared" si="290"/>
        <v>1.710888150955173</v>
      </c>
      <c r="AC582">
        <f t="shared" si="291"/>
        <v>-232.28281100011037</v>
      </c>
      <c r="AD582">
        <f t="shared" si="292"/>
        <v>-37.626803736614725</v>
      </c>
      <c r="AE582">
        <f t="shared" si="293"/>
        <v>-3.3400570609497207</v>
      </c>
      <c r="AF582">
        <f t="shared" si="294"/>
        <v>48.270831202324509</v>
      </c>
      <c r="AG582">
        <f t="shared" si="295"/>
        <v>52.59495392714399</v>
      </c>
      <c r="AH582">
        <f t="shared" si="296"/>
        <v>5.26441789211857</v>
      </c>
      <c r="AI582">
        <f t="shared" si="297"/>
        <v>34.269151657191586</v>
      </c>
      <c r="AJ582">
        <v>1636.33512447201</v>
      </c>
      <c r="AK582">
        <v>1581.22357575758</v>
      </c>
      <c r="AL582">
        <v>3.4266341613083502</v>
      </c>
      <c r="AM582">
        <v>66.407816619142494</v>
      </c>
      <c r="AN582">
        <f t="shared" si="298"/>
        <v>5.267183922904997</v>
      </c>
      <c r="AO582">
        <v>16.699354676294899</v>
      </c>
      <c r="AP582">
        <v>22.876930909090898</v>
      </c>
      <c r="AQ582">
        <v>-3.3680731227316501E-4</v>
      </c>
      <c r="AR582">
        <v>77.775449415723699</v>
      </c>
      <c r="AS582">
        <v>13</v>
      </c>
      <c r="AT582">
        <v>3</v>
      </c>
      <c r="AU582">
        <f t="shared" si="299"/>
        <v>1</v>
      </c>
      <c r="AV582">
        <f t="shared" si="300"/>
        <v>0</v>
      </c>
      <c r="AW582">
        <f t="shared" si="301"/>
        <v>38536.45393756561</v>
      </c>
      <c r="AX582">
        <f t="shared" si="302"/>
        <v>2000.02821428571</v>
      </c>
      <c r="AY582">
        <f t="shared" si="303"/>
        <v>1681.2236999999964</v>
      </c>
      <c r="AZ582">
        <f t="shared" si="304"/>
        <v>0.84059999153583365</v>
      </c>
      <c r="BA582">
        <f t="shared" si="305"/>
        <v>0.16075798366415903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1657387282.2321401</v>
      </c>
      <c r="BH582">
        <v>1520.7232142857099</v>
      </c>
      <c r="BI582">
        <v>1593.4442857142899</v>
      </c>
      <c r="BJ582">
        <v>22.877978571428599</v>
      </c>
      <c r="BK582">
        <v>16.705182142857101</v>
      </c>
      <c r="BL582">
        <v>1516.97357142857</v>
      </c>
      <c r="BM582">
        <v>22.589224999999999</v>
      </c>
      <c r="BN582">
        <v>499.99821428571403</v>
      </c>
      <c r="BO582">
        <v>72.555110714285703</v>
      </c>
      <c r="BP582">
        <v>9.9984242857142899E-2</v>
      </c>
      <c r="BQ582">
        <v>25.703742857142899</v>
      </c>
      <c r="BR582">
        <v>25.994146428571401</v>
      </c>
      <c r="BS582">
        <v>999.9</v>
      </c>
      <c r="BT582">
        <v>0</v>
      </c>
      <c r="BU582">
        <v>0</v>
      </c>
      <c r="BV582">
        <v>10001.3189285714</v>
      </c>
      <c r="BW582">
        <v>0</v>
      </c>
      <c r="BX582">
        <v>2009.5510714285699</v>
      </c>
      <c r="BY582">
        <v>-72.721042857142905</v>
      </c>
      <c r="BZ582">
        <v>1556.32964285714</v>
      </c>
      <c r="CA582">
        <v>1620.51464285714</v>
      </c>
      <c r="CB582">
        <v>6.1727889285714301</v>
      </c>
      <c r="CC582">
        <v>1593.4442857142899</v>
      </c>
      <c r="CD582">
        <v>16.705182142857101</v>
      </c>
      <c r="CE582">
        <v>1.65991357142857</v>
      </c>
      <c r="CF582">
        <v>1.2120460714285699</v>
      </c>
      <c r="CG582">
        <v>14.5265428571429</v>
      </c>
      <c r="CH582">
        <v>9.7503339285714308</v>
      </c>
      <c r="CI582">
        <v>2000.02821428571</v>
      </c>
      <c r="CJ582">
        <v>0.98000203571428601</v>
      </c>
      <c r="CK582">
        <v>1.9997928571428601E-2</v>
      </c>
      <c r="CL582">
        <v>0</v>
      </c>
      <c r="CM582">
        <v>2.5801678571428601</v>
      </c>
      <c r="CN582">
        <v>0</v>
      </c>
      <c r="CO582">
        <v>17233.674999999999</v>
      </c>
      <c r="CP582">
        <v>16705.671428571401</v>
      </c>
      <c r="CQ582">
        <v>43.875</v>
      </c>
      <c r="CR582">
        <v>50.809785714285702</v>
      </c>
      <c r="CS582">
        <v>49</v>
      </c>
      <c r="CT582">
        <v>44.375</v>
      </c>
      <c r="CU582">
        <v>43.186999999999998</v>
      </c>
      <c r="CV582">
        <v>1960.02821428571</v>
      </c>
      <c r="CW582">
        <v>40</v>
      </c>
      <c r="CX582">
        <v>0</v>
      </c>
      <c r="CY582">
        <v>1651539016.4000001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3.5000000000000003E-2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-72.610548780487804</v>
      </c>
      <c r="DO582">
        <v>-1.7106836236934</v>
      </c>
      <c r="DP582">
        <v>0.42607844584149901</v>
      </c>
      <c r="DQ582">
        <v>0</v>
      </c>
      <c r="DR582">
        <v>6.1641480487804898</v>
      </c>
      <c r="DS582">
        <v>0.15815393728225099</v>
      </c>
      <c r="DT582">
        <v>1.9733999411627401E-2</v>
      </c>
      <c r="DU582">
        <v>0</v>
      </c>
      <c r="DV582">
        <v>0</v>
      </c>
      <c r="DW582">
        <v>2</v>
      </c>
      <c r="DX582" t="s">
        <v>365</v>
      </c>
      <c r="DY582">
        <v>2.8374700000000002</v>
      </c>
      <c r="DZ582">
        <v>2.7164899999999998</v>
      </c>
      <c r="EA582">
        <v>0.176288</v>
      </c>
      <c r="EB582">
        <v>0.180921</v>
      </c>
      <c r="EC582">
        <v>7.97065E-2</v>
      </c>
      <c r="ED582">
        <v>6.3655000000000003E-2</v>
      </c>
      <c r="EE582">
        <v>23011.200000000001</v>
      </c>
      <c r="EF582">
        <v>19975.900000000001</v>
      </c>
      <c r="EG582">
        <v>25025.200000000001</v>
      </c>
      <c r="EH582">
        <v>23766.799999999999</v>
      </c>
      <c r="EI582">
        <v>39353.300000000003</v>
      </c>
      <c r="EJ582">
        <v>36864.800000000003</v>
      </c>
      <c r="EK582">
        <v>45282.5</v>
      </c>
      <c r="EL582">
        <v>42430.7</v>
      </c>
      <c r="EM582">
        <v>1.76112</v>
      </c>
      <c r="EN582">
        <v>2.0452499999999998</v>
      </c>
      <c r="EO582">
        <v>4.6908900000000003E-2</v>
      </c>
      <c r="EP582">
        <v>0</v>
      </c>
      <c r="EQ582">
        <v>25.2333</v>
      </c>
      <c r="ER582">
        <v>999.9</v>
      </c>
      <c r="ES582">
        <v>32.414000000000001</v>
      </c>
      <c r="ET582">
        <v>41.13</v>
      </c>
      <c r="EU582">
        <v>35.172499999999999</v>
      </c>
      <c r="EV582">
        <v>51.557600000000001</v>
      </c>
      <c r="EW582">
        <v>36.5745</v>
      </c>
      <c r="EX582">
        <v>2</v>
      </c>
      <c r="EY582">
        <v>0.220163</v>
      </c>
      <c r="EZ582">
        <v>4.1043599999999998</v>
      </c>
      <c r="FA582">
        <v>20.195799999999998</v>
      </c>
      <c r="FB582">
        <v>5.2336099999999997</v>
      </c>
      <c r="FC582">
        <v>11.992000000000001</v>
      </c>
      <c r="FD582">
        <v>4.9556500000000003</v>
      </c>
      <c r="FE582">
        <v>3.3039499999999999</v>
      </c>
      <c r="FF582">
        <v>9999</v>
      </c>
      <c r="FG582">
        <v>9999</v>
      </c>
      <c r="FH582">
        <v>5751.7</v>
      </c>
      <c r="FI582">
        <v>338.7</v>
      </c>
      <c r="FJ582">
        <v>1.86815</v>
      </c>
      <c r="FK582">
        <v>1.8640000000000001</v>
      </c>
      <c r="FL582">
        <v>1.87137</v>
      </c>
      <c r="FM582">
        <v>1.86249</v>
      </c>
      <c r="FN582">
        <v>1.86188</v>
      </c>
      <c r="FO582">
        <v>1.86825</v>
      </c>
      <c r="FP582">
        <v>1.8583700000000001</v>
      </c>
      <c r="FQ582">
        <v>1.8646199999999999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3.82</v>
      </c>
      <c r="GF582">
        <v>0.28870000000000001</v>
      </c>
      <c r="GG582">
        <v>0.87106671028062499</v>
      </c>
      <c r="GH582">
        <v>2.2078358276112699E-3</v>
      </c>
      <c r="GI582">
        <v>-9.97550047189517E-7</v>
      </c>
      <c r="GJ582">
        <v>5.2274941419369997E-10</v>
      </c>
      <c r="GK582">
        <v>-0.10956390745111901</v>
      </c>
      <c r="GL582">
        <v>-2.1406983588851E-2</v>
      </c>
      <c r="GM582">
        <v>2.1003907278133302E-3</v>
      </c>
      <c r="GN582">
        <v>-1.64744268727822E-5</v>
      </c>
      <c r="GO582">
        <v>2</v>
      </c>
      <c r="GP582">
        <v>2361</v>
      </c>
      <c r="GQ582">
        <v>3</v>
      </c>
      <c r="GR582">
        <v>32</v>
      </c>
      <c r="GS582">
        <v>1486.2</v>
      </c>
      <c r="GT582">
        <v>1486.2</v>
      </c>
      <c r="GU582">
        <v>3.8208000000000002</v>
      </c>
      <c r="GV582">
        <v>2.3791500000000001</v>
      </c>
      <c r="GW582">
        <v>1.9982899999999999</v>
      </c>
      <c r="GX582">
        <v>2.7026400000000002</v>
      </c>
      <c r="GY582">
        <v>2.0935100000000002</v>
      </c>
      <c r="GZ582">
        <v>2.3803700000000001</v>
      </c>
      <c r="HA582">
        <v>44.167700000000004</v>
      </c>
      <c r="HB582">
        <v>14.6661</v>
      </c>
      <c r="HC582">
        <v>18</v>
      </c>
      <c r="HD582">
        <v>429.89299999999997</v>
      </c>
      <c r="HE582">
        <v>612.15</v>
      </c>
      <c r="HF582">
        <v>21.038599999999999</v>
      </c>
      <c r="HG582">
        <v>30.198899999999998</v>
      </c>
      <c r="HH582">
        <v>30.000499999999999</v>
      </c>
      <c r="HI582">
        <v>30.066600000000001</v>
      </c>
      <c r="HJ582">
        <v>30.046299999999999</v>
      </c>
      <c r="HK582">
        <v>76.456900000000005</v>
      </c>
      <c r="HL582">
        <v>59.7273</v>
      </c>
      <c r="HM582">
        <v>0</v>
      </c>
      <c r="HN582">
        <v>21.0154</v>
      </c>
      <c r="HO582">
        <v>1638.35</v>
      </c>
      <c r="HP582">
        <v>16.660699999999999</v>
      </c>
      <c r="HQ582">
        <v>95.807299999999998</v>
      </c>
      <c r="HR582">
        <v>99.728399999999993</v>
      </c>
    </row>
    <row r="583" spans="1:226" x14ac:dyDescent="0.2">
      <c r="A583">
        <v>567</v>
      </c>
      <c r="B583">
        <v>1657387294.5</v>
      </c>
      <c r="C583">
        <v>7937.5</v>
      </c>
      <c r="D583" t="s">
        <v>1497</v>
      </c>
      <c r="E583" t="s">
        <v>1498</v>
      </c>
      <c r="F583">
        <v>5</v>
      </c>
      <c r="G583" t="s">
        <v>1306</v>
      </c>
      <c r="H583" t="s">
        <v>354</v>
      </c>
      <c r="I583">
        <v>1657387286.67857</v>
      </c>
      <c r="J583">
        <f t="shared" si="272"/>
        <v>5.2638011531850343E-3</v>
      </c>
      <c r="K583">
        <f t="shared" si="273"/>
        <v>5.2638011531850344</v>
      </c>
      <c r="L583">
        <f t="shared" si="274"/>
        <v>34.640601393417612</v>
      </c>
      <c r="M583">
        <f t="shared" si="275"/>
        <v>1535.59428571429</v>
      </c>
      <c r="N583">
        <f t="shared" si="276"/>
        <v>1226.8432469579602</v>
      </c>
      <c r="O583">
        <f t="shared" si="277"/>
        <v>89.136137621491088</v>
      </c>
      <c r="P583">
        <f t="shared" si="278"/>
        <v>111.56840445721144</v>
      </c>
      <c r="Q583">
        <f t="shared" si="279"/>
        <v>0.22690505630937502</v>
      </c>
      <c r="R583">
        <f t="shared" si="280"/>
        <v>2.4047395345727631</v>
      </c>
      <c r="S583">
        <f t="shared" si="281"/>
        <v>0.21564620860815095</v>
      </c>
      <c r="T583">
        <f t="shared" si="282"/>
        <v>0.13574387473246774</v>
      </c>
      <c r="U583">
        <f t="shared" si="283"/>
        <v>321.51748200000065</v>
      </c>
      <c r="V583">
        <f t="shared" si="284"/>
        <v>26.339740101222592</v>
      </c>
      <c r="W583">
        <f t="shared" si="285"/>
        <v>25.9996857142857</v>
      </c>
      <c r="X583">
        <f t="shared" si="286"/>
        <v>3.3741956871438541</v>
      </c>
      <c r="Y583">
        <f t="shared" si="287"/>
        <v>50.125462954471409</v>
      </c>
      <c r="Z583">
        <f t="shared" si="288"/>
        <v>1.6621994319793478</v>
      </c>
      <c r="AA583">
        <f t="shared" si="289"/>
        <v>3.316077965183307</v>
      </c>
      <c r="AB583">
        <f t="shared" si="290"/>
        <v>1.7119962551645063</v>
      </c>
      <c r="AC583">
        <f t="shared" si="291"/>
        <v>-232.13363085546001</v>
      </c>
      <c r="AD583">
        <f t="shared" si="292"/>
        <v>-38.023752376338273</v>
      </c>
      <c r="AE583">
        <f t="shared" si="293"/>
        <v>-3.3734266593321278</v>
      </c>
      <c r="AF583">
        <f t="shared" si="294"/>
        <v>47.986672108870216</v>
      </c>
      <c r="AG583">
        <f t="shared" si="295"/>
        <v>52.653075780374088</v>
      </c>
      <c r="AH583">
        <f t="shared" si="296"/>
        <v>5.2700844678002623</v>
      </c>
      <c r="AI583">
        <f t="shared" si="297"/>
        <v>34.640601393417612</v>
      </c>
      <c r="AJ583">
        <v>1652.3156451933201</v>
      </c>
      <c r="AK583">
        <v>1596.68696969697</v>
      </c>
      <c r="AL583">
        <v>3.4433123610766501</v>
      </c>
      <c r="AM583">
        <v>66.407816619142494</v>
      </c>
      <c r="AN583">
        <f t="shared" si="298"/>
        <v>5.2638011531850344</v>
      </c>
      <c r="AO583">
        <v>16.694136264738901</v>
      </c>
      <c r="AP583">
        <v>22.866649696969699</v>
      </c>
      <c r="AQ583">
        <v>-9.1633211901793104E-5</v>
      </c>
      <c r="AR583">
        <v>77.775449415723699</v>
      </c>
      <c r="AS583">
        <v>13</v>
      </c>
      <c r="AT583">
        <v>3</v>
      </c>
      <c r="AU583">
        <f t="shared" si="299"/>
        <v>1</v>
      </c>
      <c r="AV583">
        <f t="shared" si="300"/>
        <v>0</v>
      </c>
      <c r="AW583">
        <f t="shared" si="301"/>
        <v>38571.062523777429</v>
      </c>
      <c r="AX583">
        <f t="shared" si="302"/>
        <v>2000.0092857142899</v>
      </c>
      <c r="AY583">
        <f t="shared" si="303"/>
        <v>1681.2078000000033</v>
      </c>
      <c r="AZ583">
        <f t="shared" si="304"/>
        <v>0.84059999721429857</v>
      </c>
      <c r="BA583">
        <f t="shared" si="305"/>
        <v>0.16075799462359638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1657387286.67857</v>
      </c>
      <c r="BH583">
        <v>1535.59428571429</v>
      </c>
      <c r="BI583">
        <v>1608.4889285714301</v>
      </c>
      <c r="BJ583">
        <v>22.8780178571429</v>
      </c>
      <c r="BK583">
        <v>16.698625</v>
      </c>
      <c r="BL583">
        <v>1531.8028571428599</v>
      </c>
      <c r="BM583">
        <v>22.5892607142857</v>
      </c>
      <c r="BN583">
        <v>500.00207142857101</v>
      </c>
      <c r="BO583">
        <v>72.554882142857196</v>
      </c>
      <c r="BP583">
        <v>9.9988674999999999E-2</v>
      </c>
      <c r="BQ583">
        <v>25.706392857142902</v>
      </c>
      <c r="BR583">
        <v>25.9996857142857</v>
      </c>
      <c r="BS583">
        <v>999.9</v>
      </c>
      <c r="BT583">
        <v>0</v>
      </c>
      <c r="BU583">
        <v>0</v>
      </c>
      <c r="BV583">
        <v>10010.810714285701</v>
      </c>
      <c r="BW583">
        <v>0</v>
      </c>
      <c r="BX583">
        <v>2006.9775</v>
      </c>
      <c r="BY583">
        <v>-72.894350000000003</v>
      </c>
      <c r="BZ583">
        <v>1571.5492857142899</v>
      </c>
      <c r="CA583">
        <v>1635.8050000000001</v>
      </c>
      <c r="CB583">
        <v>6.1793860714285698</v>
      </c>
      <c r="CC583">
        <v>1608.4889285714301</v>
      </c>
      <c r="CD583">
        <v>16.698625</v>
      </c>
      <c r="CE583">
        <v>1.65991142857143</v>
      </c>
      <c r="CF583">
        <v>1.21156714285714</v>
      </c>
      <c r="CG583">
        <v>14.526528571428599</v>
      </c>
      <c r="CH583">
        <v>9.7444396428571398</v>
      </c>
      <c r="CI583">
        <v>2000.0092857142899</v>
      </c>
      <c r="CJ583">
        <v>0.98000203571428601</v>
      </c>
      <c r="CK583">
        <v>1.9997928571428601E-2</v>
      </c>
      <c r="CL583">
        <v>0</v>
      </c>
      <c r="CM583">
        <v>2.5834107142857099</v>
      </c>
      <c r="CN583">
        <v>0</v>
      </c>
      <c r="CO583">
        <v>17231.810714285701</v>
      </c>
      <c r="CP583">
        <v>16705.510714285701</v>
      </c>
      <c r="CQ583">
        <v>43.875</v>
      </c>
      <c r="CR583">
        <v>50.811999999999998</v>
      </c>
      <c r="CS583">
        <v>49</v>
      </c>
      <c r="CT583">
        <v>44.375</v>
      </c>
      <c r="CU583">
        <v>43.186999999999998</v>
      </c>
      <c r="CV583">
        <v>1960.0092857142899</v>
      </c>
      <c r="CW583">
        <v>40</v>
      </c>
      <c r="CX583">
        <v>0</v>
      </c>
      <c r="CY583">
        <v>1651539020.5999999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3.5000000000000003E-2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-72.774102439024404</v>
      </c>
      <c r="DO583">
        <v>-2.7087721254355599</v>
      </c>
      <c r="DP583">
        <v>0.46622846461103501</v>
      </c>
      <c r="DQ583">
        <v>0</v>
      </c>
      <c r="DR583">
        <v>6.1720714634146301</v>
      </c>
      <c r="DS583">
        <v>0.11190794425088101</v>
      </c>
      <c r="DT583">
        <v>1.37373121170003E-2</v>
      </c>
      <c r="DU583">
        <v>0</v>
      </c>
      <c r="DV583">
        <v>0</v>
      </c>
      <c r="DW583">
        <v>2</v>
      </c>
      <c r="DX583" t="s">
        <v>365</v>
      </c>
      <c r="DY583">
        <v>2.8373300000000001</v>
      </c>
      <c r="DZ583">
        <v>2.7167300000000001</v>
      </c>
      <c r="EA583">
        <v>0.17732500000000001</v>
      </c>
      <c r="EB583">
        <v>0.181896</v>
      </c>
      <c r="EC583">
        <v>7.9677200000000004E-2</v>
      </c>
      <c r="ED583">
        <v>6.36351E-2</v>
      </c>
      <c r="EE583">
        <v>22981.7</v>
      </c>
      <c r="EF583">
        <v>19952.099999999999</v>
      </c>
      <c r="EG583">
        <v>25024.799999999999</v>
      </c>
      <c r="EH583">
        <v>23766.9</v>
      </c>
      <c r="EI583">
        <v>39354</v>
      </c>
      <c r="EJ583">
        <v>36865.5</v>
      </c>
      <c r="EK583">
        <v>45281.9</v>
      </c>
      <c r="EL583">
        <v>42430.6</v>
      </c>
      <c r="EM583">
        <v>1.7610300000000001</v>
      </c>
      <c r="EN583">
        <v>2.04535</v>
      </c>
      <c r="EO583">
        <v>4.71175E-2</v>
      </c>
      <c r="EP583">
        <v>0</v>
      </c>
      <c r="EQ583">
        <v>25.231000000000002</v>
      </c>
      <c r="ER583">
        <v>999.9</v>
      </c>
      <c r="ES583">
        <v>32.414000000000001</v>
      </c>
      <c r="ET583">
        <v>41.13</v>
      </c>
      <c r="EU583">
        <v>35.176299999999998</v>
      </c>
      <c r="EV583">
        <v>52.0276</v>
      </c>
      <c r="EW583">
        <v>36.590499999999999</v>
      </c>
      <c r="EX583">
        <v>2</v>
      </c>
      <c r="EY583">
        <v>0.22087699999999999</v>
      </c>
      <c r="EZ583">
        <v>4.1806900000000002</v>
      </c>
      <c r="FA583">
        <v>20.194099999999999</v>
      </c>
      <c r="FB583">
        <v>5.2336099999999997</v>
      </c>
      <c r="FC583">
        <v>11.992000000000001</v>
      </c>
      <c r="FD583">
        <v>4.9557000000000002</v>
      </c>
      <c r="FE583">
        <v>3.3039499999999999</v>
      </c>
      <c r="FF583">
        <v>9999</v>
      </c>
      <c r="FG583">
        <v>9999</v>
      </c>
      <c r="FH583">
        <v>5751.7</v>
      </c>
      <c r="FI583">
        <v>338.7</v>
      </c>
      <c r="FJ583">
        <v>1.8681399999999999</v>
      </c>
      <c r="FK583">
        <v>1.8640000000000001</v>
      </c>
      <c r="FL583">
        <v>1.8713500000000001</v>
      </c>
      <c r="FM583">
        <v>1.8625100000000001</v>
      </c>
      <c r="FN583">
        <v>1.86188</v>
      </c>
      <c r="FO583">
        <v>1.86826</v>
      </c>
      <c r="FP583">
        <v>1.8583700000000001</v>
      </c>
      <c r="FQ583">
        <v>1.8646199999999999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3.87</v>
      </c>
      <c r="GF583">
        <v>0.28810000000000002</v>
      </c>
      <c r="GG583">
        <v>0.87106671028062499</v>
      </c>
      <c r="GH583">
        <v>2.2078358276112699E-3</v>
      </c>
      <c r="GI583">
        <v>-9.97550047189517E-7</v>
      </c>
      <c r="GJ583">
        <v>5.2274941419369997E-10</v>
      </c>
      <c r="GK583">
        <v>-0.10956390745111901</v>
      </c>
      <c r="GL583">
        <v>-2.1406983588851E-2</v>
      </c>
      <c r="GM583">
        <v>2.1003907278133302E-3</v>
      </c>
      <c r="GN583">
        <v>-1.64744268727822E-5</v>
      </c>
      <c r="GO583">
        <v>2</v>
      </c>
      <c r="GP583">
        <v>2361</v>
      </c>
      <c r="GQ583">
        <v>3</v>
      </c>
      <c r="GR583">
        <v>32</v>
      </c>
      <c r="GS583">
        <v>1486.2</v>
      </c>
      <c r="GT583">
        <v>1486.2</v>
      </c>
      <c r="GU583">
        <v>3.8464399999999999</v>
      </c>
      <c r="GV583">
        <v>2.3828100000000001</v>
      </c>
      <c r="GW583">
        <v>1.9982899999999999</v>
      </c>
      <c r="GX583">
        <v>2.7038600000000002</v>
      </c>
      <c r="GY583">
        <v>2.0935100000000002</v>
      </c>
      <c r="GZ583">
        <v>2.4279799999999998</v>
      </c>
      <c r="HA583">
        <v>44.167700000000004</v>
      </c>
      <c r="HB583">
        <v>14.674899999999999</v>
      </c>
      <c r="HC583">
        <v>18</v>
      </c>
      <c r="HD583">
        <v>429.85700000000003</v>
      </c>
      <c r="HE583">
        <v>612.27200000000005</v>
      </c>
      <c r="HF583">
        <v>21.026199999999999</v>
      </c>
      <c r="HG583">
        <v>30.203299999999999</v>
      </c>
      <c r="HH583">
        <v>30.000800000000002</v>
      </c>
      <c r="HI583">
        <v>30.069600000000001</v>
      </c>
      <c r="HJ583">
        <v>30.0504</v>
      </c>
      <c r="HK583">
        <v>76.964299999999994</v>
      </c>
      <c r="HL583">
        <v>59.7273</v>
      </c>
      <c r="HM583">
        <v>0</v>
      </c>
      <c r="HN583">
        <v>21.010400000000001</v>
      </c>
      <c r="HO583">
        <v>1658.46</v>
      </c>
      <c r="HP583">
        <v>16.6631</v>
      </c>
      <c r="HQ583">
        <v>95.805700000000002</v>
      </c>
      <c r="HR583">
        <v>99.728300000000004</v>
      </c>
    </row>
    <row r="584" spans="1:226" x14ac:dyDescent="0.2">
      <c r="A584">
        <v>568</v>
      </c>
      <c r="B584">
        <v>1657387300</v>
      </c>
      <c r="C584">
        <v>7943</v>
      </c>
      <c r="D584" t="s">
        <v>1499</v>
      </c>
      <c r="E584" t="s">
        <v>1500</v>
      </c>
      <c r="F584">
        <v>5</v>
      </c>
      <c r="G584" t="s">
        <v>1306</v>
      </c>
      <c r="H584" t="s">
        <v>354</v>
      </c>
      <c r="I584">
        <v>1657387292.25</v>
      </c>
      <c r="J584">
        <f t="shared" si="272"/>
        <v>5.2529787568881044E-3</v>
      </c>
      <c r="K584">
        <f t="shared" si="273"/>
        <v>5.2529787568881048</v>
      </c>
      <c r="L584">
        <f t="shared" si="274"/>
        <v>35.157731741130114</v>
      </c>
      <c r="M584">
        <f t="shared" si="275"/>
        <v>1554.1917857142901</v>
      </c>
      <c r="N584">
        <f t="shared" si="276"/>
        <v>1240.166581091961</v>
      </c>
      <c r="O584">
        <f t="shared" si="277"/>
        <v>90.103004056338591</v>
      </c>
      <c r="P584">
        <f t="shared" si="278"/>
        <v>112.91817640275433</v>
      </c>
      <c r="Q584">
        <f t="shared" si="279"/>
        <v>0.22618527285006701</v>
      </c>
      <c r="R584">
        <f t="shared" si="280"/>
        <v>2.4041467563618268</v>
      </c>
      <c r="S584">
        <f t="shared" si="281"/>
        <v>0.2149932376789753</v>
      </c>
      <c r="T584">
        <f t="shared" si="282"/>
        <v>0.1353301699531517</v>
      </c>
      <c r="U584">
        <f t="shared" si="283"/>
        <v>321.51607346998458</v>
      </c>
      <c r="V584">
        <f t="shared" si="284"/>
        <v>26.345055173464416</v>
      </c>
      <c r="W584">
        <f t="shared" si="285"/>
        <v>26.0041714285714</v>
      </c>
      <c r="X584">
        <f t="shared" si="286"/>
        <v>3.3750914209646408</v>
      </c>
      <c r="Y584">
        <f t="shared" si="287"/>
        <v>50.097524955226568</v>
      </c>
      <c r="Z584">
        <f t="shared" si="288"/>
        <v>1.6614503296401246</v>
      </c>
      <c r="AA584">
        <f t="shared" si="289"/>
        <v>3.3164319617086973</v>
      </c>
      <c r="AB584">
        <f t="shared" si="290"/>
        <v>1.7136410913245161</v>
      </c>
      <c r="AC584">
        <f t="shared" si="291"/>
        <v>-231.65636317876542</v>
      </c>
      <c r="AD584">
        <f t="shared" si="292"/>
        <v>-38.362481131255585</v>
      </c>
      <c r="AE584">
        <f t="shared" si="293"/>
        <v>-3.4044249102832129</v>
      </c>
      <c r="AF584">
        <f t="shared" si="294"/>
        <v>48.092804249680334</v>
      </c>
      <c r="AG584">
        <f t="shared" si="295"/>
        <v>52.739482567059902</v>
      </c>
      <c r="AH584">
        <f t="shared" si="296"/>
        <v>5.2686368510282025</v>
      </c>
      <c r="AI584">
        <f t="shared" si="297"/>
        <v>35.157731741130114</v>
      </c>
      <c r="AJ584">
        <v>1670.88605696186</v>
      </c>
      <c r="AK584">
        <v>1615.1020000000001</v>
      </c>
      <c r="AL584">
        <v>3.3210955575071499</v>
      </c>
      <c r="AM584">
        <v>66.407816619142494</v>
      </c>
      <c r="AN584">
        <f t="shared" si="298"/>
        <v>5.2529787568881048</v>
      </c>
      <c r="AO584">
        <v>16.683870394253798</v>
      </c>
      <c r="AP584">
        <v>22.844372727272699</v>
      </c>
      <c r="AQ584">
        <v>-2.3718507884439699E-4</v>
      </c>
      <c r="AR584">
        <v>77.775449415723699</v>
      </c>
      <c r="AS584">
        <v>13</v>
      </c>
      <c r="AT584">
        <v>3</v>
      </c>
      <c r="AU584">
        <f t="shared" si="299"/>
        <v>1</v>
      </c>
      <c r="AV584">
        <f t="shared" si="300"/>
        <v>0</v>
      </c>
      <c r="AW584">
        <f t="shared" si="301"/>
        <v>38556.306565728191</v>
      </c>
      <c r="AX584">
        <f t="shared" si="302"/>
        <v>2000.00071428571</v>
      </c>
      <c r="AY584">
        <f t="shared" si="303"/>
        <v>1681.2005789999889</v>
      </c>
      <c r="AZ584">
        <f t="shared" si="304"/>
        <v>0.84059998928571433</v>
      </c>
      <c r="BA584">
        <f t="shared" si="305"/>
        <v>0.16075797932142857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1657387292.25</v>
      </c>
      <c r="BH584">
        <v>1554.1917857142901</v>
      </c>
      <c r="BI584">
        <v>1627.30357142857</v>
      </c>
      <c r="BJ584">
        <v>22.867996428571399</v>
      </c>
      <c r="BK584">
        <v>16.690360714285699</v>
      </c>
      <c r="BL584">
        <v>1550.3464285714299</v>
      </c>
      <c r="BM584">
        <v>22.579699999999999</v>
      </c>
      <c r="BN584">
        <v>500.01203571428601</v>
      </c>
      <c r="BO584">
        <v>72.553939285714307</v>
      </c>
      <c r="BP584">
        <v>0.100013360714286</v>
      </c>
      <c r="BQ584">
        <v>25.708192857142901</v>
      </c>
      <c r="BR584">
        <v>26.0041714285714</v>
      </c>
      <c r="BS584">
        <v>999.9</v>
      </c>
      <c r="BT584">
        <v>0</v>
      </c>
      <c r="BU584">
        <v>0</v>
      </c>
      <c r="BV584">
        <v>10007.0153571429</v>
      </c>
      <c r="BW584">
        <v>0</v>
      </c>
      <c r="BX584">
        <v>2001.0485714285701</v>
      </c>
      <c r="BY584">
        <v>-73.112564285714299</v>
      </c>
      <c r="BZ584">
        <v>1590.56428571429</v>
      </c>
      <c r="CA584">
        <v>1654.9253571428601</v>
      </c>
      <c r="CB584">
        <v>6.1776285714285697</v>
      </c>
      <c r="CC584">
        <v>1627.30357142857</v>
      </c>
      <c r="CD584">
        <v>16.690360714285699</v>
      </c>
      <c r="CE584">
        <v>1.6591621428571399</v>
      </c>
      <c r="CF584">
        <v>1.21095178571429</v>
      </c>
      <c r="CG584">
        <v>14.5195428571429</v>
      </c>
      <c r="CH584">
        <v>9.7368689285714307</v>
      </c>
      <c r="CI584">
        <v>2000.00071428571</v>
      </c>
      <c r="CJ584">
        <v>0.98000192857142898</v>
      </c>
      <c r="CK584">
        <v>1.9998042857142899E-2</v>
      </c>
      <c r="CL584">
        <v>0</v>
      </c>
      <c r="CM584">
        <v>2.6011392857142899</v>
      </c>
      <c r="CN584">
        <v>0</v>
      </c>
      <c r="CO584">
        <v>17229.6107142857</v>
      </c>
      <c r="CP584">
        <v>16705.439285714299</v>
      </c>
      <c r="CQ584">
        <v>43.875</v>
      </c>
      <c r="CR584">
        <v>50.811999999999998</v>
      </c>
      <c r="CS584">
        <v>49.013285714285701</v>
      </c>
      <c r="CT584">
        <v>44.375</v>
      </c>
      <c r="CU584">
        <v>43.186999999999998</v>
      </c>
      <c r="CV584">
        <v>1960.00071428571</v>
      </c>
      <c r="CW584">
        <v>39.999285714285698</v>
      </c>
      <c r="CX584">
        <v>0</v>
      </c>
      <c r="CY584">
        <v>1651539026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3.5000000000000003E-2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-72.992621951219505</v>
      </c>
      <c r="DO584">
        <v>-2.8839825783973398</v>
      </c>
      <c r="DP584">
        <v>0.45329875278257897</v>
      </c>
      <c r="DQ584">
        <v>0</v>
      </c>
      <c r="DR584">
        <v>6.1780224390243896</v>
      </c>
      <c r="DS584">
        <v>-1.7585226480833601E-2</v>
      </c>
      <c r="DT584">
        <v>3.6660757117564701E-3</v>
      </c>
      <c r="DU584">
        <v>1</v>
      </c>
      <c r="DV584">
        <v>1</v>
      </c>
      <c r="DW584">
        <v>2</v>
      </c>
      <c r="DX584" t="s">
        <v>357</v>
      </c>
      <c r="DY584">
        <v>2.8372099999999998</v>
      </c>
      <c r="DZ584">
        <v>2.7164999999999999</v>
      </c>
      <c r="EA584">
        <v>0.17854300000000001</v>
      </c>
      <c r="EB584">
        <v>0.18315000000000001</v>
      </c>
      <c r="EC584">
        <v>7.9619200000000001E-2</v>
      </c>
      <c r="ED584">
        <v>6.3592999999999997E-2</v>
      </c>
      <c r="EE584">
        <v>22947.1</v>
      </c>
      <c r="EF584">
        <v>19921.3</v>
      </c>
      <c r="EG584">
        <v>25024.2</v>
      </c>
      <c r="EH584">
        <v>23766.7</v>
      </c>
      <c r="EI584">
        <v>39356.1</v>
      </c>
      <c r="EJ584">
        <v>36867</v>
      </c>
      <c r="EK584">
        <v>45281.3</v>
      </c>
      <c r="EL584">
        <v>42430.400000000001</v>
      </c>
      <c r="EM584">
        <v>1.7607699999999999</v>
      </c>
      <c r="EN584">
        <v>2.0453999999999999</v>
      </c>
      <c r="EO584">
        <v>4.7300000000000002E-2</v>
      </c>
      <c r="EP584">
        <v>0</v>
      </c>
      <c r="EQ584">
        <v>25.228000000000002</v>
      </c>
      <c r="ER584">
        <v>999.9</v>
      </c>
      <c r="ES584">
        <v>32.389000000000003</v>
      </c>
      <c r="ET584">
        <v>41.13</v>
      </c>
      <c r="EU584">
        <v>35.1464</v>
      </c>
      <c r="EV584">
        <v>51.757599999999996</v>
      </c>
      <c r="EW584">
        <v>36.5625</v>
      </c>
      <c r="EX584">
        <v>2</v>
      </c>
      <c r="EY584">
        <v>0.221382</v>
      </c>
      <c r="EZ584">
        <v>4.1671699999999996</v>
      </c>
      <c r="FA584">
        <v>20.194400000000002</v>
      </c>
      <c r="FB584">
        <v>5.23421</v>
      </c>
      <c r="FC584">
        <v>11.992000000000001</v>
      </c>
      <c r="FD584">
        <v>4.9558</v>
      </c>
      <c r="FE584">
        <v>3.3039999999999998</v>
      </c>
      <c r="FF584">
        <v>9999</v>
      </c>
      <c r="FG584">
        <v>9999</v>
      </c>
      <c r="FH584">
        <v>5752</v>
      </c>
      <c r="FI584">
        <v>338.7</v>
      </c>
      <c r="FJ584">
        <v>1.8681399999999999</v>
      </c>
      <c r="FK584">
        <v>1.86399</v>
      </c>
      <c r="FL584">
        <v>1.8713599999999999</v>
      </c>
      <c r="FM584">
        <v>1.86249</v>
      </c>
      <c r="FN584">
        <v>1.86188</v>
      </c>
      <c r="FO584">
        <v>1.8682700000000001</v>
      </c>
      <c r="FP584">
        <v>1.8583700000000001</v>
      </c>
      <c r="FQ584">
        <v>1.8646199999999999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3.92</v>
      </c>
      <c r="GF584">
        <v>0.28699999999999998</v>
      </c>
      <c r="GG584">
        <v>0.87106671028062499</v>
      </c>
      <c r="GH584">
        <v>2.2078358276112699E-3</v>
      </c>
      <c r="GI584">
        <v>-9.97550047189517E-7</v>
      </c>
      <c r="GJ584">
        <v>5.2274941419369997E-10</v>
      </c>
      <c r="GK584">
        <v>-0.10956390745111901</v>
      </c>
      <c r="GL584">
        <v>-2.1406983588851E-2</v>
      </c>
      <c r="GM584">
        <v>2.1003907278133302E-3</v>
      </c>
      <c r="GN584">
        <v>-1.64744268727822E-5</v>
      </c>
      <c r="GO584">
        <v>2</v>
      </c>
      <c r="GP584">
        <v>2361</v>
      </c>
      <c r="GQ584">
        <v>3</v>
      </c>
      <c r="GR584">
        <v>32</v>
      </c>
      <c r="GS584">
        <v>1486.3</v>
      </c>
      <c r="GT584">
        <v>1486.3</v>
      </c>
      <c r="GU584">
        <v>3.8781699999999999</v>
      </c>
      <c r="GV584">
        <v>2.3754900000000001</v>
      </c>
      <c r="GW584">
        <v>1.9982899999999999</v>
      </c>
      <c r="GX584">
        <v>2.7038600000000002</v>
      </c>
      <c r="GY584">
        <v>2.0935100000000002</v>
      </c>
      <c r="GZ584">
        <v>2.4145500000000002</v>
      </c>
      <c r="HA584">
        <v>44.167700000000004</v>
      </c>
      <c r="HB584">
        <v>14.674899999999999</v>
      </c>
      <c r="HC584">
        <v>18</v>
      </c>
      <c r="HD584">
        <v>429.74099999999999</v>
      </c>
      <c r="HE584">
        <v>612.35199999999998</v>
      </c>
      <c r="HF584">
        <v>21.0106</v>
      </c>
      <c r="HG584">
        <v>30.209299999999999</v>
      </c>
      <c r="HH584">
        <v>30.000499999999999</v>
      </c>
      <c r="HI584">
        <v>30.073899999999998</v>
      </c>
      <c r="HJ584">
        <v>30.054099999999998</v>
      </c>
      <c r="HK584">
        <v>77.599500000000006</v>
      </c>
      <c r="HL584">
        <v>59.7273</v>
      </c>
      <c r="HM584">
        <v>0</v>
      </c>
      <c r="HN584">
        <v>21.0045</v>
      </c>
      <c r="HO584">
        <v>1671.95</v>
      </c>
      <c r="HP584">
        <v>16.680700000000002</v>
      </c>
      <c r="HQ584">
        <v>95.804199999999994</v>
      </c>
      <c r="HR584">
        <v>99.727800000000002</v>
      </c>
    </row>
    <row r="585" spans="1:226" x14ac:dyDescent="0.2">
      <c r="A585">
        <v>569</v>
      </c>
      <c r="B585">
        <v>1657387305</v>
      </c>
      <c r="C585">
        <v>7948</v>
      </c>
      <c r="D585" t="s">
        <v>1501</v>
      </c>
      <c r="E585" t="s">
        <v>1502</v>
      </c>
      <c r="F585">
        <v>5</v>
      </c>
      <c r="G585" t="s">
        <v>1306</v>
      </c>
      <c r="H585" t="s">
        <v>354</v>
      </c>
      <c r="I585">
        <v>1657387297.5185201</v>
      </c>
      <c r="J585">
        <f t="shared" si="272"/>
        <v>5.2356877584314454E-3</v>
      </c>
      <c r="K585">
        <f t="shared" si="273"/>
        <v>5.2356877584314452</v>
      </c>
      <c r="L585">
        <f t="shared" si="274"/>
        <v>34.966327468724216</v>
      </c>
      <c r="M585">
        <f t="shared" si="275"/>
        <v>1571.7548148148101</v>
      </c>
      <c r="N585">
        <f t="shared" si="276"/>
        <v>1257.2474433547684</v>
      </c>
      <c r="O585">
        <f t="shared" si="277"/>
        <v>91.343041849281349</v>
      </c>
      <c r="P585">
        <f t="shared" si="278"/>
        <v>114.19300678261676</v>
      </c>
      <c r="Q585">
        <f t="shared" si="279"/>
        <v>0.22513192210354907</v>
      </c>
      <c r="R585">
        <f t="shared" si="280"/>
        <v>2.4037378814470833</v>
      </c>
      <c r="S585">
        <f t="shared" si="281"/>
        <v>0.21403935506447883</v>
      </c>
      <c r="T585">
        <f t="shared" si="282"/>
        <v>0.13472566165255778</v>
      </c>
      <c r="U585">
        <f t="shared" si="283"/>
        <v>321.51449333537744</v>
      </c>
      <c r="V585">
        <f t="shared" si="284"/>
        <v>26.349389710058144</v>
      </c>
      <c r="W585">
        <f t="shared" si="285"/>
        <v>26.007829629629601</v>
      </c>
      <c r="X585">
        <f t="shared" si="286"/>
        <v>3.3758220658152585</v>
      </c>
      <c r="Y585">
        <f t="shared" si="287"/>
        <v>50.063940079661016</v>
      </c>
      <c r="Z585">
        <f t="shared" si="288"/>
        <v>1.6602223436691828</v>
      </c>
      <c r="AA585">
        <f t="shared" si="289"/>
        <v>3.31620392048141</v>
      </c>
      <c r="AB585">
        <f t="shared" si="290"/>
        <v>1.7155997221460757</v>
      </c>
      <c r="AC585">
        <f t="shared" si="291"/>
        <v>-230.89383014682673</v>
      </c>
      <c r="AD585">
        <f t="shared" si="292"/>
        <v>-38.980287288569066</v>
      </c>
      <c r="AE585">
        <f t="shared" si="293"/>
        <v>-3.4598830923983535</v>
      </c>
      <c r="AF585">
        <f t="shared" si="294"/>
        <v>48.180492807583299</v>
      </c>
      <c r="AG585">
        <f t="shared" si="295"/>
        <v>52.925822729563684</v>
      </c>
      <c r="AH585">
        <f t="shared" si="296"/>
        <v>5.2636883607045384</v>
      </c>
      <c r="AI585">
        <f t="shared" si="297"/>
        <v>34.966327468724216</v>
      </c>
      <c r="AJ585">
        <v>1688.28558724961</v>
      </c>
      <c r="AK585">
        <v>1632.27824242424</v>
      </c>
      <c r="AL585">
        <v>3.4389104732456</v>
      </c>
      <c r="AM585">
        <v>66.407816619142494</v>
      </c>
      <c r="AN585">
        <f t="shared" si="298"/>
        <v>5.2356877584314452</v>
      </c>
      <c r="AO585">
        <v>16.668719898013201</v>
      </c>
      <c r="AP585">
        <v>22.824586060606102</v>
      </c>
      <c r="AQ585">
        <v>-3.64028107749604E-3</v>
      </c>
      <c r="AR585">
        <v>77.775449415723699</v>
      </c>
      <c r="AS585">
        <v>13</v>
      </c>
      <c r="AT585">
        <v>3</v>
      </c>
      <c r="AU585">
        <f t="shared" si="299"/>
        <v>1</v>
      </c>
      <c r="AV585">
        <f t="shared" si="300"/>
        <v>0</v>
      </c>
      <c r="AW585">
        <f t="shared" si="301"/>
        <v>38546.437220950385</v>
      </c>
      <c r="AX585">
        <f t="shared" si="302"/>
        <v>1999.9914814814799</v>
      </c>
      <c r="AY585">
        <f t="shared" si="303"/>
        <v>1681.1927682221287</v>
      </c>
      <c r="AZ585">
        <f t="shared" si="304"/>
        <v>0.84059996444424689</v>
      </c>
      <c r="BA585">
        <f t="shared" si="305"/>
        <v>0.16075793137739655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1657387297.5185201</v>
      </c>
      <c r="BH585">
        <v>1571.7548148148101</v>
      </c>
      <c r="BI585">
        <v>1645.19259259259</v>
      </c>
      <c r="BJ585">
        <v>22.851333333333301</v>
      </c>
      <c r="BK585">
        <v>16.679337037037001</v>
      </c>
      <c r="BL585">
        <v>1567.85851851852</v>
      </c>
      <c r="BM585">
        <v>22.5638111111111</v>
      </c>
      <c r="BN585">
        <v>500.00737037036998</v>
      </c>
      <c r="BO585">
        <v>72.553211111111096</v>
      </c>
      <c r="BP585">
        <v>9.9982444444444402E-2</v>
      </c>
      <c r="BQ585">
        <v>25.7070333333333</v>
      </c>
      <c r="BR585">
        <v>26.007829629629601</v>
      </c>
      <c r="BS585">
        <v>999.9</v>
      </c>
      <c r="BT585">
        <v>0</v>
      </c>
      <c r="BU585">
        <v>0</v>
      </c>
      <c r="BV585">
        <v>10004.408518518499</v>
      </c>
      <c r="BW585">
        <v>0</v>
      </c>
      <c r="BX585">
        <v>1998.83740740741</v>
      </c>
      <c r="BY585">
        <v>-73.438011111111095</v>
      </c>
      <c r="BZ585">
        <v>1608.5103703703701</v>
      </c>
      <c r="CA585">
        <v>1673.09851851852</v>
      </c>
      <c r="CB585">
        <v>6.1719996296296298</v>
      </c>
      <c r="CC585">
        <v>1645.19259259259</v>
      </c>
      <c r="CD585">
        <v>16.679337037037001</v>
      </c>
      <c r="CE585">
        <v>1.65793740740741</v>
      </c>
      <c r="CF585">
        <v>1.21013888888889</v>
      </c>
      <c r="CG585">
        <v>14.508107407407399</v>
      </c>
      <c r="CH585">
        <v>9.7268688888888892</v>
      </c>
      <c r="CI585">
        <v>1999.9914814814799</v>
      </c>
      <c r="CJ585">
        <v>0.98000211111111102</v>
      </c>
      <c r="CK585">
        <v>1.99978481481481E-2</v>
      </c>
      <c r="CL585">
        <v>0</v>
      </c>
      <c r="CM585">
        <v>2.5258592592592599</v>
      </c>
      <c r="CN585">
        <v>0</v>
      </c>
      <c r="CO585">
        <v>17230.4740740741</v>
      </c>
      <c r="CP585">
        <v>16705.366666666701</v>
      </c>
      <c r="CQ585">
        <v>43.875</v>
      </c>
      <c r="CR585">
        <v>50.811999999999998</v>
      </c>
      <c r="CS585">
        <v>49.034444444444397</v>
      </c>
      <c r="CT585">
        <v>44.375</v>
      </c>
      <c r="CU585">
        <v>43.186999999999998</v>
      </c>
      <c r="CV585">
        <v>1959.9914814814799</v>
      </c>
      <c r="CW585">
        <v>39.997407407407401</v>
      </c>
      <c r="CX585">
        <v>0</v>
      </c>
      <c r="CY585">
        <v>1651539031.4000001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3.5000000000000003E-2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-73.1862536585366</v>
      </c>
      <c r="DO585">
        <v>-4.6333902439025403</v>
      </c>
      <c r="DP585">
        <v>0.55014945246504598</v>
      </c>
      <c r="DQ585">
        <v>0</v>
      </c>
      <c r="DR585">
        <v>6.1754856097560999</v>
      </c>
      <c r="DS585">
        <v>-5.9521672473858499E-2</v>
      </c>
      <c r="DT585">
        <v>6.4225627620970102E-3</v>
      </c>
      <c r="DU585">
        <v>1</v>
      </c>
      <c r="DV585">
        <v>1</v>
      </c>
      <c r="DW585">
        <v>2</v>
      </c>
      <c r="DX585" t="s">
        <v>357</v>
      </c>
      <c r="DY585">
        <v>2.8371499999999998</v>
      </c>
      <c r="DZ585">
        <v>2.7164000000000001</v>
      </c>
      <c r="EA585">
        <v>0.179676</v>
      </c>
      <c r="EB585">
        <v>0.18420400000000001</v>
      </c>
      <c r="EC585">
        <v>7.9576900000000006E-2</v>
      </c>
      <c r="ED585">
        <v>6.3561000000000006E-2</v>
      </c>
      <c r="EE585">
        <v>22915.1</v>
      </c>
      <c r="EF585">
        <v>19895.099999999999</v>
      </c>
      <c r="EG585">
        <v>25023.8</v>
      </c>
      <c r="EH585">
        <v>23766.1</v>
      </c>
      <c r="EI585">
        <v>39357.300000000003</v>
      </c>
      <c r="EJ585">
        <v>36867.800000000003</v>
      </c>
      <c r="EK585">
        <v>45280.6</v>
      </c>
      <c r="EL585">
        <v>42429.8</v>
      </c>
      <c r="EM585">
        <v>1.7607299999999999</v>
      </c>
      <c r="EN585">
        <v>2.0454500000000002</v>
      </c>
      <c r="EO585">
        <v>4.7948200000000003E-2</v>
      </c>
      <c r="EP585">
        <v>0</v>
      </c>
      <c r="EQ585">
        <v>25.224799999999998</v>
      </c>
      <c r="ER585">
        <v>999.9</v>
      </c>
      <c r="ES585">
        <v>32.365000000000002</v>
      </c>
      <c r="ET585">
        <v>41.13</v>
      </c>
      <c r="EU585">
        <v>35.123600000000003</v>
      </c>
      <c r="EV585">
        <v>51.557600000000001</v>
      </c>
      <c r="EW585">
        <v>36.586500000000001</v>
      </c>
      <c r="EX585">
        <v>2</v>
      </c>
      <c r="EY585">
        <v>0.22170000000000001</v>
      </c>
      <c r="EZ585">
        <v>4.1643999999999997</v>
      </c>
      <c r="FA585">
        <v>20.194400000000002</v>
      </c>
      <c r="FB585">
        <v>5.23346</v>
      </c>
      <c r="FC585">
        <v>11.992000000000001</v>
      </c>
      <c r="FD585">
        <v>4.9555999999999996</v>
      </c>
      <c r="FE585">
        <v>3.3039499999999999</v>
      </c>
      <c r="FF585">
        <v>9999</v>
      </c>
      <c r="FG585">
        <v>9999</v>
      </c>
      <c r="FH585">
        <v>5752</v>
      </c>
      <c r="FI585">
        <v>338.7</v>
      </c>
      <c r="FJ585">
        <v>1.8681399999999999</v>
      </c>
      <c r="FK585">
        <v>1.86399</v>
      </c>
      <c r="FL585">
        <v>1.8713900000000001</v>
      </c>
      <c r="FM585">
        <v>1.86249</v>
      </c>
      <c r="FN585">
        <v>1.86188</v>
      </c>
      <c r="FO585">
        <v>1.8682700000000001</v>
      </c>
      <c r="FP585">
        <v>1.8583700000000001</v>
      </c>
      <c r="FQ585">
        <v>1.8646199999999999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3.97</v>
      </c>
      <c r="GF585">
        <v>0.2863</v>
      </c>
      <c r="GG585">
        <v>0.87106671028062499</v>
      </c>
      <c r="GH585">
        <v>2.2078358276112699E-3</v>
      </c>
      <c r="GI585">
        <v>-9.97550047189517E-7</v>
      </c>
      <c r="GJ585">
        <v>5.2274941419369997E-10</v>
      </c>
      <c r="GK585">
        <v>-0.10956390745111901</v>
      </c>
      <c r="GL585">
        <v>-2.1406983588851E-2</v>
      </c>
      <c r="GM585">
        <v>2.1003907278133302E-3</v>
      </c>
      <c r="GN585">
        <v>-1.64744268727822E-5</v>
      </c>
      <c r="GO585">
        <v>2</v>
      </c>
      <c r="GP585">
        <v>2361</v>
      </c>
      <c r="GQ585">
        <v>3</v>
      </c>
      <c r="GR585">
        <v>32</v>
      </c>
      <c r="GS585">
        <v>1486.4</v>
      </c>
      <c r="GT585">
        <v>1486.4</v>
      </c>
      <c r="GU585">
        <v>3.90381</v>
      </c>
      <c r="GV585">
        <v>2.3767100000000001</v>
      </c>
      <c r="GW585">
        <v>1.9982899999999999</v>
      </c>
      <c r="GX585">
        <v>2.7026400000000002</v>
      </c>
      <c r="GY585">
        <v>2.0935100000000002</v>
      </c>
      <c r="GZ585">
        <v>2.4194300000000002</v>
      </c>
      <c r="HA585">
        <v>44.14</v>
      </c>
      <c r="HB585">
        <v>14.674899999999999</v>
      </c>
      <c r="HC585">
        <v>18</v>
      </c>
      <c r="HD585">
        <v>429.73899999999998</v>
      </c>
      <c r="HE585">
        <v>612.44000000000005</v>
      </c>
      <c r="HF585">
        <v>21.002500000000001</v>
      </c>
      <c r="HG585">
        <v>30.214600000000001</v>
      </c>
      <c r="HH585">
        <v>30.000399999999999</v>
      </c>
      <c r="HI585">
        <v>30.0778</v>
      </c>
      <c r="HJ585">
        <v>30.058599999999998</v>
      </c>
      <c r="HK585">
        <v>78.207400000000007</v>
      </c>
      <c r="HL585">
        <v>59.7273</v>
      </c>
      <c r="HM585">
        <v>0</v>
      </c>
      <c r="HN585">
        <v>20.994900000000001</v>
      </c>
      <c r="HO585">
        <v>1692.18</v>
      </c>
      <c r="HP585">
        <v>16.698399999999999</v>
      </c>
      <c r="HQ585">
        <v>95.802700000000002</v>
      </c>
      <c r="HR585">
        <v>99.725999999999999</v>
      </c>
    </row>
    <row r="586" spans="1:226" x14ac:dyDescent="0.2">
      <c r="A586">
        <v>570</v>
      </c>
      <c r="B586">
        <v>1657387310</v>
      </c>
      <c r="C586">
        <v>7953</v>
      </c>
      <c r="D586" t="s">
        <v>1503</v>
      </c>
      <c r="E586" t="s">
        <v>1504</v>
      </c>
      <c r="F586">
        <v>5</v>
      </c>
      <c r="G586" t="s">
        <v>1306</v>
      </c>
      <c r="H586" t="s">
        <v>354</v>
      </c>
      <c r="I586">
        <v>1657387302.2321401</v>
      </c>
      <c r="J586">
        <f t="shared" si="272"/>
        <v>5.2250172368170826E-3</v>
      </c>
      <c r="K586">
        <f t="shared" si="273"/>
        <v>5.2250172368170826</v>
      </c>
      <c r="L586">
        <f t="shared" si="274"/>
        <v>35.264969969032862</v>
      </c>
      <c r="M586">
        <f t="shared" si="275"/>
        <v>1587.3953571428599</v>
      </c>
      <c r="N586">
        <f t="shared" si="276"/>
        <v>1269.3108495596555</v>
      </c>
      <c r="O586">
        <f t="shared" si="277"/>
        <v>92.218802705890653</v>
      </c>
      <c r="P586">
        <f t="shared" si="278"/>
        <v>115.32848656212818</v>
      </c>
      <c r="Q586">
        <f t="shared" si="279"/>
        <v>0.2244460853077892</v>
      </c>
      <c r="R586">
        <f t="shared" si="280"/>
        <v>2.402444712338891</v>
      </c>
      <c r="S586">
        <f t="shared" si="281"/>
        <v>0.21341359944635133</v>
      </c>
      <c r="T586">
        <f t="shared" si="282"/>
        <v>0.13432952104128343</v>
      </c>
      <c r="U586">
        <f t="shared" si="283"/>
        <v>321.51585434963783</v>
      </c>
      <c r="V586">
        <f t="shared" si="284"/>
        <v>26.352935219526223</v>
      </c>
      <c r="W586">
        <f t="shared" si="285"/>
        <v>26.008682142857101</v>
      </c>
      <c r="X586">
        <f t="shared" si="286"/>
        <v>3.3759923563469063</v>
      </c>
      <c r="Y586">
        <f t="shared" si="287"/>
        <v>50.023443501944776</v>
      </c>
      <c r="Z586">
        <f t="shared" si="288"/>
        <v>1.6588676830418638</v>
      </c>
      <c r="AA586">
        <f t="shared" si="289"/>
        <v>3.3161805083997695</v>
      </c>
      <c r="AB586">
        <f t="shared" si="290"/>
        <v>1.7171246733050425</v>
      </c>
      <c r="AC586">
        <f t="shared" si="291"/>
        <v>-230.42326014363334</v>
      </c>
      <c r="AD586">
        <f t="shared" si="292"/>
        <v>-39.085153716152334</v>
      </c>
      <c r="AE586">
        <f t="shared" si="293"/>
        <v>-3.4710711699462879</v>
      </c>
      <c r="AF586">
        <f t="shared" si="294"/>
        <v>48.536369319905859</v>
      </c>
      <c r="AG586">
        <f t="shared" si="295"/>
        <v>53.008843451879827</v>
      </c>
      <c r="AH586">
        <f t="shared" si="296"/>
        <v>5.2573459238605622</v>
      </c>
      <c r="AI586">
        <f t="shared" si="297"/>
        <v>35.264969969032862</v>
      </c>
      <c r="AJ586">
        <v>1705.01205791402</v>
      </c>
      <c r="AK586">
        <v>1649.03412121212</v>
      </c>
      <c r="AL586">
        <v>3.3375393898507499</v>
      </c>
      <c r="AM586">
        <v>66.407816619142494</v>
      </c>
      <c r="AN586">
        <f t="shared" si="298"/>
        <v>5.2250172368170826</v>
      </c>
      <c r="AO586">
        <v>16.6592095300796</v>
      </c>
      <c r="AP586">
        <v>22.803144848484799</v>
      </c>
      <c r="AQ586">
        <v>-3.7420466295815199E-3</v>
      </c>
      <c r="AR586">
        <v>77.775449415723699</v>
      </c>
      <c r="AS586">
        <v>13</v>
      </c>
      <c r="AT586">
        <v>3</v>
      </c>
      <c r="AU586">
        <f t="shared" si="299"/>
        <v>1</v>
      </c>
      <c r="AV586">
        <f t="shared" si="300"/>
        <v>0</v>
      </c>
      <c r="AW586">
        <f t="shared" si="301"/>
        <v>38514.805473942957</v>
      </c>
      <c r="AX586">
        <f t="shared" si="302"/>
        <v>2000.0003571428599</v>
      </c>
      <c r="AY586">
        <f t="shared" si="303"/>
        <v>1681.2001949998144</v>
      </c>
      <c r="AZ586">
        <f t="shared" si="304"/>
        <v>0.84059994739277255</v>
      </c>
      <c r="BA586">
        <f t="shared" si="305"/>
        <v>0.16075789846805111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1657387302.2321401</v>
      </c>
      <c r="BH586">
        <v>1587.3953571428599</v>
      </c>
      <c r="BI586">
        <v>1661.0192857142899</v>
      </c>
      <c r="BJ586">
        <v>22.832857142857101</v>
      </c>
      <c r="BK586">
        <v>16.668196428571399</v>
      </c>
      <c r="BL586">
        <v>1583.4542857142901</v>
      </c>
      <c r="BM586">
        <v>22.546178571428602</v>
      </c>
      <c r="BN586">
        <v>500.00860714285699</v>
      </c>
      <c r="BO586">
        <v>72.552660714285693</v>
      </c>
      <c r="BP586">
        <v>9.9993864285714301E-2</v>
      </c>
      <c r="BQ586">
        <v>25.706914285714301</v>
      </c>
      <c r="BR586">
        <v>26.008682142857101</v>
      </c>
      <c r="BS586">
        <v>999.9</v>
      </c>
      <c r="BT586">
        <v>0</v>
      </c>
      <c r="BU586">
        <v>0</v>
      </c>
      <c r="BV586">
        <v>9995.9239285714302</v>
      </c>
      <c r="BW586">
        <v>0</v>
      </c>
      <c r="BX586">
        <v>1997.05714285714</v>
      </c>
      <c r="BY586">
        <v>-73.623817857142896</v>
      </c>
      <c r="BZ586">
        <v>1624.4860714285701</v>
      </c>
      <c r="CA586">
        <v>1689.17392857143</v>
      </c>
      <c r="CB586">
        <v>6.1646653571428596</v>
      </c>
      <c r="CC586">
        <v>1661.0192857142899</v>
      </c>
      <c r="CD586">
        <v>16.668196428571399</v>
      </c>
      <c r="CE586">
        <v>1.6565839285714301</v>
      </c>
      <c r="CF586">
        <v>1.20932142857143</v>
      </c>
      <c r="CG586">
        <v>14.4954678571429</v>
      </c>
      <c r="CH586">
        <v>9.7167971428571391</v>
      </c>
      <c r="CI586">
        <v>2000.0003571428599</v>
      </c>
      <c r="CJ586">
        <v>0.98000214285714304</v>
      </c>
      <c r="CK586">
        <v>1.9997814285714299E-2</v>
      </c>
      <c r="CL586">
        <v>0</v>
      </c>
      <c r="CM586">
        <v>2.5565285714285699</v>
      </c>
      <c r="CN586">
        <v>0</v>
      </c>
      <c r="CO586">
        <v>17232.75</v>
      </c>
      <c r="CP586">
        <v>16705.439285714299</v>
      </c>
      <c r="CQ586">
        <v>43.875</v>
      </c>
      <c r="CR586">
        <v>50.811999999999998</v>
      </c>
      <c r="CS586">
        <v>49.053142857142802</v>
      </c>
      <c r="CT586">
        <v>44.375</v>
      </c>
      <c r="CU586">
        <v>43.186999999999998</v>
      </c>
      <c r="CV586">
        <v>1960.0003571428599</v>
      </c>
      <c r="CW586">
        <v>39.996428571428602</v>
      </c>
      <c r="CX586">
        <v>0</v>
      </c>
      <c r="CY586">
        <v>1651539036.2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3.5000000000000003E-2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-73.449985365853706</v>
      </c>
      <c r="DO586">
        <v>-2.3154418118468598</v>
      </c>
      <c r="DP586">
        <v>0.39764854414908901</v>
      </c>
      <c r="DQ586">
        <v>0</v>
      </c>
      <c r="DR586">
        <v>6.1701917073170698</v>
      </c>
      <c r="DS586">
        <v>-8.6119442508724497E-2</v>
      </c>
      <c r="DT586">
        <v>8.6260803925494404E-3</v>
      </c>
      <c r="DU586">
        <v>1</v>
      </c>
      <c r="DV586">
        <v>1</v>
      </c>
      <c r="DW586">
        <v>2</v>
      </c>
      <c r="DX586" t="s">
        <v>357</v>
      </c>
      <c r="DY586">
        <v>2.8373200000000001</v>
      </c>
      <c r="DZ586">
        <v>2.71638</v>
      </c>
      <c r="EA586">
        <v>0.18077299999999999</v>
      </c>
      <c r="EB586">
        <v>0.18534500000000001</v>
      </c>
      <c r="EC586">
        <v>7.95212E-2</v>
      </c>
      <c r="ED586">
        <v>6.3523899999999994E-2</v>
      </c>
      <c r="EE586">
        <v>22884.1</v>
      </c>
      <c r="EF586">
        <v>19867.2</v>
      </c>
      <c r="EG586">
        <v>25023.5</v>
      </c>
      <c r="EH586">
        <v>23766.1</v>
      </c>
      <c r="EI586">
        <v>39359.699999999997</v>
      </c>
      <c r="EJ586">
        <v>36868.800000000003</v>
      </c>
      <c r="EK586">
        <v>45280.5</v>
      </c>
      <c r="EL586">
        <v>42429.3</v>
      </c>
      <c r="EM586">
        <v>1.7607299999999999</v>
      </c>
      <c r="EN586">
        <v>2.0454500000000002</v>
      </c>
      <c r="EO586">
        <v>4.7735899999999998E-2</v>
      </c>
      <c r="EP586">
        <v>0</v>
      </c>
      <c r="EQ586">
        <v>25.222200000000001</v>
      </c>
      <c r="ER586">
        <v>999.9</v>
      </c>
      <c r="ES586">
        <v>32.340000000000003</v>
      </c>
      <c r="ET586">
        <v>41.13</v>
      </c>
      <c r="EU586">
        <v>35.091000000000001</v>
      </c>
      <c r="EV586">
        <v>51.867600000000003</v>
      </c>
      <c r="EW586">
        <v>36.5625</v>
      </c>
      <c r="EX586">
        <v>2</v>
      </c>
      <c r="EY586">
        <v>0.22208800000000001</v>
      </c>
      <c r="EZ586">
        <v>4.1744500000000002</v>
      </c>
      <c r="FA586">
        <v>20.194099999999999</v>
      </c>
      <c r="FB586">
        <v>5.2339099999999998</v>
      </c>
      <c r="FC586">
        <v>11.992000000000001</v>
      </c>
      <c r="FD586">
        <v>4.9557500000000001</v>
      </c>
      <c r="FE586">
        <v>3.3039999999999998</v>
      </c>
      <c r="FF586">
        <v>9999</v>
      </c>
      <c r="FG586">
        <v>9999</v>
      </c>
      <c r="FH586">
        <v>5752.2</v>
      </c>
      <c r="FI586">
        <v>338.7</v>
      </c>
      <c r="FJ586">
        <v>1.8681399999999999</v>
      </c>
      <c r="FK586">
        <v>1.8640099999999999</v>
      </c>
      <c r="FL586">
        <v>1.8713599999999999</v>
      </c>
      <c r="FM586">
        <v>1.86249</v>
      </c>
      <c r="FN586">
        <v>1.86188</v>
      </c>
      <c r="FO586">
        <v>1.8682700000000001</v>
      </c>
      <c r="FP586">
        <v>1.8583700000000001</v>
      </c>
      <c r="FQ586">
        <v>1.8646100000000001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4.0199999999999996</v>
      </c>
      <c r="GF586">
        <v>0.28520000000000001</v>
      </c>
      <c r="GG586">
        <v>0.87106671028062499</v>
      </c>
      <c r="GH586">
        <v>2.2078358276112699E-3</v>
      </c>
      <c r="GI586">
        <v>-9.97550047189517E-7</v>
      </c>
      <c r="GJ586">
        <v>5.2274941419369997E-10</v>
      </c>
      <c r="GK586">
        <v>-0.10956390745111901</v>
      </c>
      <c r="GL586">
        <v>-2.1406983588851E-2</v>
      </c>
      <c r="GM586">
        <v>2.1003907278133302E-3</v>
      </c>
      <c r="GN586">
        <v>-1.64744268727822E-5</v>
      </c>
      <c r="GO586">
        <v>2</v>
      </c>
      <c r="GP586">
        <v>2361</v>
      </c>
      <c r="GQ586">
        <v>3</v>
      </c>
      <c r="GR586">
        <v>32</v>
      </c>
      <c r="GS586">
        <v>1486.5</v>
      </c>
      <c r="GT586">
        <v>1486.5</v>
      </c>
      <c r="GU586">
        <v>3.9355500000000001</v>
      </c>
      <c r="GV586">
        <v>2.3742700000000001</v>
      </c>
      <c r="GW586">
        <v>1.9982899999999999</v>
      </c>
      <c r="GX586">
        <v>2.7026400000000002</v>
      </c>
      <c r="GY586">
        <v>2.0935100000000002</v>
      </c>
      <c r="GZ586">
        <v>2.4291999999999998</v>
      </c>
      <c r="HA586">
        <v>44.167700000000004</v>
      </c>
      <c r="HB586">
        <v>14.674899999999999</v>
      </c>
      <c r="HC586">
        <v>18</v>
      </c>
      <c r="HD586">
        <v>429.76499999999999</v>
      </c>
      <c r="HE586">
        <v>612.47400000000005</v>
      </c>
      <c r="HF586">
        <v>20.993400000000001</v>
      </c>
      <c r="HG586">
        <v>30.2193</v>
      </c>
      <c r="HH586">
        <v>30.000499999999999</v>
      </c>
      <c r="HI586">
        <v>30.081600000000002</v>
      </c>
      <c r="HJ586">
        <v>30.061900000000001</v>
      </c>
      <c r="HK586">
        <v>78.749399999999994</v>
      </c>
      <c r="HL586">
        <v>59.7273</v>
      </c>
      <c r="HM586">
        <v>0</v>
      </c>
      <c r="HN586">
        <v>20.9848</v>
      </c>
      <c r="HO586">
        <v>1705.57</v>
      </c>
      <c r="HP586">
        <v>16.738099999999999</v>
      </c>
      <c r="HQ586">
        <v>95.802199999999999</v>
      </c>
      <c r="HR586">
        <v>99.725200000000001</v>
      </c>
    </row>
    <row r="587" spans="1:226" x14ac:dyDescent="0.2">
      <c r="A587">
        <v>571</v>
      </c>
      <c r="B587">
        <v>1657387315</v>
      </c>
      <c r="C587">
        <v>7958</v>
      </c>
      <c r="D587" t="s">
        <v>1505</v>
      </c>
      <c r="E587" t="s">
        <v>1506</v>
      </c>
      <c r="F587">
        <v>5</v>
      </c>
      <c r="G587" t="s">
        <v>1306</v>
      </c>
      <c r="H587" t="s">
        <v>354</v>
      </c>
      <c r="I587">
        <v>1657387307.5</v>
      </c>
      <c r="J587">
        <f t="shared" si="272"/>
        <v>5.2235880052725727E-3</v>
      </c>
      <c r="K587">
        <f t="shared" si="273"/>
        <v>5.2235880052725729</v>
      </c>
      <c r="L587">
        <f t="shared" si="274"/>
        <v>34.626348253511864</v>
      </c>
      <c r="M587">
        <f t="shared" si="275"/>
        <v>1604.9537037037001</v>
      </c>
      <c r="N587">
        <f t="shared" si="276"/>
        <v>1290.4493288023937</v>
      </c>
      <c r="O587">
        <f t="shared" si="277"/>
        <v>93.754558362006748</v>
      </c>
      <c r="P587">
        <f t="shared" si="278"/>
        <v>116.60413340045926</v>
      </c>
      <c r="Q587">
        <f t="shared" si="279"/>
        <v>0.22412714728051311</v>
      </c>
      <c r="R587">
        <f t="shared" si="280"/>
        <v>2.4008561808735442</v>
      </c>
      <c r="S587">
        <f t="shared" si="281"/>
        <v>0.21311827254096691</v>
      </c>
      <c r="T587">
        <f t="shared" si="282"/>
        <v>0.13414294965615425</v>
      </c>
      <c r="U587">
        <f t="shared" si="283"/>
        <v>321.51398419275216</v>
      </c>
      <c r="V587">
        <f t="shared" si="284"/>
        <v>26.352551880631562</v>
      </c>
      <c r="W587">
        <f t="shared" si="285"/>
        <v>26.010092592592599</v>
      </c>
      <c r="X587">
        <f t="shared" si="286"/>
        <v>3.3762741118345558</v>
      </c>
      <c r="Y587">
        <f t="shared" si="287"/>
        <v>49.97746005395495</v>
      </c>
      <c r="Z587">
        <f t="shared" si="288"/>
        <v>1.657223809233711</v>
      </c>
      <c r="AA587">
        <f t="shared" si="289"/>
        <v>3.3159424417419294</v>
      </c>
      <c r="AB587">
        <f t="shared" si="290"/>
        <v>1.7190503026008448</v>
      </c>
      <c r="AC587">
        <f t="shared" si="291"/>
        <v>-230.36023103252046</v>
      </c>
      <c r="AD587">
        <f t="shared" si="292"/>
        <v>-39.398563177835143</v>
      </c>
      <c r="AE587">
        <f t="shared" si="293"/>
        <v>-3.5012229972692834</v>
      </c>
      <c r="AF587">
        <f t="shared" si="294"/>
        <v>48.253966985127278</v>
      </c>
      <c r="AG587">
        <f t="shared" si="295"/>
        <v>53.113588134168054</v>
      </c>
      <c r="AH587">
        <f t="shared" si="296"/>
        <v>5.2486983119995383</v>
      </c>
      <c r="AI587">
        <f t="shared" si="297"/>
        <v>34.626348253511864</v>
      </c>
      <c r="AJ587">
        <v>1722.4271397564801</v>
      </c>
      <c r="AK587">
        <v>1666.52551515152</v>
      </c>
      <c r="AL587">
        <v>3.5190221513312201</v>
      </c>
      <c r="AM587">
        <v>66.407816619142494</v>
      </c>
      <c r="AN587">
        <f t="shared" si="298"/>
        <v>5.2235880052725729</v>
      </c>
      <c r="AO587">
        <v>16.6466907490057</v>
      </c>
      <c r="AP587">
        <v>22.778024848484801</v>
      </c>
      <c r="AQ587">
        <v>-1.3093345907148599E-3</v>
      </c>
      <c r="AR587">
        <v>77.775449415723699</v>
      </c>
      <c r="AS587">
        <v>13</v>
      </c>
      <c r="AT587">
        <v>3</v>
      </c>
      <c r="AU587">
        <f t="shared" si="299"/>
        <v>1</v>
      </c>
      <c r="AV587">
        <f t="shared" si="300"/>
        <v>0</v>
      </c>
      <c r="AW587">
        <f t="shared" si="301"/>
        <v>38476.104056638527</v>
      </c>
      <c r="AX587">
        <f t="shared" si="302"/>
        <v>1999.9896296296299</v>
      </c>
      <c r="AY587">
        <f t="shared" si="303"/>
        <v>1681.1911019996992</v>
      </c>
      <c r="AZ587">
        <f t="shared" si="304"/>
        <v>0.8405999096660477</v>
      </c>
      <c r="BA587">
        <f t="shared" si="305"/>
        <v>0.16075782565547206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1657387307.5</v>
      </c>
      <c r="BH587">
        <v>1604.9537037037001</v>
      </c>
      <c r="BI587">
        <v>1678.7970370370399</v>
      </c>
      <c r="BJ587">
        <v>22.810233333333301</v>
      </c>
      <c r="BK587">
        <v>16.655603703703701</v>
      </c>
      <c r="BL587">
        <v>1600.9611111111101</v>
      </c>
      <c r="BM587">
        <v>22.524592592592601</v>
      </c>
      <c r="BN587">
        <v>500.01133333333303</v>
      </c>
      <c r="BO587">
        <v>72.552599999999998</v>
      </c>
      <c r="BP587">
        <v>0.100046074074074</v>
      </c>
      <c r="BQ587">
        <v>25.705703703703701</v>
      </c>
      <c r="BR587">
        <v>26.010092592592599</v>
      </c>
      <c r="BS587">
        <v>999.9</v>
      </c>
      <c r="BT587">
        <v>0</v>
      </c>
      <c r="BU587">
        <v>0</v>
      </c>
      <c r="BV587">
        <v>9985.4207407407393</v>
      </c>
      <c r="BW587">
        <v>0</v>
      </c>
      <c r="BX587">
        <v>1998.9340740740699</v>
      </c>
      <c r="BY587">
        <v>-73.842562962963001</v>
      </c>
      <c r="BZ587">
        <v>1642.4181481481501</v>
      </c>
      <c r="CA587">
        <v>1707.2311111111101</v>
      </c>
      <c r="CB587">
        <v>6.1546266666666698</v>
      </c>
      <c r="CC587">
        <v>1678.7970370370399</v>
      </c>
      <c r="CD587">
        <v>16.655603703703701</v>
      </c>
      <c r="CE587">
        <v>1.6549418518518499</v>
      </c>
      <c r="CF587">
        <v>1.2084070370370401</v>
      </c>
      <c r="CG587">
        <v>14.4801111111111</v>
      </c>
      <c r="CH587">
        <v>9.7055281481481508</v>
      </c>
      <c r="CI587">
        <v>1999.9896296296299</v>
      </c>
      <c r="CJ587">
        <v>0.980002222222222</v>
      </c>
      <c r="CK587">
        <v>1.9997729629629601E-2</v>
      </c>
      <c r="CL587">
        <v>0</v>
      </c>
      <c r="CM587">
        <v>2.5455444444444399</v>
      </c>
      <c r="CN587">
        <v>0</v>
      </c>
      <c r="CO587">
        <v>17238.359259259301</v>
      </c>
      <c r="CP587">
        <v>16705.337037036999</v>
      </c>
      <c r="CQ587">
        <v>43.875</v>
      </c>
      <c r="CR587">
        <v>50.826000000000001</v>
      </c>
      <c r="CS587">
        <v>49.061999999999998</v>
      </c>
      <c r="CT587">
        <v>44.375</v>
      </c>
      <c r="CU587">
        <v>43.186999999999998</v>
      </c>
      <c r="CV587">
        <v>1959.99259259259</v>
      </c>
      <c r="CW587">
        <v>39.993703703703702</v>
      </c>
      <c r="CX587">
        <v>0</v>
      </c>
      <c r="CY587">
        <v>1651539041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3.5000000000000003E-2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-73.671968292682905</v>
      </c>
      <c r="DO587">
        <v>-3.3837783972126498</v>
      </c>
      <c r="DP587">
        <v>0.46929387560202901</v>
      </c>
      <c r="DQ587">
        <v>0</v>
      </c>
      <c r="DR587">
        <v>6.1621734146341502</v>
      </c>
      <c r="DS587">
        <v>-0.10422125435539301</v>
      </c>
      <c r="DT587">
        <v>1.039113872249E-2</v>
      </c>
      <c r="DU587">
        <v>0</v>
      </c>
      <c r="DV587">
        <v>0</v>
      </c>
      <c r="DW587">
        <v>2</v>
      </c>
      <c r="DX587" t="s">
        <v>365</v>
      </c>
      <c r="DY587">
        <v>2.8371900000000001</v>
      </c>
      <c r="DZ587">
        <v>2.7162000000000002</v>
      </c>
      <c r="EA587">
        <v>0.18192</v>
      </c>
      <c r="EB587">
        <v>0.18640300000000001</v>
      </c>
      <c r="EC587">
        <v>7.9458399999999998E-2</v>
      </c>
      <c r="ED587">
        <v>6.3502900000000001E-2</v>
      </c>
      <c r="EE587">
        <v>22852.1</v>
      </c>
      <c r="EF587">
        <v>19841.2</v>
      </c>
      <c r="EG587">
        <v>25023.599999999999</v>
      </c>
      <c r="EH587">
        <v>23765.9</v>
      </c>
      <c r="EI587">
        <v>39361.800000000003</v>
      </c>
      <c r="EJ587">
        <v>36869.800000000003</v>
      </c>
      <c r="EK587">
        <v>45279.8</v>
      </c>
      <c r="EL587">
        <v>42429.5</v>
      </c>
      <c r="EM587">
        <v>1.7605200000000001</v>
      </c>
      <c r="EN587">
        <v>2.0456300000000001</v>
      </c>
      <c r="EO587">
        <v>4.8503299999999999E-2</v>
      </c>
      <c r="EP587">
        <v>0</v>
      </c>
      <c r="EQ587">
        <v>25.2182</v>
      </c>
      <c r="ER587">
        <v>999.9</v>
      </c>
      <c r="ES587">
        <v>32.340000000000003</v>
      </c>
      <c r="ET587">
        <v>41.13</v>
      </c>
      <c r="EU587">
        <v>35.095199999999998</v>
      </c>
      <c r="EV587">
        <v>52.567599999999999</v>
      </c>
      <c r="EW587">
        <v>36.494399999999999</v>
      </c>
      <c r="EX587">
        <v>2</v>
      </c>
      <c r="EY587">
        <v>0.222383</v>
      </c>
      <c r="EZ587">
        <v>4.1812399999999998</v>
      </c>
      <c r="FA587">
        <v>20.1937</v>
      </c>
      <c r="FB587">
        <v>5.23346</v>
      </c>
      <c r="FC587">
        <v>11.992000000000001</v>
      </c>
      <c r="FD587">
        <v>4.9557000000000002</v>
      </c>
      <c r="FE587">
        <v>3.3039499999999999</v>
      </c>
      <c r="FF587">
        <v>9999</v>
      </c>
      <c r="FG587">
        <v>9999</v>
      </c>
      <c r="FH587">
        <v>5752.2</v>
      </c>
      <c r="FI587">
        <v>338.7</v>
      </c>
      <c r="FJ587">
        <v>1.8681700000000001</v>
      </c>
      <c r="FK587">
        <v>1.8640099999999999</v>
      </c>
      <c r="FL587">
        <v>1.87138</v>
      </c>
      <c r="FM587">
        <v>1.8625</v>
      </c>
      <c r="FN587">
        <v>1.86188</v>
      </c>
      <c r="FO587">
        <v>1.8682799999999999</v>
      </c>
      <c r="FP587">
        <v>1.8583700000000001</v>
      </c>
      <c r="FQ587">
        <v>1.8646199999999999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4.08</v>
      </c>
      <c r="GF587">
        <v>0.28410000000000002</v>
      </c>
      <c r="GG587">
        <v>0.87106671028062499</v>
      </c>
      <c r="GH587">
        <v>2.2078358276112699E-3</v>
      </c>
      <c r="GI587">
        <v>-9.97550047189517E-7</v>
      </c>
      <c r="GJ587">
        <v>5.2274941419369997E-10</v>
      </c>
      <c r="GK587">
        <v>-0.10956390745111901</v>
      </c>
      <c r="GL587">
        <v>-2.1406983588851E-2</v>
      </c>
      <c r="GM587">
        <v>2.1003907278133302E-3</v>
      </c>
      <c r="GN587">
        <v>-1.64744268727822E-5</v>
      </c>
      <c r="GO587">
        <v>2</v>
      </c>
      <c r="GP587">
        <v>2361</v>
      </c>
      <c r="GQ587">
        <v>3</v>
      </c>
      <c r="GR587">
        <v>32</v>
      </c>
      <c r="GS587">
        <v>1486.6</v>
      </c>
      <c r="GT587">
        <v>1486.6</v>
      </c>
      <c r="GU587">
        <v>3.9611800000000001</v>
      </c>
      <c r="GV587">
        <v>2.3706100000000001</v>
      </c>
      <c r="GW587">
        <v>1.9982899999999999</v>
      </c>
      <c r="GX587">
        <v>2.7026400000000002</v>
      </c>
      <c r="GY587">
        <v>2.0935100000000002</v>
      </c>
      <c r="GZ587">
        <v>2.4340799999999998</v>
      </c>
      <c r="HA587">
        <v>44.167700000000004</v>
      </c>
      <c r="HB587">
        <v>14.6661</v>
      </c>
      <c r="HC587">
        <v>18</v>
      </c>
      <c r="HD587">
        <v>429.67599999999999</v>
      </c>
      <c r="HE587">
        <v>612.66200000000003</v>
      </c>
      <c r="HF587">
        <v>20.983499999999999</v>
      </c>
      <c r="HG587">
        <v>30.224599999999999</v>
      </c>
      <c r="HH587">
        <v>30.000299999999999</v>
      </c>
      <c r="HI587">
        <v>30.0855</v>
      </c>
      <c r="HJ587">
        <v>30.066400000000002</v>
      </c>
      <c r="HK587">
        <v>79.250699999999995</v>
      </c>
      <c r="HL587">
        <v>59.450299999999999</v>
      </c>
      <c r="HM587">
        <v>0</v>
      </c>
      <c r="HN587">
        <v>20.976700000000001</v>
      </c>
      <c r="HO587">
        <v>1725.8</v>
      </c>
      <c r="HP587">
        <v>16.782</v>
      </c>
      <c r="HQ587">
        <v>95.801199999999994</v>
      </c>
      <c r="HR587">
        <v>99.725300000000004</v>
      </c>
    </row>
    <row r="588" spans="1:226" x14ac:dyDescent="0.2">
      <c r="A588">
        <v>572</v>
      </c>
      <c r="B588">
        <v>1657387320</v>
      </c>
      <c r="C588">
        <v>7963</v>
      </c>
      <c r="D588" t="s">
        <v>1507</v>
      </c>
      <c r="E588" t="s">
        <v>1508</v>
      </c>
      <c r="F588">
        <v>5</v>
      </c>
      <c r="G588" t="s">
        <v>1306</v>
      </c>
      <c r="H588" t="s">
        <v>354</v>
      </c>
      <c r="I588">
        <v>1657387312.2142899</v>
      </c>
      <c r="J588">
        <f t="shared" si="272"/>
        <v>5.2007230762700016E-3</v>
      </c>
      <c r="K588">
        <f t="shared" si="273"/>
        <v>5.2007230762700019</v>
      </c>
      <c r="L588">
        <f t="shared" si="274"/>
        <v>35.003736414355956</v>
      </c>
      <c r="M588">
        <f t="shared" si="275"/>
        <v>1620.7071428571401</v>
      </c>
      <c r="N588">
        <f t="shared" si="276"/>
        <v>1301.411143956195</v>
      </c>
      <c r="O588">
        <f t="shared" si="277"/>
        <v>94.550356652176163</v>
      </c>
      <c r="P588">
        <f t="shared" si="278"/>
        <v>117.74790702962504</v>
      </c>
      <c r="Q588">
        <f t="shared" si="279"/>
        <v>0.22287343531813802</v>
      </c>
      <c r="R588">
        <f t="shared" si="280"/>
        <v>2.4015474870616327</v>
      </c>
      <c r="S588">
        <f t="shared" si="281"/>
        <v>0.21198713364164767</v>
      </c>
      <c r="T588">
        <f t="shared" si="282"/>
        <v>0.13342572585910412</v>
      </c>
      <c r="U588">
        <f t="shared" si="283"/>
        <v>321.51549137935496</v>
      </c>
      <c r="V588">
        <f t="shared" si="284"/>
        <v>26.361037016285614</v>
      </c>
      <c r="W588">
        <f t="shared" si="285"/>
        <v>26.0110107142857</v>
      </c>
      <c r="X588">
        <f t="shared" si="286"/>
        <v>3.3764575294947456</v>
      </c>
      <c r="Y588">
        <f t="shared" si="287"/>
        <v>49.929968716083806</v>
      </c>
      <c r="Z588">
        <f t="shared" si="288"/>
        <v>1.6557955949886591</v>
      </c>
      <c r="AA588">
        <f t="shared" si="289"/>
        <v>3.3162359952676721</v>
      </c>
      <c r="AB588">
        <f t="shared" si="290"/>
        <v>1.7206619345060865</v>
      </c>
      <c r="AC588">
        <f t="shared" si="291"/>
        <v>-229.35188766350706</v>
      </c>
      <c r="AD588">
        <f t="shared" si="292"/>
        <v>-39.33551250686606</v>
      </c>
      <c r="AE588">
        <f t="shared" si="293"/>
        <v>-3.4946559261162125</v>
      </c>
      <c r="AF588">
        <f t="shared" si="294"/>
        <v>49.333435282865644</v>
      </c>
      <c r="AG588">
        <f t="shared" si="295"/>
        <v>52.912085018461696</v>
      </c>
      <c r="AH588">
        <f t="shared" si="296"/>
        <v>5.2317590252109722</v>
      </c>
      <c r="AI588">
        <f t="shared" si="297"/>
        <v>35.003736414355956</v>
      </c>
      <c r="AJ588">
        <v>1738.61017140277</v>
      </c>
      <c r="AK588">
        <v>1683.14490909091</v>
      </c>
      <c r="AL588">
        <v>3.28756953705975</v>
      </c>
      <c r="AM588">
        <v>66.407816619142494</v>
      </c>
      <c r="AN588">
        <f t="shared" si="298"/>
        <v>5.2007230762700019</v>
      </c>
      <c r="AO588">
        <v>16.648585800242</v>
      </c>
      <c r="AP588">
        <v>22.7636721212121</v>
      </c>
      <c r="AQ588">
        <v>-3.5952170293014601E-3</v>
      </c>
      <c r="AR588">
        <v>77.775449415723699</v>
      </c>
      <c r="AS588">
        <v>13</v>
      </c>
      <c r="AT588">
        <v>3</v>
      </c>
      <c r="AU588">
        <f t="shared" si="299"/>
        <v>1</v>
      </c>
      <c r="AV588">
        <f t="shared" si="300"/>
        <v>0</v>
      </c>
      <c r="AW588">
        <f t="shared" si="301"/>
        <v>38492.811956236896</v>
      </c>
      <c r="AX588">
        <f t="shared" si="302"/>
        <v>1999.9996428571401</v>
      </c>
      <c r="AY588">
        <f t="shared" si="303"/>
        <v>1681.1994659996637</v>
      </c>
      <c r="AZ588">
        <f t="shared" si="304"/>
        <v>0.84059988310695499</v>
      </c>
      <c r="BA588">
        <f t="shared" si="305"/>
        <v>0.16075777439642314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1657387312.2142899</v>
      </c>
      <c r="BH588">
        <v>1620.7071428571401</v>
      </c>
      <c r="BI588">
        <v>1694.37607142857</v>
      </c>
      <c r="BJ588">
        <v>22.790721428571398</v>
      </c>
      <c r="BK588">
        <v>16.655739285714301</v>
      </c>
      <c r="BL588">
        <v>1616.6660714285699</v>
      </c>
      <c r="BM588">
        <v>22.5059821428571</v>
      </c>
      <c r="BN588">
        <v>500.00375000000003</v>
      </c>
      <c r="BO588">
        <v>72.552192857142899</v>
      </c>
      <c r="BP588">
        <v>9.9987117857142899E-2</v>
      </c>
      <c r="BQ588">
        <v>25.7071964285714</v>
      </c>
      <c r="BR588">
        <v>26.0110107142857</v>
      </c>
      <c r="BS588">
        <v>999.9</v>
      </c>
      <c r="BT588">
        <v>0</v>
      </c>
      <c r="BU588">
        <v>0</v>
      </c>
      <c r="BV588">
        <v>9990.0507142857095</v>
      </c>
      <c r="BW588">
        <v>0</v>
      </c>
      <c r="BX588">
        <v>2000.2732142857101</v>
      </c>
      <c r="BY588">
        <v>-73.669057142857099</v>
      </c>
      <c r="BZ588">
        <v>1658.50642857143</v>
      </c>
      <c r="CA588">
        <v>1723.07535714286</v>
      </c>
      <c r="CB588">
        <v>6.1349757142857104</v>
      </c>
      <c r="CC588">
        <v>1694.37607142857</v>
      </c>
      <c r="CD588">
        <v>16.655739285714301</v>
      </c>
      <c r="CE588">
        <v>1.65351714285714</v>
      </c>
      <c r="CF588">
        <v>1.2084107142857099</v>
      </c>
      <c r="CG588">
        <v>14.466782142857101</v>
      </c>
      <c r="CH588">
        <v>9.7055667857142804</v>
      </c>
      <c r="CI588">
        <v>1999.9996428571401</v>
      </c>
      <c r="CJ588">
        <v>0.98000235714285699</v>
      </c>
      <c r="CK588">
        <v>1.9997585714285698E-2</v>
      </c>
      <c r="CL588">
        <v>0</v>
      </c>
      <c r="CM588">
        <v>2.57708571428571</v>
      </c>
      <c r="CN588">
        <v>0</v>
      </c>
      <c r="CO588">
        <v>17242.367857142901</v>
      </c>
      <c r="CP588">
        <v>16705.410714285699</v>
      </c>
      <c r="CQ588">
        <v>43.875</v>
      </c>
      <c r="CR588">
        <v>50.841250000000002</v>
      </c>
      <c r="CS588">
        <v>49.070999999999998</v>
      </c>
      <c r="CT588">
        <v>44.375</v>
      </c>
      <c r="CU588">
        <v>43.186999999999998</v>
      </c>
      <c r="CV588">
        <v>1960.00464285714</v>
      </c>
      <c r="CW588">
        <v>39.992142857142902</v>
      </c>
      <c r="CX588">
        <v>0</v>
      </c>
      <c r="CY588">
        <v>1651539046.4000001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3.5000000000000003E-2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-73.734346341463393</v>
      </c>
      <c r="DO588">
        <v>0.916584668989602</v>
      </c>
      <c r="DP588">
        <v>0.378432754020954</v>
      </c>
      <c r="DQ588">
        <v>0</v>
      </c>
      <c r="DR588">
        <v>6.1481887804878097</v>
      </c>
      <c r="DS588">
        <v>-0.187943414634137</v>
      </c>
      <c r="DT588">
        <v>2.0770718389483502E-2</v>
      </c>
      <c r="DU588">
        <v>0</v>
      </c>
      <c r="DV588">
        <v>0</v>
      </c>
      <c r="DW588">
        <v>2</v>
      </c>
      <c r="DX588" t="s">
        <v>365</v>
      </c>
      <c r="DY588">
        <v>2.8370099999999998</v>
      </c>
      <c r="DZ588">
        <v>2.7165699999999999</v>
      </c>
      <c r="EA588">
        <v>0.18298900000000001</v>
      </c>
      <c r="EB588">
        <v>0.18743699999999999</v>
      </c>
      <c r="EC588">
        <v>7.9424400000000006E-2</v>
      </c>
      <c r="ED588">
        <v>6.3660300000000003E-2</v>
      </c>
      <c r="EE588">
        <v>22822</v>
      </c>
      <c r="EF588">
        <v>19816</v>
      </c>
      <c r="EG588">
        <v>25023.4</v>
      </c>
      <c r="EH588">
        <v>23766</v>
      </c>
      <c r="EI588">
        <v>39363.1</v>
      </c>
      <c r="EJ588">
        <v>36863.599999999999</v>
      </c>
      <c r="EK588">
        <v>45279.6</v>
      </c>
      <c r="EL588">
        <v>42429.5</v>
      </c>
      <c r="EM588">
        <v>1.7603</v>
      </c>
      <c r="EN588">
        <v>2.0455299999999998</v>
      </c>
      <c r="EO588">
        <v>4.84809E-2</v>
      </c>
      <c r="EP588">
        <v>0</v>
      </c>
      <c r="EQ588">
        <v>25.215199999999999</v>
      </c>
      <c r="ER588">
        <v>999.9</v>
      </c>
      <c r="ES588">
        <v>32.316000000000003</v>
      </c>
      <c r="ET588">
        <v>41.13</v>
      </c>
      <c r="EU588">
        <v>35.068399999999997</v>
      </c>
      <c r="EV588">
        <v>52.2776</v>
      </c>
      <c r="EW588">
        <v>36.514400000000002</v>
      </c>
      <c r="EX588">
        <v>2</v>
      </c>
      <c r="EY588">
        <v>0.22298499999999999</v>
      </c>
      <c r="EZ588">
        <v>4.1975499999999997</v>
      </c>
      <c r="FA588">
        <v>20.1934</v>
      </c>
      <c r="FB588">
        <v>5.2337600000000002</v>
      </c>
      <c r="FC588">
        <v>11.992000000000001</v>
      </c>
      <c r="FD588">
        <v>4.9558</v>
      </c>
      <c r="FE588">
        <v>3.3039800000000001</v>
      </c>
      <c r="FF588">
        <v>9999</v>
      </c>
      <c r="FG588">
        <v>9999</v>
      </c>
      <c r="FH588">
        <v>5752.5</v>
      </c>
      <c r="FI588">
        <v>338.7</v>
      </c>
      <c r="FJ588">
        <v>1.8681300000000001</v>
      </c>
      <c r="FK588">
        <v>1.8640099999999999</v>
      </c>
      <c r="FL588">
        <v>1.87138</v>
      </c>
      <c r="FM588">
        <v>1.8625</v>
      </c>
      <c r="FN588">
        <v>1.86188</v>
      </c>
      <c r="FO588">
        <v>1.8682300000000001</v>
      </c>
      <c r="FP588">
        <v>1.8583700000000001</v>
      </c>
      <c r="FQ588">
        <v>1.8646199999999999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4.12</v>
      </c>
      <c r="GF588">
        <v>0.28349999999999997</v>
      </c>
      <c r="GG588">
        <v>0.87106671028062499</v>
      </c>
      <c r="GH588">
        <v>2.2078358276112699E-3</v>
      </c>
      <c r="GI588">
        <v>-9.97550047189517E-7</v>
      </c>
      <c r="GJ588">
        <v>5.2274941419369997E-10</v>
      </c>
      <c r="GK588">
        <v>-0.10956390745111901</v>
      </c>
      <c r="GL588">
        <v>-2.1406983588851E-2</v>
      </c>
      <c r="GM588">
        <v>2.1003907278133302E-3</v>
      </c>
      <c r="GN588">
        <v>-1.64744268727822E-5</v>
      </c>
      <c r="GO588">
        <v>2</v>
      </c>
      <c r="GP588">
        <v>2361</v>
      </c>
      <c r="GQ588">
        <v>3</v>
      </c>
      <c r="GR588">
        <v>32</v>
      </c>
      <c r="GS588">
        <v>1486.7</v>
      </c>
      <c r="GT588">
        <v>1486.7</v>
      </c>
      <c r="GU588">
        <v>3.9916999999999998</v>
      </c>
      <c r="GV588">
        <v>2.36938</v>
      </c>
      <c r="GW588">
        <v>1.9982899999999999</v>
      </c>
      <c r="GX588">
        <v>2.7038600000000002</v>
      </c>
      <c r="GY588">
        <v>2.0935100000000002</v>
      </c>
      <c r="GZ588">
        <v>2.3840300000000001</v>
      </c>
      <c r="HA588">
        <v>44.167700000000004</v>
      </c>
      <c r="HB588">
        <v>14.6661</v>
      </c>
      <c r="HC588">
        <v>18</v>
      </c>
      <c r="HD588">
        <v>429.57499999999999</v>
      </c>
      <c r="HE588">
        <v>612.62599999999998</v>
      </c>
      <c r="HF588">
        <v>20.9757</v>
      </c>
      <c r="HG588">
        <v>30.229800000000001</v>
      </c>
      <c r="HH588">
        <v>30.000499999999999</v>
      </c>
      <c r="HI588">
        <v>30.0898</v>
      </c>
      <c r="HJ588">
        <v>30.070599999999999</v>
      </c>
      <c r="HK588">
        <v>79.852000000000004</v>
      </c>
      <c r="HL588">
        <v>59.450299999999999</v>
      </c>
      <c r="HM588">
        <v>0</v>
      </c>
      <c r="HN588">
        <v>20.962499999999999</v>
      </c>
      <c r="HO588">
        <v>1739.33</v>
      </c>
      <c r="HP588">
        <v>16.815899999999999</v>
      </c>
      <c r="HQ588">
        <v>95.800799999999995</v>
      </c>
      <c r="HR588">
        <v>99.725300000000004</v>
      </c>
    </row>
    <row r="589" spans="1:226" x14ac:dyDescent="0.2">
      <c r="A589">
        <v>573</v>
      </c>
      <c r="B589">
        <v>1657387325</v>
      </c>
      <c r="C589">
        <v>7968</v>
      </c>
      <c r="D589" t="s">
        <v>1509</v>
      </c>
      <c r="E589" t="s">
        <v>1510</v>
      </c>
      <c r="F589">
        <v>5</v>
      </c>
      <c r="G589" t="s">
        <v>1306</v>
      </c>
      <c r="H589" t="s">
        <v>354</v>
      </c>
      <c r="I589">
        <v>1657387317.5</v>
      </c>
      <c r="J589">
        <f t="shared" si="272"/>
        <v>5.171797729674161E-3</v>
      </c>
      <c r="K589">
        <f t="shared" si="273"/>
        <v>5.1717977296741608</v>
      </c>
      <c r="L589">
        <f t="shared" si="274"/>
        <v>35.280857283556429</v>
      </c>
      <c r="M589">
        <f t="shared" si="275"/>
        <v>1638.2340740740699</v>
      </c>
      <c r="N589">
        <f t="shared" si="276"/>
        <v>1314.4866875319008</v>
      </c>
      <c r="O589">
        <f t="shared" si="277"/>
        <v>95.500254181065273</v>
      </c>
      <c r="P589">
        <f t="shared" si="278"/>
        <v>119.02119052716456</v>
      </c>
      <c r="Q589">
        <f t="shared" si="279"/>
        <v>0.22136459917009776</v>
      </c>
      <c r="R589">
        <f t="shared" si="280"/>
        <v>2.4019446292275255</v>
      </c>
      <c r="S589">
        <f t="shared" si="281"/>
        <v>0.21062306427656965</v>
      </c>
      <c r="T589">
        <f t="shared" si="282"/>
        <v>0.13256105325682457</v>
      </c>
      <c r="U589">
        <f t="shared" si="283"/>
        <v>321.51719604845158</v>
      </c>
      <c r="V589">
        <f t="shared" si="284"/>
        <v>26.368313634232948</v>
      </c>
      <c r="W589">
        <f t="shared" si="285"/>
        <v>26.012207407407399</v>
      </c>
      <c r="X589">
        <f t="shared" si="286"/>
        <v>3.3766966117954627</v>
      </c>
      <c r="Y589">
        <f t="shared" si="287"/>
        <v>49.896233002204454</v>
      </c>
      <c r="Z589">
        <f t="shared" si="288"/>
        <v>1.6545114698178256</v>
      </c>
      <c r="AA589">
        <f t="shared" si="289"/>
        <v>3.3159045688774302</v>
      </c>
      <c r="AB589">
        <f t="shared" si="290"/>
        <v>1.7221851419776371</v>
      </c>
      <c r="AC589">
        <f t="shared" si="291"/>
        <v>-228.07627987863052</v>
      </c>
      <c r="AD589">
        <f t="shared" si="292"/>
        <v>-39.715219429505872</v>
      </c>
      <c r="AE589">
        <f t="shared" si="293"/>
        <v>-3.5277979230032916</v>
      </c>
      <c r="AF589">
        <f t="shared" si="294"/>
        <v>50.197898817311916</v>
      </c>
      <c r="AG589">
        <f t="shared" si="295"/>
        <v>52.849371516261783</v>
      </c>
      <c r="AH589">
        <f t="shared" si="296"/>
        <v>5.2010889838770282</v>
      </c>
      <c r="AI589">
        <f t="shared" si="297"/>
        <v>35.280857283556429</v>
      </c>
      <c r="AJ589">
        <v>1755.7567749713</v>
      </c>
      <c r="AK589">
        <v>1699.7935757575799</v>
      </c>
      <c r="AL589">
        <v>3.3287036306785098</v>
      </c>
      <c r="AM589">
        <v>66.407816619142494</v>
      </c>
      <c r="AN589">
        <f t="shared" si="298"/>
        <v>5.1717977296741608</v>
      </c>
      <c r="AO589">
        <v>16.696086578308499</v>
      </c>
      <c r="AP589">
        <v>22.7610296969697</v>
      </c>
      <c r="AQ589">
        <v>-3.4694804964116702E-5</v>
      </c>
      <c r="AR589">
        <v>77.775449415723699</v>
      </c>
      <c r="AS589">
        <v>13</v>
      </c>
      <c r="AT589">
        <v>3</v>
      </c>
      <c r="AU589">
        <f t="shared" si="299"/>
        <v>1</v>
      </c>
      <c r="AV589">
        <f t="shared" si="300"/>
        <v>0</v>
      </c>
      <c r="AW589">
        <f t="shared" si="301"/>
        <v>38502.742352423134</v>
      </c>
      <c r="AX589">
        <f t="shared" si="302"/>
        <v>2000.01111111111</v>
      </c>
      <c r="AY589">
        <f t="shared" si="303"/>
        <v>1681.2090342219947</v>
      </c>
      <c r="AZ589">
        <f t="shared" si="304"/>
        <v>0.84059984711184721</v>
      </c>
      <c r="BA589">
        <f t="shared" si="305"/>
        <v>0.16075770492586516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1657387317.5</v>
      </c>
      <c r="BH589">
        <v>1638.2340740740699</v>
      </c>
      <c r="BI589">
        <v>1711.87666666667</v>
      </c>
      <c r="BJ589">
        <v>22.773062962962999</v>
      </c>
      <c r="BK589">
        <v>16.674003703703701</v>
      </c>
      <c r="BL589">
        <v>1634.13777777778</v>
      </c>
      <c r="BM589">
        <v>22.489137037037001</v>
      </c>
      <c r="BN589">
        <v>500.00933333333302</v>
      </c>
      <c r="BO589">
        <v>72.552140740740697</v>
      </c>
      <c r="BP589">
        <v>9.9986577777777794E-2</v>
      </c>
      <c r="BQ589">
        <v>25.7055111111111</v>
      </c>
      <c r="BR589">
        <v>26.012207407407399</v>
      </c>
      <c r="BS589">
        <v>999.9</v>
      </c>
      <c r="BT589">
        <v>0</v>
      </c>
      <c r="BU589">
        <v>0</v>
      </c>
      <c r="BV589">
        <v>9992.6859259259309</v>
      </c>
      <c r="BW589">
        <v>0</v>
      </c>
      <c r="BX589">
        <v>1998.09962962963</v>
      </c>
      <c r="BY589">
        <v>-73.643392592592605</v>
      </c>
      <c r="BZ589">
        <v>1676.4118518518501</v>
      </c>
      <c r="CA589">
        <v>1740.90592592593</v>
      </c>
      <c r="CB589">
        <v>6.0990537037037003</v>
      </c>
      <c r="CC589">
        <v>1711.87666666667</v>
      </c>
      <c r="CD589">
        <v>16.674003703703701</v>
      </c>
      <c r="CE589">
        <v>1.65223481481481</v>
      </c>
      <c r="CF589">
        <v>1.20973444444444</v>
      </c>
      <c r="CG589">
        <v>14.4547851851852</v>
      </c>
      <c r="CH589">
        <v>9.7218644444444404</v>
      </c>
      <c r="CI589">
        <v>2000.01111111111</v>
      </c>
      <c r="CJ589">
        <v>0.98000266666666702</v>
      </c>
      <c r="CK589">
        <v>1.99972555555556E-2</v>
      </c>
      <c r="CL589">
        <v>0</v>
      </c>
      <c r="CM589">
        <v>2.5389074074074101</v>
      </c>
      <c r="CN589">
        <v>0</v>
      </c>
      <c r="CO589">
        <v>17243.296296296299</v>
      </c>
      <c r="CP589">
        <v>16705.5074074074</v>
      </c>
      <c r="CQ589">
        <v>43.875</v>
      </c>
      <c r="CR589">
        <v>50.863333333333301</v>
      </c>
      <c r="CS589">
        <v>49.073666666666703</v>
      </c>
      <c r="CT589">
        <v>44.375</v>
      </c>
      <c r="CU589">
        <v>43.186999999999998</v>
      </c>
      <c r="CV589">
        <v>1960.0196296296299</v>
      </c>
      <c r="CW589">
        <v>39.99</v>
      </c>
      <c r="CX589">
        <v>0</v>
      </c>
      <c r="CY589">
        <v>1651539051.2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3.5000000000000003E-2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-73.675373170731703</v>
      </c>
      <c r="DO589">
        <v>0.49691707317058997</v>
      </c>
      <c r="DP589">
        <v>0.390948565654752</v>
      </c>
      <c r="DQ589">
        <v>0</v>
      </c>
      <c r="DR589">
        <v>6.1230612195121896</v>
      </c>
      <c r="DS589">
        <v>-0.36575247386759102</v>
      </c>
      <c r="DT589">
        <v>3.8417595320635399E-2</v>
      </c>
      <c r="DU589">
        <v>0</v>
      </c>
      <c r="DV589">
        <v>0</v>
      </c>
      <c r="DW589">
        <v>2</v>
      </c>
      <c r="DX589" t="s">
        <v>365</v>
      </c>
      <c r="DY589">
        <v>2.8371499999999998</v>
      </c>
      <c r="DZ589">
        <v>2.71644</v>
      </c>
      <c r="EA589">
        <v>0.18406500000000001</v>
      </c>
      <c r="EB589">
        <v>0.18848300000000001</v>
      </c>
      <c r="EC589">
        <v>7.9427200000000003E-2</v>
      </c>
      <c r="ED589">
        <v>6.3857399999999995E-2</v>
      </c>
      <c r="EE589">
        <v>22791.599999999999</v>
      </c>
      <c r="EF589">
        <v>19790.3</v>
      </c>
      <c r="EG589">
        <v>25023.1</v>
      </c>
      <c r="EH589">
        <v>23765.8</v>
      </c>
      <c r="EI589">
        <v>39362.6</v>
      </c>
      <c r="EJ589">
        <v>36855.599999999999</v>
      </c>
      <c r="EK589">
        <v>45279.1</v>
      </c>
      <c r="EL589">
        <v>42429.2</v>
      </c>
      <c r="EM589">
        <v>1.7604500000000001</v>
      </c>
      <c r="EN589">
        <v>2.0458799999999999</v>
      </c>
      <c r="EO589">
        <v>4.9144E-2</v>
      </c>
      <c r="EP589">
        <v>0</v>
      </c>
      <c r="EQ589">
        <v>25.2121</v>
      </c>
      <c r="ER589">
        <v>999.9</v>
      </c>
      <c r="ES589">
        <v>32.316000000000003</v>
      </c>
      <c r="ET589">
        <v>41.13</v>
      </c>
      <c r="EU589">
        <v>35.068300000000001</v>
      </c>
      <c r="EV589">
        <v>51.7776</v>
      </c>
      <c r="EW589">
        <v>36.582500000000003</v>
      </c>
      <c r="EX589">
        <v>2</v>
      </c>
      <c r="EY589">
        <v>0.22336600000000001</v>
      </c>
      <c r="EZ589">
        <v>4.2139800000000003</v>
      </c>
      <c r="FA589">
        <v>20.192900000000002</v>
      </c>
      <c r="FB589">
        <v>5.23346</v>
      </c>
      <c r="FC589">
        <v>11.992000000000001</v>
      </c>
      <c r="FD589">
        <v>4.9556500000000003</v>
      </c>
      <c r="FE589">
        <v>3.3039499999999999</v>
      </c>
      <c r="FF589">
        <v>9999</v>
      </c>
      <c r="FG589">
        <v>9999</v>
      </c>
      <c r="FH589">
        <v>5752.5</v>
      </c>
      <c r="FI589">
        <v>338.7</v>
      </c>
      <c r="FJ589">
        <v>1.8681300000000001</v>
      </c>
      <c r="FK589">
        <v>1.86399</v>
      </c>
      <c r="FL589">
        <v>1.8714200000000001</v>
      </c>
      <c r="FM589">
        <v>1.86249</v>
      </c>
      <c r="FN589">
        <v>1.8618699999999999</v>
      </c>
      <c r="FO589">
        <v>1.8682399999999999</v>
      </c>
      <c r="FP589">
        <v>1.8583700000000001</v>
      </c>
      <c r="FQ589">
        <v>1.8646199999999999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4.17</v>
      </c>
      <c r="GF589">
        <v>0.28339999999999999</v>
      </c>
      <c r="GG589">
        <v>0.87106671028062499</v>
      </c>
      <c r="GH589">
        <v>2.2078358276112699E-3</v>
      </c>
      <c r="GI589">
        <v>-9.97550047189517E-7</v>
      </c>
      <c r="GJ589">
        <v>5.2274941419369997E-10</v>
      </c>
      <c r="GK589">
        <v>-0.10956390745111901</v>
      </c>
      <c r="GL589">
        <v>-2.1406983588851E-2</v>
      </c>
      <c r="GM589">
        <v>2.1003907278133302E-3</v>
      </c>
      <c r="GN589">
        <v>-1.64744268727822E-5</v>
      </c>
      <c r="GO589">
        <v>2</v>
      </c>
      <c r="GP589">
        <v>2361</v>
      </c>
      <c r="GQ589">
        <v>3</v>
      </c>
      <c r="GR589">
        <v>32</v>
      </c>
      <c r="GS589">
        <v>1486.7</v>
      </c>
      <c r="GT589">
        <v>1486.7</v>
      </c>
      <c r="GU589">
        <v>4.0173300000000003</v>
      </c>
      <c r="GV589">
        <v>2.3718300000000001</v>
      </c>
      <c r="GW589">
        <v>1.9982899999999999</v>
      </c>
      <c r="GX589">
        <v>2.7026400000000002</v>
      </c>
      <c r="GY589">
        <v>2.0935100000000002</v>
      </c>
      <c r="GZ589">
        <v>2.4108900000000002</v>
      </c>
      <c r="HA589">
        <v>44.167700000000004</v>
      </c>
      <c r="HB589">
        <v>14.657400000000001</v>
      </c>
      <c r="HC589">
        <v>18</v>
      </c>
      <c r="HD589">
        <v>429.68900000000002</v>
      </c>
      <c r="HE589">
        <v>612.94799999999998</v>
      </c>
      <c r="HF589">
        <v>20.962599999999998</v>
      </c>
      <c r="HG589">
        <v>30.234200000000001</v>
      </c>
      <c r="HH589">
        <v>30.000499999999999</v>
      </c>
      <c r="HI589">
        <v>30.093699999999998</v>
      </c>
      <c r="HJ589">
        <v>30.0747</v>
      </c>
      <c r="HK589">
        <v>80.373500000000007</v>
      </c>
      <c r="HL589">
        <v>59.171500000000002</v>
      </c>
      <c r="HM589">
        <v>0</v>
      </c>
      <c r="HN589">
        <v>20.950500000000002</v>
      </c>
      <c r="HO589">
        <v>1759.5</v>
      </c>
      <c r="HP589">
        <v>16.850200000000001</v>
      </c>
      <c r="HQ589">
        <v>95.799599999999998</v>
      </c>
      <c r="HR589">
        <v>99.724699999999999</v>
      </c>
    </row>
    <row r="590" spans="1:226" x14ac:dyDescent="0.2">
      <c r="A590">
        <v>574</v>
      </c>
      <c r="B590">
        <v>1657387330</v>
      </c>
      <c r="C590">
        <v>7973</v>
      </c>
      <c r="D590" t="s">
        <v>1511</v>
      </c>
      <c r="E590" t="s">
        <v>1512</v>
      </c>
      <c r="F590">
        <v>5</v>
      </c>
      <c r="G590" t="s">
        <v>1306</v>
      </c>
      <c r="H590" t="s">
        <v>354</v>
      </c>
      <c r="I590">
        <v>1657387322.2142899</v>
      </c>
      <c r="J590">
        <f t="shared" si="272"/>
        <v>5.144216123118074E-3</v>
      </c>
      <c r="K590">
        <f t="shared" si="273"/>
        <v>5.1442161231180741</v>
      </c>
      <c r="L590">
        <f t="shared" si="274"/>
        <v>34.627548733138433</v>
      </c>
      <c r="M590">
        <f t="shared" si="275"/>
        <v>1653.7792857142899</v>
      </c>
      <c r="N590">
        <f t="shared" si="276"/>
        <v>1332.8601246029521</v>
      </c>
      <c r="O590">
        <f t="shared" si="277"/>
        <v>96.835423158387457</v>
      </c>
      <c r="P590">
        <f t="shared" si="278"/>
        <v>120.15095506771551</v>
      </c>
      <c r="Q590">
        <f t="shared" si="279"/>
        <v>0.22009968913735284</v>
      </c>
      <c r="R590">
        <f t="shared" si="280"/>
        <v>2.4034863834436564</v>
      </c>
      <c r="S590">
        <f t="shared" si="281"/>
        <v>0.2094838571791181</v>
      </c>
      <c r="T590">
        <f t="shared" si="282"/>
        <v>0.13183852248294606</v>
      </c>
      <c r="U590">
        <f t="shared" si="283"/>
        <v>321.51673324039899</v>
      </c>
      <c r="V590">
        <f t="shared" si="284"/>
        <v>26.377816526166644</v>
      </c>
      <c r="W590">
        <f t="shared" si="285"/>
        <v>26.012382142857099</v>
      </c>
      <c r="X590">
        <f t="shared" si="286"/>
        <v>3.3767315226953039</v>
      </c>
      <c r="Y590">
        <f t="shared" si="287"/>
        <v>49.889371687125802</v>
      </c>
      <c r="Z590">
        <f t="shared" si="288"/>
        <v>1.6544090051808147</v>
      </c>
      <c r="AA590">
        <f t="shared" si="289"/>
        <v>3.3161552235137548</v>
      </c>
      <c r="AB590">
        <f t="shared" si="290"/>
        <v>1.7223225175144892</v>
      </c>
      <c r="AC590">
        <f t="shared" si="291"/>
        <v>-226.85993102950707</v>
      </c>
      <c r="AD590">
        <f t="shared" si="292"/>
        <v>-39.598194441388635</v>
      </c>
      <c r="AE590">
        <f t="shared" si="293"/>
        <v>-3.5151721731221288</v>
      </c>
      <c r="AF590">
        <f t="shared" si="294"/>
        <v>51.543435596381137</v>
      </c>
      <c r="AG590">
        <f t="shared" si="295"/>
        <v>52.858046330975888</v>
      </c>
      <c r="AH590">
        <f t="shared" si="296"/>
        <v>5.1496280140892408</v>
      </c>
      <c r="AI590">
        <f t="shared" si="297"/>
        <v>34.627548733138433</v>
      </c>
      <c r="AJ590">
        <v>1772.9426644233799</v>
      </c>
      <c r="AK590">
        <v>1717.1341212121199</v>
      </c>
      <c r="AL590">
        <v>3.49389933316905</v>
      </c>
      <c r="AM590">
        <v>66.407816619142494</v>
      </c>
      <c r="AN590">
        <f t="shared" si="298"/>
        <v>5.1442161231180741</v>
      </c>
      <c r="AO590">
        <v>16.816824823198299</v>
      </c>
      <c r="AP590">
        <v>22.803047878787901</v>
      </c>
      <c r="AQ590">
        <v>1.01052704341845E-2</v>
      </c>
      <c r="AR590">
        <v>77.775449415723699</v>
      </c>
      <c r="AS590">
        <v>13</v>
      </c>
      <c r="AT590">
        <v>3</v>
      </c>
      <c r="AU590">
        <f t="shared" si="299"/>
        <v>1</v>
      </c>
      <c r="AV590">
        <f t="shared" si="300"/>
        <v>0</v>
      </c>
      <c r="AW590">
        <f t="shared" si="301"/>
        <v>38540.298329060148</v>
      </c>
      <c r="AX590">
        <f t="shared" si="302"/>
        <v>2000.00821428571</v>
      </c>
      <c r="AY590">
        <f t="shared" si="303"/>
        <v>1681.2066006426905</v>
      </c>
      <c r="AZ590">
        <f t="shared" si="304"/>
        <v>0.84059984785768627</v>
      </c>
      <c r="BA590">
        <f t="shared" si="305"/>
        <v>0.1607577063653344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1657387322.2142899</v>
      </c>
      <c r="BH590">
        <v>1653.7792857142899</v>
      </c>
      <c r="BI590">
        <v>1727.4264285714301</v>
      </c>
      <c r="BJ590">
        <v>22.771582142857099</v>
      </c>
      <c r="BK590">
        <v>16.732921428571402</v>
      </c>
      <c r="BL590">
        <v>1649.63392857143</v>
      </c>
      <c r="BM590">
        <v>22.487725000000001</v>
      </c>
      <c r="BN590">
        <v>500.01446428571398</v>
      </c>
      <c r="BO590">
        <v>72.552378571428605</v>
      </c>
      <c r="BP590">
        <v>9.9973592857142801E-2</v>
      </c>
      <c r="BQ590">
        <v>25.706785714285701</v>
      </c>
      <c r="BR590">
        <v>26.012382142857099</v>
      </c>
      <c r="BS590">
        <v>999.9</v>
      </c>
      <c r="BT590">
        <v>0</v>
      </c>
      <c r="BU590">
        <v>0</v>
      </c>
      <c r="BV590">
        <v>10002.858214285699</v>
      </c>
      <c r="BW590">
        <v>0</v>
      </c>
      <c r="BX590">
        <v>1993.07535714286</v>
      </c>
      <c r="BY590">
        <v>-73.647696428571393</v>
      </c>
      <c r="BZ590">
        <v>1692.31714285714</v>
      </c>
      <c r="CA590">
        <v>1756.82535714286</v>
      </c>
      <c r="CB590">
        <v>6.0386621428571399</v>
      </c>
      <c r="CC590">
        <v>1727.4264285714301</v>
      </c>
      <c r="CD590">
        <v>16.732921428571402</v>
      </c>
      <c r="CE590">
        <v>1.65213285714286</v>
      </c>
      <c r="CF590">
        <v>1.2140124999999999</v>
      </c>
      <c r="CG590">
        <v>14.453832142857101</v>
      </c>
      <c r="CH590">
        <v>9.77438035714286</v>
      </c>
      <c r="CI590">
        <v>2000.00821428571</v>
      </c>
      <c r="CJ590">
        <v>0.98000267857142898</v>
      </c>
      <c r="CK590">
        <v>1.99972428571429E-2</v>
      </c>
      <c r="CL590">
        <v>0</v>
      </c>
      <c r="CM590">
        <v>2.5147392857142901</v>
      </c>
      <c r="CN590">
        <v>0</v>
      </c>
      <c r="CO590">
        <v>17241.0285714286</v>
      </c>
      <c r="CP590">
        <v>16705.4857142857</v>
      </c>
      <c r="CQ590">
        <v>43.875</v>
      </c>
      <c r="CR590">
        <v>50.8705</v>
      </c>
      <c r="CS590">
        <v>49.093499999999999</v>
      </c>
      <c r="CT590">
        <v>44.375</v>
      </c>
      <c r="CU590">
        <v>43.186999999999998</v>
      </c>
      <c r="CV590">
        <v>1960.01714285714</v>
      </c>
      <c r="CW590">
        <v>39.99</v>
      </c>
      <c r="CX590">
        <v>0</v>
      </c>
      <c r="CY590">
        <v>1651539056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3.5000000000000003E-2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-73.752273170731698</v>
      </c>
      <c r="DO590">
        <v>0.69259024390253399</v>
      </c>
      <c r="DP590">
        <v>0.38066035563657202</v>
      </c>
      <c r="DQ590">
        <v>0</v>
      </c>
      <c r="DR590">
        <v>6.07658097560976</v>
      </c>
      <c r="DS590">
        <v>-0.68398808362367103</v>
      </c>
      <c r="DT590">
        <v>7.06032282411546E-2</v>
      </c>
      <c r="DU590">
        <v>0</v>
      </c>
      <c r="DV590">
        <v>0</v>
      </c>
      <c r="DW590">
        <v>2</v>
      </c>
      <c r="DX590" t="s">
        <v>365</v>
      </c>
      <c r="DY590">
        <v>2.8370799999999998</v>
      </c>
      <c r="DZ590">
        <v>2.7164799999999998</v>
      </c>
      <c r="EA590">
        <v>0.185171</v>
      </c>
      <c r="EB590">
        <v>0.18958</v>
      </c>
      <c r="EC590">
        <v>7.9524999999999998E-2</v>
      </c>
      <c r="ED590">
        <v>6.4067100000000002E-2</v>
      </c>
      <c r="EE590">
        <v>22760.2</v>
      </c>
      <c r="EF590">
        <v>19763.099999999999</v>
      </c>
      <c r="EG590">
        <v>25022.6</v>
      </c>
      <c r="EH590">
        <v>23765.3</v>
      </c>
      <c r="EI590">
        <v>39357.800000000003</v>
      </c>
      <c r="EJ590">
        <v>36846.5</v>
      </c>
      <c r="EK590">
        <v>45278.400000000001</v>
      </c>
      <c r="EL590">
        <v>42428.3</v>
      </c>
      <c r="EM590">
        <v>1.76017</v>
      </c>
      <c r="EN590">
        <v>2.0457299999999998</v>
      </c>
      <c r="EO590">
        <v>4.90062E-2</v>
      </c>
      <c r="EP590">
        <v>0</v>
      </c>
      <c r="EQ590">
        <v>25.2089</v>
      </c>
      <c r="ER590">
        <v>999.9</v>
      </c>
      <c r="ES590">
        <v>32.292000000000002</v>
      </c>
      <c r="ET590">
        <v>41.13</v>
      </c>
      <c r="EU590">
        <v>35.041800000000002</v>
      </c>
      <c r="EV590">
        <v>51.727600000000002</v>
      </c>
      <c r="EW590">
        <v>36.558500000000002</v>
      </c>
      <c r="EX590">
        <v>2</v>
      </c>
      <c r="EY590">
        <v>0.22376499999999999</v>
      </c>
      <c r="EZ590">
        <v>4.2190000000000003</v>
      </c>
      <c r="FA590">
        <v>20.192900000000002</v>
      </c>
      <c r="FB590">
        <v>5.2337600000000002</v>
      </c>
      <c r="FC590">
        <v>11.992000000000001</v>
      </c>
      <c r="FD590">
        <v>4.9558</v>
      </c>
      <c r="FE590">
        <v>3.3039999999999998</v>
      </c>
      <c r="FF590">
        <v>9999</v>
      </c>
      <c r="FG590">
        <v>9999</v>
      </c>
      <c r="FH590">
        <v>5752.5</v>
      </c>
      <c r="FI590">
        <v>338.7</v>
      </c>
      <c r="FJ590">
        <v>1.8681300000000001</v>
      </c>
      <c r="FK590">
        <v>1.86399</v>
      </c>
      <c r="FL590">
        <v>1.8714500000000001</v>
      </c>
      <c r="FM590">
        <v>1.86249</v>
      </c>
      <c r="FN590">
        <v>1.86188</v>
      </c>
      <c r="FO590">
        <v>1.8682700000000001</v>
      </c>
      <c r="FP590">
        <v>1.8583700000000001</v>
      </c>
      <c r="FQ590">
        <v>1.8646199999999999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4.2300000000000004</v>
      </c>
      <c r="GF590">
        <v>0.28539999999999999</v>
      </c>
      <c r="GG590">
        <v>0.87106671028062499</v>
      </c>
      <c r="GH590">
        <v>2.2078358276112699E-3</v>
      </c>
      <c r="GI590">
        <v>-9.97550047189517E-7</v>
      </c>
      <c r="GJ590">
        <v>5.2274941419369997E-10</v>
      </c>
      <c r="GK590">
        <v>-0.10956390745111901</v>
      </c>
      <c r="GL590">
        <v>-2.1406983588851E-2</v>
      </c>
      <c r="GM590">
        <v>2.1003907278133302E-3</v>
      </c>
      <c r="GN590">
        <v>-1.64744268727822E-5</v>
      </c>
      <c r="GO590">
        <v>2</v>
      </c>
      <c r="GP590">
        <v>2361</v>
      </c>
      <c r="GQ590">
        <v>3</v>
      </c>
      <c r="GR590">
        <v>32</v>
      </c>
      <c r="GS590">
        <v>1486.8</v>
      </c>
      <c r="GT590">
        <v>1486.8</v>
      </c>
      <c r="GU590">
        <v>4.0466300000000004</v>
      </c>
      <c r="GV590">
        <v>2.36938</v>
      </c>
      <c r="GW590">
        <v>1.9982899999999999</v>
      </c>
      <c r="GX590">
        <v>2.7014200000000002</v>
      </c>
      <c r="GY590">
        <v>2.0935100000000002</v>
      </c>
      <c r="GZ590">
        <v>2.4133300000000002</v>
      </c>
      <c r="HA590">
        <v>44.167700000000004</v>
      </c>
      <c r="HB590">
        <v>14.6661</v>
      </c>
      <c r="HC590">
        <v>18</v>
      </c>
      <c r="HD590">
        <v>429.56200000000001</v>
      </c>
      <c r="HE590">
        <v>612.87900000000002</v>
      </c>
      <c r="HF590">
        <v>20.948599999999999</v>
      </c>
      <c r="HG590">
        <v>30.239599999999999</v>
      </c>
      <c r="HH590">
        <v>30.000499999999999</v>
      </c>
      <c r="HI590">
        <v>30.098500000000001</v>
      </c>
      <c r="HJ590">
        <v>30.0794</v>
      </c>
      <c r="HK590">
        <v>80.961500000000001</v>
      </c>
      <c r="HL590">
        <v>59.171500000000002</v>
      </c>
      <c r="HM590">
        <v>0</v>
      </c>
      <c r="HN590">
        <v>20.9391</v>
      </c>
      <c r="HO590">
        <v>1772.93</v>
      </c>
      <c r="HP590">
        <v>16.840499999999999</v>
      </c>
      <c r="HQ590">
        <v>95.798100000000005</v>
      </c>
      <c r="HR590">
        <v>99.722499999999997</v>
      </c>
    </row>
    <row r="591" spans="1:226" x14ac:dyDescent="0.2">
      <c r="A591">
        <v>575</v>
      </c>
      <c r="B591">
        <v>1657387335</v>
      </c>
      <c r="C591">
        <v>7978</v>
      </c>
      <c r="D591" t="s">
        <v>1513</v>
      </c>
      <c r="E591" t="s">
        <v>1514</v>
      </c>
      <c r="F591">
        <v>5</v>
      </c>
      <c r="G591" t="s">
        <v>1306</v>
      </c>
      <c r="H591" t="s">
        <v>354</v>
      </c>
      <c r="I591">
        <v>1657387327.5</v>
      </c>
      <c r="J591">
        <f t="shared" si="272"/>
        <v>5.0977173593930517E-3</v>
      </c>
      <c r="K591">
        <f t="shared" si="273"/>
        <v>5.0977173593930516</v>
      </c>
      <c r="L591">
        <f t="shared" si="274"/>
        <v>35.102021689508682</v>
      </c>
      <c r="M591">
        <f t="shared" si="275"/>
        <v>1671.24740740741</v>
      </c>
      <c r="N591">
        <f t="shared" si="276"/>
        <v>1343.9531960406969</v>
      </c>
      <c r="O591">
        <f t="shared" si="277"/>
        <v>97.642022188924827</v>
      </c>
      <c r="P591">
        <f t="shared" si="278"/>
        <v>121.42087754097349</v>
      </c>
      <c r="Q591">
        <f t="shared" si="279"/>
        <v>0.21817566062755128</v>
      </c>
      <c r="R591">
        <f t="shared" si="280"/>
        <v>2.4021823154591293</v>
      </c>
      <c r="S591">
        <f t="shared" si="281"/>
        <v>0.20773451507203081</v>
      </c>
      <c r="T591">
        <f t="shared" si="282"/>
        <v>0.13073051839188513</v>
      </c>
      <c r="U591">
        <f t="shared" si="283"/>
        <v>321.51776922222155</v>
      </c>
      <c r="V591">
        <f t="shared" si="284"/>
        <v>26.388578451222998</v>
      </c>
      <c r="W591">
        <f t="shared" si="285"/>
        <v>26.011862962963001</v>
      </c>
      <c r="X591">
        <f t="shared" si="286"/>
        <v>3.3766277951688957</v>
      </c>
      <c r="Y591">
        <f t="shared" si="287"/>
        <v>49.934513702153524</v>
      </c>
      <c r="Z591">
        <f t="shared" si="288"/>
        <v>1.6555008057699767</v>
      </c>
      <c r="AA591">
        <f t="shared" si="289"/>
        <v>3.3153438033753799</v>
      </c>
      <c r="AB591">
        <f t="shared" si="290"/>
        <v>1.7211269893989189</v>
      </c>
      <c r="AC591">
        <f t="shared" si="291"/>
        <v>-224.80933554923357</v>
      </c>
      <c r="AD591">
        <f t="shared" si="292"/>
        <v>-40.043874918356615</v>
      </c>
      <c r="AE591">
        <f t="shared" si="293"/>
        <v>-3.5565825293636903</v>
      </c>
      <c r="AF591">
        <f t="shared" si="294"/>
        <v>53.107976225267656</v>
      </c>
      <c r="AG591">
        <f t="shared" si="295"/>
        <v>53.004705612371765</v>
      </c>
      <c r="AH591">
        <f t="shared" si="296"/>
        <v>5.1088635669740521</v>
      </c>
      <c r="AI591">
        <f t="shared" si="297"/>
        <v>35.102021689508682</v>
      </c>
      <c r="AJ591">
        <v>1789.99173632928</v>
      </c>
      <c r="AK591">
        <v>1734.12878787879</v>
      </c>
      <c r="AL591">
        <v>3.3577847685297599</v>
      </c>
      <c r="AM591">
        <v>66.407816619142494</v>
      </c>
      <c r="AN591">
        <f t="shared" si="298"/>
        <v>5.0977173593930516</v>
      </c>
      <c r="AO591">
        <v>16.8456642785507</v>
      </c>
      <c r="AP591">
        <v>22.817748484848501</v>
      </c>
      <c r="AQ591">
        <v>1.19916223438441E-3</v>
      </c>
      <c r="AR591">
        <v>77.775449415723699</v>
      </c>
      <c r="AS591">
        <v>13</v>
      </c>
      <c r="AT591">
        <v>3</v>
      </c>
      <c r="AU591">
        <f t="shared" si="299"/>
        <v>1</v>
      </c>
      <c r="AV591">
        <f t="shared" si="300"/>
        <v>0</v>
      </c>
      <c r="AW591">
        <f t="shared" si="301"/>
        <v>38508.938767459622</v>
      </c>
      <c r="AX591">
        <f t="shared" si="302"/>
        <v>2000.01444444444</v>
      </c>
      <c r="AY591">
        <f t="shared" si="303"/>
        <v>1681.2118555555519</v>
      </c>
      <c r="AZ591">
        <f t="shared" si="304"/>
        <v>0.84059985677881222</v>
      </c>
      <c r="BA591">
        <f t="shared" si="305"/>
        <v>0.16075772358310747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1657387327.5</v>
      </c>
      <c r="BH591">
        <v>1671.24740740741</v>
      </c>
      <c r="BI591">
        <v>1745.0970370370401</v>
      </c>
      <c r="BJ591">
        <v>22.786455555555602</v>
      </c>
      <c r="BK591">
        <v>16.795662962963</v>
      </c>
      <c r="BL591">
        <v>1667.0462962962999</v>
      </c>
      <c r="BM591">
        <v>22.5019148148148</v>
      </c>
      <c r="BN591">
        <v>500.01237037036998</v>
      </c>
      <c r="BO591">
        <v>72.552818518518507</v>
      </c>
      <c r="BP591">
        <v>0.1000257</v>
      </c>
      <c r="BQ591">
        <v>25.702659259259299</v>
      </c>
      <c r="BR591">
        <v>26.011862962963001</v>
      </c>
      <c r="BS591">
        <v>999.9</v>
      </c>
      <c r="BT591">
        <v>0</v>
      </c>
      <c r="BU591">
        <v>0</v>
      </c>
      <c r="BV591">
        <v>9994.1655555555608</v>
      </c>
      <c r="BW591">
        <v>0</v>
      </c>
      <c r="BX591">
        <v>1988.0437037037</v>
      </c>
      <c r="BY591">
        <v>-73.849318518518501</v>
      </c>
      <c r="BZ591">
        <v>1710.2185185185201</v>
      </c>
      <c r="CA591">
        <v>1774.90888888889</v>
      </c>
      <c r="CB591">
        <v>5.9907992592592603</v>
      </c>
      <c r="CC591">
        <v>1745.0970370370401</v>
      </c>
      <c r="CD591">
        <v>16.795662962963</v>
      </c>
      <c r="CE591">
        <v>1.6532214814814801</v>
      </c>
      <c r="CF591">
        <v>1.21857185185185</v>
      </c>
      <c r="CG591">
        <v>14.4640296296296</v>
      </c>
      <c r="CH591">
        <v>9.8303114814814805</v>
      </c>
      <c r="CI591">
        <v>2000.01444444444</v>
      </c>
      <c r="CJ591">
        <v>0.98000255555555604</v>
      </c>
      <c r="CK591">
        <v>1.9997374074074099E-2</v>
      </c>
      <c r="CL591">
        <v>0</v>
      </c>
      <c r="CM591">
        <v>2.52491111111111</v>
      </c>
      <c r="CN591">
        <v>0</v>
      </c>
      <c r="CO591">
        <v>17241.788888888899</v>
      </c>
      <c r="CP591">
        <v>16705.5444444444</v>
      </c>
      <c r="CQ591">
        <v>43.875</v>
      </c>
      <c r="CR591">
        <v>50.875</v>
      </c>
      <c r="CS591">
        <v>49.106333333333303</v>
      </c>
      <c r="CT591">
        <v>44.375</v>
      </c>
      <c r="CU591">
        <v>43.186999999999998</v>
      </c>
      <c r="CV591">
        <v>1960.0237037037</v>
      </c>
      <c r="CW591">
        <v>39.990740740740698</v>
      </c>
      <c r="CX591">
        <v>0</v>
      </c>
      <c r="CY591">
        <v>1651539061.4000001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3.5000000000000003E-2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-73.683585365853602</v>
      </c>
      <c r="DO591">
        <v>-1.9279045296170001</v>
      </c>
      <c r="DP591">
        <v>0.32002290509562198</v>
      </c>
      <c r="DQ591">
        <v>0</v>
      </c>
      <c r="DR591">
        <v>6.0312802439024402</v>
      </c>
      <c r="DS591">
        <v>-0.65636027874563996</v>
      </c>
      <c r="DT591">
        <v>6.9026413378089901E-2</v>
      </c>
      <c r="DU591">
        <v>0</v>
      </c>
      <c r="DV591">
        <v>0</v>
      </c>
      <c r="DW591">
        <v>2</v>
      </c>
      <c r="DX591" t="s">
        <v>365</v>
      </c>
      <c r="DY591">
        <v>2.8368899999999999</v>
      </c>
      <c r="DZ591">
        <v>2.7162700000000002</v>
      </c>
      <c r="EA591">
        <v>0.186249</v>
      </c>
      <c r="EB591">
        <v>0.190633</v>
      </c>
      <c r="EC591">
        <v>7.9559900000000003E-2</v>
      </c>
      <c r="ED591">
        <v>6.4053100000000002E-2</v>
      </c>
      <c r="EE591">
        <v>22729.7</v>
      </c>
      <c r="EF591">
        <v>19737</v>
      </c>
      <c r="EG591">
        <v>25022.2</v>
      </c>
      <c r="EH591">
        <v>23764.9</v>
      </c>
      <c r="EI591">
        <v>39356</v>
      </c>
      <c r="EJ591">
        <v>36846.5</v>
      </c>
      <c r="EK591">
        <v>45278.1</v>
      </c>
      <c r="EL591">
        <v>42427.5</v>
      </c>
      <c r="EM591">
        <v>1.7601</v>
      </c>
      <c r="EN591">
        <v>2.04583</v>
      </c>
      <c r="EO591">
        <v>4.9825800000000003E-2</v>
      </c>
      <c r="EP591">
        <v>0</v>
      </c>
      <c r="EQ591">
        <v>25.204000000000001</v>
      </c>
      <c r="ER591">
        <v>999.9</v>
      </c>
      <c r="ES591">
        <v>32.267000000000003</v>
      </c>
      <c r="ET591">
        <v>41.13</v>
      </c>
      <c r="EU591">
        <v>35.013100000000001</v>
      </c>
      <c r="EV591">
        <v>52.187600000000003</v>
      </c>
      <c r="EW591">
        <v>36.5745</v>
      </c>
      <c r="EX591">
        <v>2</v>
      </c>
      <c r="EY591">
        <v>0.22423000000000001</v>
      </c>
      <c r="EZ591">
        <v>4.2256</v>
      </c>
      <c r="FA591">
        <v>20.192599999999999</v>
      </c>
      <c r="FB591">
        <v>5.2336099999999997</v>
      </c>
      <c r="FC591">
        <v>11.992000000000001</v>
      </c>
      <c r="FD591">
        <v>4.9556500000000003</v>
      </c>
      <c r="FE591">
        <v>3.3039499999999999</v>
      </c>
      <c r="FF591">
        <v>9999</v>
      </c>
      <c r="FG591">
        <v>9999</v>
      </c>
      <c r="FH591">
        <v>5752.7</v>
      </c>
      <c r="FI591">
        <v>338.7</v>
      </c>
      <c r="FJ591">
        <v>1.8681300000000001</v>
      </c>
      <c r="FK591">
        <v>1.8640099999999999</v>
      </c>
      <c r="FL591">
        <v>1.8714</v>
      </c>
      <c r="FM591">
        <v>1.8625</v>
      </c>
      <c r="FN591">
        <v>1.86188</v>
      </c>
      <c r="FO591">
        <v>1.86825</v>
      </c>
      <c r="FP591">
        <v>1.8583700000000001</v>
      </c>
      <c r="FQ591">
        <v>1.8646199999999999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4.28</v>
      </c>
      <c r="GF591">
        <v>0.28599999999999998</v>
      </c>
      <c r="GG591">
        <v>0.87106671028062499</v>
      </c>
      <c r="GH591">
        <v>2.2078358276112699E-3</v>
      </c>
      <c r="GI591">
        <v>-9.97550047189517E-7</v>
      </c>
      <c r="GJ591">
        <v>5.2274941419369997E-10</v>
      </c>
      <c r="GK591">
        <v>-0.10956390745111901</v>
      </c>
      <c r="GL591">
        <v>-2.1406983588851E-2</v>
      </c>
      <c r="GM591">
        <v>2.1003907278133302E-3</v>
      </c>
      <c r="GN591">
        <v>-1.64744268727822E-5</v>
      </c>
      <c r="GO591">
        <v>2</v>
      </c>
      <c r="GP591">
        <v>2361</v>
      </c>
      <c r="GQ591">
        <v>3</v>
      </c>
      <c r="GR591">
        <v>32</v>
      </c>
      <c r="GS591">
        <v>1486.9</v>
      </c>
      <c r="GT591">
        <v>1486.9</v>
      </c>
      <c r="GU591">
        <v>4.0734899999999996</v>
      </c>
      <c r="GV591">
        <v>2.36694</v>
      </c>
      <c r="GW591">
        <v>1.9982899999999999</v>
      </c>
      <c r="GX591">
        <v>2.7026400000000002</v>
      </c>
      <c r="GY591">
        <v>2.0935100000000002</v>
      </c>
      <c r="GZ591">
        <v>2.3986800000000001</v>
      </c>
      <c r="HA591">
        <v>44.167700000000004</v>
      </c>
      <c r="HB591">
        <v>14.657400000000001</v>
      </c>
      <c r="HC591">
        <v>18</v>
      </c>
      <c r="HD591">
        <v>429.54599999999999</v>
      </c>
      <c r="HE591">
        <v>612.99900000000002</v>
      </c>
      <c r="HF591">
        <v>20.936900000000001</v>
      </c>
      <c r="HG591">
        <v>30.2438</v>
      </c>
      <c r="HH591">
        <v>30.000399999999999</v>
      </c>
      <c r="HI591">
        <v>30.102499999999999</v>
      </c>
      <c r="HJ591">
        <v>30.083400000000001</v>
      </c>
      <c r="HK591">
        <v>81.495999999999995</v>
      </c>
      <c r="HL591">
        <v>59.171500000000002</v>
      </c>
      <c r="HM591">
        <v>0</v>
      </c>
      <c r="HN591">
        <v>20.927299999999999</v>
      </c>
      <c r="HO591">
        <v>1792.98</v>
      </c>
      <c r="HP591">
        <v>16.8386</v>
      </c>
      <c r="HQ591">
        <v>95.7971</v>
      </c>
      <c r="HR591">
        <v>99.720799999999997</v>
      </c>
    </row>
    <row r="592" spans="1:226" x14ac:dyDescent="0.2">
      <c r="A592">
        <v>576</v>
      </c>
      <c r="B592">
        <v>1657387340</v>
      </c>
      <c r="C592">
        <v>7983</v>
      </c>
      <c r="D592" t="s">
        <v>1515</v>
      </c>
      <c r="E592" t="s">
        <v>1516</v>
      </c>
      <c r="F592">
        <v>5</v>
      </c>
      <c r="G592" t="s">
        <v>1306</v>
      </c>
      <c r="H592" t="s">
        <v>354</v>
      </c>
      <c r="I592">
        <v>1657387332.2142899</v>
      </c>
      <c r="J592">
        <f t="shared" si="272"/>
        <v>5.0967603639898631E-3</v>
      </c>
      <c r="K592">
        <f t="shared" si="273"/>
        <v>5.0967603639898629</v>
      </c>
      <c r="L592">
        <f t="shared" si="274"/>
        <v>35.142606949742728</v>
      </c>
      <c r="M592">
        <f t="shared" si="275"/>
        <v>1686.905</v>
      </c>
      <c r="N592">
        <f t="shared" si="276"/>
        <v>1358.8168708596484</v>
      </c>
      <c r="O592">
        <f t="shared" si="277"/>
        <v>98.722694753112862</v>
      </c>
      <c r="P592">
        <f t="shared" si="278"/>
        <v>122.55941986291491</v>
      </c>
      <c r="Q592">
        <f t="shared" si="279"/>
        <v>0.21824581789271827</v>
      </c>
      <c r="R592">
        <f t="shared" si="280"/>
        <v>2.4020578610758592</v>
      </c>
      <c r="S592">
        <f t="shared" si="281"/>
        <v>0.20779761556953902</v>
      </c>
      <c r="T592">
        <f t="shared" si="282"/>
        <v>0.13077054728473925</v>
      </c>
      <c r="U592">
        <f t="shared" si="283"/>
        <v>321.51576803571498</v>
      </c>
      <c r="V592">
        <f t="shared" si="284"/>
        <v>26.384432354798733</v>
      </c>
      <c r="W592">
        <f t="shared" si="285"/>
        <v>26.013735714285701</v>
      </c>
      <c r="X592">
        <f t="shared" si="286"/>
        <v>3.3770019673172662</v>
      </c>
      <c r="Y592">
        <f t="shared" si="287"/>
        <v>49.984710122774914</v>
      </c>
      <c r="Z592">
        <f t="shared" si="288"/>
        <v>1.6567260882565338</v>
      </c>
      <c r="AA592">
        <f t="shared" si="289"/>
        <v>3.3144657319952469</v>
      </c>
      <c r="AB592">
        <f t="shared" si="290"/>
        <v>1.7202758790607324</v>
      </c>
      <c r="AC592">
        <f t="shared" si="291"/>
        <v>-224.76713205195296</v>
      </c>
      <c r="AD592">
        <f t="shared" si="292"/>
        <v>-40.862719033690468</v>
      </c>
      <c r="AE592">
        <f t="shared" si="293"/>
        <v>-3.6294507559812752</v>
      </c>
      <c r="AF592">
        <f t="shared" si="294"/>
        <v>52.256466194090279</v>
      </c>
      <c r="AG592">
        <f t="shared" si="295"/>
        <v>53.096430934012737</v>
      </c>
      <c r="AH592">
        <f t="shared" si="296"/>
        <v>5.090068471260242</v>
      </c>
      <c r="AI592">
        <f t="shared" si="297"/>
        <v>35.142606949742728</v>
      </c>
      <c r="AJ592">
        <v>1807.0978583712999</v>
      </c>
      <c r="AK592">
        <v>1751.0403030303</v>
      </c>
      <c r="AL592">
        <v>3.3948449341248099</v>
      </c>
      <c r="AM592">
        <v>66.407816619142494</v>
      </c>
      <c r="AN592">
        <f t="shared" si="298"/>
        <v>5.0967603639898629</v>
      </c>
      <c r="AO592">
        <v>16.839223082888999</v>
      </c>
      <c r="AP592">
        <v>22.815023636363598</v>
      </c>
      <c r="AQ592">
        <v>1.2236209676822201E-4</v>
      </c>
      <c r="AR592">
        <v>77.775449415723699</v>
      </c>
      <c r="AS592">
        <v>13</v>
      </c>
      <c r="AT592">
        <v>3</v>
      </c>
      <c r="AU592">
        <f t="shared" si="299"/>
        <v>1</v>
      </c>
      <c r="AV592">
        <f t="shared" si="300"/>
        <v>0</v>
      </c>
      <c r="AW592">
        <f t="shared" si="301"/>
        <v>38506.482358818168</v>
      </c>
      <c r="AX592">
        <f t="shared" si="302"/>
        <v>2000.00178571429</v>
      </c>
      <c r="AY592">
        <f t="shared" si="303"/>
        <v>1681.2012321428608</v>
      </c>
      <c r="AZ592">
        <f t="shared" si="304"/>
        <v>0.84059986553583432</v>
      </c>
      <c r="BA592">
        <f t="shared" si="305"/>
        <v>0.16075774048416028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1657387332.2142899</v>
      </c>
      <c r="BH592">
        <v>1686.905</v>
      </c>
      <c r="BI592">
        <v>1760.9217857142901</v>
      </c>
      <c r="BJ592">
        <v>22.803139285714298</v>
      </c>
      <c r="BK592">
        <v>16.834557142857101</v>
      </c>
      <c r="BL592">
        <v>1682.6517857142901</v>
      </c>
      <c r="BM592">
        <v>22.517842857142899</v>
      </c>
      <c r="BN592">
        <v>500.018142857143</v>
      </c>
      <c r="BO592">
        <v>72.553382142857103</v>
      </c>
      <c r="BP592">
        <v>0.100039278571429</v>
      </c>
      <c r="BQ592">
        <v>25.698192857142899</v>
      </c>
      <c r="BR592">
        <v>26.013735714285701</v>
      </c>
      <c r="BS592">
        <v>999.9</v>
      </c>
      <c r="BT592">
        <v>0</v>
      </c>
      <c r="BU592">
        <v>0</v>
      </c>
      <c r="BV592">
        <v>9993.26428571428</v>
      </c>
      <c r="BW592">
        <v>0</v>
      </c>
      <c r="BX592">
        <v>1987.05071428571</v>
      </c>
      <c r="BY592">
        <v>-74.016925000000001</v>
      </c>
      <c r="BZ592">
        <v>1726.27</v>
      </c>
      <c r="CA592">
        <v>1791.0735714285699</v>
      </c>
      <c r="CB592">
        <v>5.9685910714285697</v>
      </c>
      <c r="CC592">
        <v>1760.9217857142901</v>
      </c>
      <c r="CD592">
        <v>16.834557142857101</v>
      </c>
      <c r="CE592">
        <v>1.6544449999999999</v>
      </c>
      <c r="CF592">
        <v>1.2214032142857101</v>
      </c>
      <c r="CG592">
        <v>14.475478571428599</v>
      </c>
      <c r="CH592">
        <v>9.8650107142857095</v>
      </c>
      <c r="CI592">
        <v>2000.00178571429</v>
      </c>
      <c r="CJ592">
        <v>0.98000235714285699</v>
      </c>
      <c r="CK592">
        <v>1.9997585714285698E-2</v>
      </c>
      <c r="CL592">
        <v>0</v>
      </c>
      <c r="CM592">
        <v>2.5546500000000001</v>
      </c>
      <c r="CN592">
        <v>0</v>
      </c>
      <c r="CO592">
        <v>17245.1392857143</v>
      </c>
      <c r="CP592">
        <v>16705.435714285701</v>
      </c>
      <c r="CQ592">
        <v>43.875</v>
      </c>
      <c r="CR592">
        <v>50.875</v>
      </c>
      <c r="CS592">
        <v>49.122750000000003</v>
      </c>
      <c r="CT592">
        <v>44.375</v>
      </c>
      <c r="CU592">
        <v>43.186999999999998</v>
      </c>
      <c r="CV592">
        <v>1960.01071428571</v>
      </c>
      <c r="CW592">
        <v>39.991071428571402</v>
      </c>
      <c r="CX592">
        <v>0</v>
      </c>
      <c r="CY592">
        <v>1651539066.2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3.5000000000000003E-2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-73.863468292682896</v>
      </c>
      <c r="DO592">
        <v>-2.2685749128920101</v>
      </c>
      <c r="DP592">
        <v>0.31850841275332997</v>
      </c>
      <c r="DQ592">
        <v>0</v>
      </c>
      <c r="DR592">
        <v>5.99607024390244</v>
      </c>
      <c r="DS592">
        <v>-0.323586271776996</v>
      </c>
      <c r="DT592">
        <v>4.5333700461152399E-2</v>
      </c>
      <c r="DU592">
        <v>0</v>
      </c>
      <c r="DV592">
        <v>0</v>
      </c>
      <c r="DW592">
        <v>2</v>
      </c>
      <c r="DX592" t="s">
        <v>365</v>
      </c>
      <c r="DY592">
        <v>2.8368899999999999</v>
      </c>
      <c r="DZ592">
        <v>2.7165300000000001</v>
      </c>
      <c r="EA592">
        <v>0.18731700000000001</v>
      </c>
      <c r="EB592">
        <v>0.191688</v>
      </c>
      <c r="EC592">
        <v>7.9549400000000006E-2</v>
      </c>
      <c r="ED592">
        <v>6.4032500000000006E-2</v>
      </c>
      <c r="EE592">
        <v>22699.4</v>
      </c>
      <c r="EF592">
        <v>19710.8</v>
      </c>
      <c r="EG592">
        <v>25021.7</v>
      </c>
      <c r="EH592">
        <v>23764.400000000001</v>
      </c>
      <c r="EI592">
        <v>39356.5</v>
      </c>
      <c r="EJ592">
        <v>36846.6</v>
      </c>
      <c r="EK592">
        <v>45278.1</v>
      </c>
      <c r="EL592">
        <v>42426.7</v>
      </c>
      <c r="EM592">
        <v>1.7599800000000001</v>
      </c>
      <c r="EN592">
        <v>2.0457999999999998</v>
      </c>
      <c r="EO592">
        <v>4.9512800000000003E-2</v>
      </c>
      <c r="EP592">
        <v>0</v>
      </c>
      <c r="EQ592">
        <v>25.1983</v>
      </c>
      <c r="ER592">
        <v>999.9</v>
      </c>
      <c r="ES592">
        <v>32.267000000000003</v>
      </c>
      <c r="ET592">
        <v>41.13</v>
      </c>
      <c r="EU592">
        <v>35.011499999999998</v>
      </c>
      <c r="EV592">
        <v>51.627600000000001</v>
      </c>
      <c r="EW592">
        <v>36.538499999999999</v>
      </c>
      <c r="EX592">
        <v>2</v>
      </c>
      <c r="EY592">
        <v>0.22459100000000001</v>
      </c>
      <c r="EZ592">
        <v>4.2426000000000004</v>
      </c>
      <c r="FA592">
        <v>20.1922</v>
      </c>
      <c r="FB592">
        <v>5.2325600000000003</v>
      </c>
      <c r="FC592">
        <v>11.992000000000001</v>
      </c>
      <c r="FD592">
        <v>4.9557000000000002</v>
      </c>
      <c r="FE592">
        <v>3.3039499999999999</v>
      </c>
      <c r="FF592">
        <v>9999</v>
      </c>
      <c r="FG592">
        <v>9999</v>
      </c>
      <c r="FH592">
        <v>5752.7</v>
      </c>
      <c r="FI592">
        <v>338.7</v>
      </c>
      <c r="FJ592">
        <v>1.8681399999999999</v>
      </c>
      <c r="FK592">
        <v>1.8640099999999999</v>
      </c>
      <c r="FL592">
        <v>1.87138</v>
      </c>
      <c r="FM592">
        <v>1.86249</v>
      </c>
      <c r="FN592">
        <v>1.86188</v>
      </c>
      <c r="FO592">
        <v>1.8682700000000001</v>
      </c>
      <c r="FP592">
        <v>1.8583700000000001</v>
      </c>
      <c r="FQ592">
        <v>1.8646199999999999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4.34</v>
      </c>
      <c r="GF592">
        <v>0.28589999999999999</v>
      </c>
      <c r="GG592">
        <v>0.87106671028062499</v>
      </c>
      <c r="GH592">
        <v>2.2078358276112699E-3</v>
      </c>
      <c r="GI592">
        <v>-9.97550047189517E-7</v>
      </c>
      <c r="GJ592">
        <v>5.2274941419369997E-10</v>
      </c>
      <c r="GK592">
        <v>-0.10956390745111901</v>
      </c>
      <c r="GL592">
        <v>-2.1406983588851E-2</v>
      </c>
      <c r="GM592">
        <v>2.1003907278133302E-3</v>
      </c>
      <c r="GN592">
        <v>-1.64744268727822E-5</v>
      </c>
      <c r="GO592">
        <v>2</v>
      </c>
      <c r="GP592">
        <v>2361</v>
      </c>
      <c r="GQ592">
        <v>3</v>
      </c>
      <c r="GR592">
        <v>32</v>
      </c>
      <c r="GS592">
        <v>1487</v>
      </c>
      <c r="GT592">
        <v>1487</v>
      </c>
      <c r="GU592">
        <v>4.1040000000000001</v>
      </c>
      <c r="GV592">
        <v>2.36328</v>
      </c>
      <c r="GW592">
        <v>1.9982899999999999</v>
      </c>
      <c r="GX592">
        <v>2.7026400000000002</v>
      </c>
      <c r="GY592">
        <v>2.0935100000000002</v>
      </c>
      <c r="GZ592">
        <v>2.3962400000000001</v>
      </c>
      <c r="HA592">
        <v>44.167700000000004</v>
      </c>
      <c r="HB592">
        <v>14.657400000000001</v>
      </c>
      <c r="HC592">
        <v>18</v>
      </c>
      <c r="HD592">
        <v>429.50400000000002</v>
      </c>
      <c r="HE592">
        <v>613.02</v>
      </c>
      <c r="HF592">
        <v>20.9253</v>
      </c>
      <c r="HG592">
        <v>30.249300000000002</v>
      </c>
      <c r="HH592">
        <v>30.000399999999999</v>
      </c>
      <c r="HI592">
        <v>30.1069</v>
      </c>
      <c r="HJ592">
        <v>30.087199999999999</v>
      </c>
      <c r="HK592">
        <v>82.099100000000007</v>
      </c>
      <c r="HL592">
        <v>59.171500000000002</v>
      </c>
      <c r="HM592">
        <v>0</v>
      </c>
      <c r="HN592">
        <v>20.907900000000001</v>
      </c>
      <c r="HO592">
        <v>1806.48</v>
      </c>
      <c r="HP592">
        <v>16.862200000000001</v>
      </c>
      <c r="HQ592">
        <v>95.796400000000006</v>
      </c>
      <c r="HR592">
        <v>99.718599999999995</v>
      </c>
    </row>
    <row r="593" spans="1:226" x14ac:dyDescent="0.2">
      <c r="A593">
        <v>577</v>
      </c>
      <c r="B593">
        <v>1657387345</v>
      </c>
      <c r="C593">
        <v>7988</v>
      </c>
      <c r="D593" t="s">
        <v>1517</v>
      </c>
      <c r="E593" t="s">
        <v>1518</v>
      </c>
      <c r="F593">
        <v>5</v>
      </c>
      <c r="G593" t="s">
        <v>1306</v>
      </c>
      <c r="H593" t="s">
        <v>354</v>
      </c>
      <c r="I593">
        <v>1657387337.5</v>
      </c>
      <c r="J593">
        <f t="shared" ref="J593:J603" si="306">(K593)/1000</f>
        <v>5.0901191984387469E-3</v>
      </c>
      <c r="K593">
        <f t="shared" ref="K593:K603" si="307">IF(BF593, AN593, AH593)</f>
        <v>5.0901191984387468</v>
      </c>
      <c r="L593">
        <f t="shared" ref="L593:L603" si="308">IF(BF593, AI593, AG593)</f>
        <v>34.992481810667108</v>
      </c>
      <c r="M593">
        <f t="shared" ref="M593:M603" si="309">BH593 - IF(AU593&gt;1, L593*BB593*100/(AW593*BV593), 0)</f>
        <v>1704.53851851852</v>
      </c>
      <c r="N593">
        <f t="shared" ref="N593:N603" si="310">((T593-J593/2)*M593-L593)/(T593+J593/2)</f>
        <v>1376.6532507331879</v>
      </c>
      <c r="O593">
        <f t="shared" ref="O593:O603" si="311">N593*(BO593+BP593)/1000</f>
        <v>100.01912827006645</v>
      </c>
      <c r="P593">
        <f t="shared" ref="P593:P603" si="312">(BH593 - IF(AU593&gt;1, L593*BB593*100/(AW593*BV593), 0))*(BO593+BP593)/1000</f>
        <v>123.84124806604275</v>
      </c>
      <c r="Q593">
        <f t="shared" ref="Q593:Q603" si="313">2/((1/S593-1/R593)+SIGN(S593)*SQRT((1/S593-1/R593)*(1/S593-1/R593) + 4*BC593/((BC593+1)*(BC593+1))*(2*1/S593*1/R593-1/R593*1/R593)))</f>
        <v>0.21801384325910478</v>
      </c>
      <c r="R593">
        <f t="shared" ref="R593:R603" si="314">IF(LEFT(BD593,1)&lt;&gt;"0",IF(LEFT(BD593,1)="1",3,BE593),$D$5+$E$5*(BV593*BO593/($K$5*1000))+$F$5*(BV593*BO593/($K$5*1000))*MAX(MIN(BB593,$J$5),$I$5)*MAX(MIN(BB593,$J$5),$I$5)+$G$5*MAX(MIN(BB593,$J$5),$I$5)*(BV593*BO593/($K$5*1000))+$H$5*(BV593*BO593/($K$5*1000))*(BV593*BO593/($K$5*1000)))</f>
        <v>2.4024171757419976</v>
      </c>
      <c r="S593">
        <f t="shared" ref="S593:S603" si="315">J593*(1000-(1000*0.61365*EXP(17.502*W593/(240.97+W593))/(BO593+BP593)+BJ593)/2)/(1000*0.61365*EXP(17.502*W593/(240.97+W593))/(BO593+BP593)-BJ593)</f>
        <v>0.20758874926596066</v>
      </c>
      <c r="T593">
        <f t="shared" ref="T593:T603" si="316">1/((BC593+1)/(Q593/1.6)+1/(R593/1.37)) + BC593/((BC593+1)/(Q593/1.6) + BC593/(R593/1.37))</f>
        <v>0.13063806980215015</v>
      </c>
      <c r="U593">
        <f t="shared" ref="U593:U603" si="317">(AX593*BA593)</f>
        <v>321.51505704854367</v>
      </c>
      <c r="V593">
        <f t="shared" ref="V593:V603" si="318">(BQ593+(U593+2*0.95*0.0000000567*(((BQ593+$B$7)+273)^4-(BQ593+273)^4)-44100*J593)/(1.84*29.3*R593+8*0.95*0.0000000567*(BQ593+273)^3))</f>
        <v>26.380305885628299</v>
      </c>
      <c r="W593">
        <f t="shared" ref="W593:W603" si="319">($C$7*BR593+$D$7*BS593+$E$7*V593)</f>
        <v>26.0147074074074</v>
      </c>
      <c r="X593">
        <f t="shared" ref="X593:X603" si="320">0.61365*EXP(17.502*W593/(240.97+W593))</f>
        <v>3.3771961240217645</v>
      </c>
      <c r="Y593">
        <f t="shared" ref="Y593:Y603" si="321">(Z593/AA593*100)</f>
        <v>50.02419430532774</v>
      </c>
      <c r="Z593">
        <f t="shared" ref="Z593:Z603" si="322">BJ593*(BO593+BP593)/1000</f>
        <v>1.657434283709998</v>
      </c>
      <c r="AA593">
        <f t="shared" ref="AA593:AA603" si="323">0.61365*EXP(17.502*BQ593/(240.97+BQ593))</f>
        <v>3.3132653243622072</v>
      </c>
      <c r="AB593">
        <f t="shared" ref="AB593:AB603" si="324">(X593-BJ593*(BO593+BP593)/1000)</f>
        <v>1.7197618403117665</v>
      </c>
      <c r="AC593">
        <f t="shared" ref="AC593:AC603" si="325">(-J593*44100)</f>
        <v>-224.47425665114875</v>
      </c>
      <c r="AD593">
        <f t="shared" ref="AD593:AD603" si="326">2*29.3*R593*0.92*(BQ593-W593)</f>
        <v>-41.785744630125031</v>
      </c>
      <c r="AE593">
        <f t="shared" ref="AE593:AE603" si="327">2*0.95*0.0000000567*(((BQ593+$B$7)+273)^4-(W593+273)^4)</f>
        <v>-3.7107837244495419</v>
      </c>
      <c r="AF593">
        <f t="shared" ref="AF593:AF603" si="328">U593+AE593+AC593+AD593</f>
        <v>51.54427204282036</v>
      </c>
      <c r="AG593">
        <f t="shared" ref="AG593:AG603" si="329">BN593*AU593*(BI593-BH593*(1000-AU593*BK593)/(1000-AU593*BJ593))/(100*BB593)</f>
        <v>53.104604304247317</v>
      </c>
      <c r="AH593">
        <f t="shared" ref="AH593:AH603" si="330">1000*BN593*AU593*(BJ593-BK593)/(100*BB593*(1000-AU593*BJ593))</f>
        <v>5.0963420431665973</v>
      </c>
      <c r="AI593">
        <f t="shared" ref="AI593:AI603" si="331">(AJ593 - AK593 - BO593*1000/(8.314*(BQ593+273.15)) * AM593/BN593 * AL593) * BN593/(100*BB593) * (1000 - BK593)/1000</f>
        <v>34.992481810667108</v>
      </c>
      <c r="AJ593">
        <v>1824.25917849747</v>
      </c>
      <c r="AK593">
        <v>1768.21751515151</v>
      </c>
      <c r="AL593">
        <v>3.4373207499794902</v>
      </c>
      <c r="AM593">
        <v>66.407816619142494</v>
      </c>
      <c r="AN593">
        <f t="shared" ref="AN593:AN603" si="332">(AP593 - AO593 + BO593*1000/(8.314*(BQ593+273.15)) * AR593/BN593 * AQ593) * BN593/(100*BB593) * 1000/(1000 - AP593)</f>
        <v>5.0901191984387468</v>
      </c>
      <c r="AO593">
        <v>16.830977737283899</v>
      </c>
      <c r="AP593">
        <v>22.801352121212101</v>
      </c>
      <c r="AQ593">
        <v>-3.2817179340124898E-4</v>
      </c>
      <c r="AR593">
        <v>77.775449415723699</v>
      </c>
      <c r="AS593">
        <v>14</v>
      </c>
      <c r="AT593">
        <v>3</v>
      </c>
      <c r="AU593">
        <f t="shared" ref="AU593:AU603" si="333">IF(AS593*$H$13&gt;=AW593,1,(AW593/(AW593-AS593*$H$13)))</f>
        <v>1</v>
      </c>
      <c r="AV593">
        <f t="shared" ref="AV593:AV603" si="334">(AU593-1)*100</f>
        <v>0</v>
      </c>
      <c r="AW593">
        <f t="shared" ref="AW593:AW603" si="335">MAX(0,($B$13+$C$13*BV593)/(1+$D$13*BV593)*BO593/(BQ593+273)*$E$13)</f>
        <v>38516.068154487366</v>
      </c>
      <c r="AX593">
        <f t="shared" ref="AX593:AX603" si="336">$B$11*BW593+$C$11*BX593+$F$11*CI593*(1-CL593)</f>
        <v>1999.9970370370399</v>
      </c>
      <c r="AY593">
        <f t="shared" ref="AY593:AY603" si="337">AX593*AZ593</f>
        <v>1681.1972675553789</v>
      </c>
      <c r="AZ593">
        <f t="shared" ref="AZ593:AZ603" si="338">($B$11*$D$9+$C$11*$D$9+$F$11*((CV593+CN593)/MAX(CV593+CN593+CW593, 0.1)*$I$9+CW593/MAX(CV593+CN593+CW593, 0.1)*$J$9))/($B$11+$C$11+$F$11)</f>
        <v>0.84059987911084244</v>
      </c>
      <c r="BA593">
        <f t="shared" ref="BA593:BA603" si="339">($B$11*$K$9+$C$11*$K$9+$F$11*((CV593+CN593)/MAX(CV593+CN593+CW593, 0.1)*$P$9+CW593/MAX(CV593+CN593+CW593, 0.1)*$Q$9))/($B$11+$C$11+$F$11)</f>
        <v>0.16075776668392594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1657387337.5</v>
      </c>
      <c r="BH593">
        <v>1704.53851851852</v>
      </c>
      <c r="BI593">
        <v>1778.6885185185199</v>
      </c>
      <c r="BJ593">
        <v>22.812759259259298</v>
      </c>
      <c r="BK593">
        <v>16.8366481481481</v>
      </c>
      <c r="BL593">
        <v>1700.2266666666701</v>
      </c>
      <c r="BM593">
        <v>22.527025925925901</v>
      </c>
      <c r="BN593">
        <v>499.998777777778</v>
      </c>
      <c r="BO593">
        <v>72.553777777777796</v>
      </c>
      <c r="BP593">
        <v>0.100050059259259</v>
      </c>
      <c r="BQ593">
        <v>25.692085185185199</v>
      </c>
      <c r="BR593">
        <v>26.0147074074074</v>
      </c>
      <c r="BS593">
        <v>999.9</v>
      </c>
      <c r="BT593">
        <v>0</v>
      </c>
      <c r="BU593">
        <v>0</v>
      </c>
      <c r="BV593">
        <v>9995.5877777777805</v>
      </c>
      <c r="BW593">
        <v>0</v>
      </c>
      <c r="BX593">
        <v>1988.48703703704</v>
      </c>
      <c r="BY593">
        <v>-74.1503851851852</v>
      </c>
      <c r="BZ593">
        <v>1744.3314814814801</v>
      </c>
      <c r="CA593">
        <v>1809.1481481481501</v>
      </c>
      <c r="CB593">
        <v>5.9761244444444399</v>
      </c>
      <c r="CC593">
        <v>1778.6885185185199</v>
      </c>
      <c r="CD593">
        <v>16.8366481481481</v>
      </c>
      <c r="CE593">
        <v>1.6551511111111099</v>
      </c>
      <c r="CF593">
        <v>1.2215618518518501</v>
      </c>
      <c r="CG593">
        <v>14.482088888888899</v>
      </c>
      <c r="CH593">
        <v>9.8669485185185195</v>
      </c>
      <c r="CI593">
        <v>1999.9970370370399</v>
      </c>
      <c r="CJ593">
        <v>0.980002222222222</v>
      </c>
      <c r="CK593">
        <v>1.9997729629629601E-2</v>
      </c>
      <c r="CL593">
        <v>0</v>
      </c>
      <c r="CM593">
        <v>2.6200851851851898</v>
      </c>
      <c r="CN593">
        <v>0</v>
      </c>
      <c r="CO593">
        <v>17251.362962963001</v>
      </c>
      <c r="CP593">
        <v>16705.392592592601</v>
      </c>
      <c r="CQ593">
        <v>43.875</v>
      </c>
      <c r="CR593">
        <v>50.875</v>
      </c>
      <c r="CS593">
        <v>49.125</v>
      </c>
      <c r="CT593">
        <v>44.375</v>
      </c>
      <c r="CU593">
        <v>43.186999999999998</v>
      </c>
      <c r="CV593">
        <v>1960.0037037037</v>
      </c>
      <c r="CW593">
        <v>39.991851851851798</v>
      </c>
      <c r="CX593">
        <v>0</v>
      </c>
      <c r="CY593">
        <v>1651539071.5999999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3.5000000000000003E-2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-74.086529268292693</v>
      </c>
      <c r="DO593">
        <v>-2.0254829268294601</v>
      </c>
      <c r="DP593">
        <v>0.28620723708180601</v>
      </c>
      <c r="DQ593">
        <v>0</v>
      </c>
      <c r="DR593">
        <v>5.9718256097560998</v>
      </c>
      <c r="DS593">
        <v>6.6462439024395206E-2</v>
      </c>
      <c r="DT593">
        <v>1.4261706881183001E-2</v>
      </c>
      <c r="DU593">
        <v>1</v>
      </c>
      <c r="DV593">
        <v>1</v>
      </c>
      <c r="DW593">
        <v>2</v>
      </c>
      <c r="DX593" t="s">
        <v>357</v>
      </c>
      <c r="DY593">
        <v>2.8371599999999999</v>
      </c>
      <c r="DZ593">
        <v>2.7166600000000001</v>
      </c>
      <c r="EA593">
        <v>0.18839700000000001</v>
      </c>
      <c r="EB593">
        <v>0.19273000000000001</v>
      </c>
      <c r="EC593">
        <v>7.9513399999999998E-2</v>
      </c>
      <c r="ED593">
        <v>6.4004800000000001E-2</v>
      </c>
      <c r="EE593">
        <v>22669.200000000001</v>
      </c>
      <c r="EF593">
        <v>19685.3</v>
      </c>
      <c r="EG593">
        <v>25021.7</v>
      </c>
      <c r="EH593">
        <v>23764.2</v>
      </c>
      <c r="EI593">
        <v>39357.800000000003</v>
      </c>
      <c r="EJ593">
        <v>36847.5</v>
      </c>
      <c r="EK593">
        <v>45277.8</v>
      </c>
      <c r="EL593">
        <v>42426.5</v>
      </c>
      <c r="EM593">
        <v>1.76003</v>
      </c>
      <c r="EN593">
        <v>2.0456799999999999</v>
      </c>
      <c r="EO593">
        <v>5.0403200000000002E-2</v>
      </c>
      <c r="EP593">
        <v>0</v>
      </c>
      <c r="EQ593">
        <v>25.190999999999999</v>
      </c>
      <c r="ER593">
        <v>999.9</v>
      </c>
      <c r="ES593">
        <v>32.267000000000003</v>
      </c>
      <c r="ET593">
        <v>41.13</v>
      </c>
      <c r="EU593">
        <v>35.015099999999997</v>
      </c>
      <c r="EV593">
        <v>52.057600000000001</v>
      </c>
      <c r="EW593">
        <v>36.498399999999997</v>
      </c>
      <c r="EX593">
        <v>2</v>
      </c>
      <c r="EY593">
        <v>0.225046</v>
      </c>
      <c r="EZ593">
        <v>4.2660400000000003</v>
      </c>
      <c r="FA593">
        <v>20.191800000000001</v>
      </c>
      <c r="FB593">
        <v>5.2331599999999998</v>
      </c>
      <c r="FC593">
        <v>11.992000000000001</v>
      </c>
      <c r="FD593">
        <v>4.9557000000000002</v>
      </c>
      <c r="FE593">
        <v>3.3039499999999999</v>
      </c>
      <c r="FF593">
        <v>9999</v>
      </c>
      <c r="FG593">
        <v>9999</v>
      </c>
      <c r="FH593">
        <v>5753</v>
      </c>
      <c r="FI593">
        <v>338.7</v>
      </c>
      <c r="FJ593">
        <v>1.8681399999999999</v>
      </c>
      <c r="FK593">
        <v>1.86398</v>
      </c>
      <c r="FL593">
        <v>1.8714</v>
      </c>
      <c r="FM593">
        <v>1.86249</v>
      </c>
      <c r="FN593">
        <v>1.86188</v>
      </c>
      <c r="FO593">
        <v>1.86825</v>
      </c>
      <c r="FP593">
        <v>1.8583700000000001</v>
      </c>
      <c r="FQ593">
        <v>1.8646199999999999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4.3899999999999997</v>
      </c>
      <c r="GF593">
        <v>0.28510000000000002</v>
      </c>
      <c r="GG593">
        <v>0.87106671028062499</v>
      </c>
      <c r="GH593">
        <v>2.2078358276112699E-3</v>
      </c>
      <c r="GI593">
        <v>-9.97550047189517E-7</v>
      </c>
      <c r="GJ593">
        <v>5.2274941419369997E-10</v>
      </c>
      <c r="GK593">
        <v>-0.10956390745111901</v>
      </c>
      <c r="GL593">
        <v>-2.1406983588851E-2</v>
      </c>
      <c r="GM593">
        <v>2.1003907278133302E-3</v>
      </c>
      <c r="GN593">
        <v>-1.64744268727822E-5</v>
      </c>
      <c r="GO593">
        <v>2</v>
      </c>
      <c r="GP593">
        <v>2361</v>
      </c>
      <c r="GQ593">
        <v>3</v>
      </c>
      <c r="GR593">
        <v>32</v>
      </c>
      <c r="GS593">
        <v>1487.1</v>
      </c>
      <c r="GT593">
        <v>1487.1</v>
      </c>
      <c r="GU593">
        <v>4.1296400000000002</v>
      </c>
      <c r="GV593">
        <v>2.3645</v>
      </c>
      <c r="GW593">
        <v>1.9982899999999999</v>
      </c>
      <c r="GX593">
        <v>2.7014200000000002</v>
      </c>
      <c r="GY593">
        <v>2.0935100000000002</v>
      </c>
      <c r="GZ593">
        <v>2.3779300000000001</v>
      </c>
      <c r="HA593">
        <v>44.167700000000004</v>
      </c>
      <c r="HB593">
        <v>14.657400000000001</v>
      </c>
      <c r="HC593">
        <v>18</v>
      </c>
      <c r="HD593">
        <v>429.55599999999998</v>
      </c>
      <c r="HE593">
        <v>612.96199999999999</v>
      </c>
      <c r="HF593">
        <v>20.9069</v>
      </c>
      <c r="HG593">
        <v>30.253299999999999</v>
      </c>
      <c r="HH593">
        <v>30.000499999999999</v>
      </c>
      <c r="HI593">
        <v>30.110299999999999</v>
      </c>
      <c r="HJ593">
        <v>30.091100000000001</v>
      </c>
      <c r="HK593">
        <v>82.621200000000002</v>
      </c>
      <c r="HL593">
        <v>59.171500000000002</v>
      </c>
      <c r="HM593">
        <v>0</v>
      </c>
      <c r="HN593">
        <v>20.895600000000002</v>
      </c>
      <c r="HO593">
        <v>1826.64</v>
      </c>
      <c r="HP593">
        <v>16.892399999999999</v>
      </c>
      <c r="HQ593">
        <v>95.796099999999996</v>
      </c>
      <c r="HR593">
        <v>99.718100000000007</v>
      </c>
    </row>
    <row r="594" spans="1:226" x14ac:dyDescent="0.2">
      <c r="A594">
        <v>578</v>
      </c>
      <c r="B594">
        <v>1657387350</v>
      </c>
      <c r="C594">
        <v>7993</v>
      </c>
      <c r="D594" t="s">
        <v>1519</v>
      </c>
      <c r="E594" t="s">
        <v>1520</v>
      </c>
      <c r="F594">
        <v>5</v>
      </c>
      <c r="G594" t="s">
        <v>1306</v>
      </c>
      <c r="H594" t="s">
        <v>354</v>
      </c>
      <c r="I594">
        <v>1657387342.2142899</v>
      </c>
      <c r="J594">
        <f t="shared" si="306"/>
        <v>5.0811056531058366E-3</v>
      </c>
      <c r="K594">
        <f t="shared" si="307"/>
        <v>5.081105653105837</v>
      </c>
      <c r="L594">
        <f t="shared" si="308"/>
        <v>35.228812580588524</v>
      </c>
      <c r="M594">
        <f t="shared" si="309"/>
        <v>1720.1871428571401</v>
      </c>
      <c r="N594">
        <f t="shared" si="310"/>
        <v>1389.3387191069655</v>
      </c>
      <c r="O594">
        <f t="shared" si="311"/>
        <v>100.94219296600079</v>
      </c>
      <c r="P594">
        <f t="shared" si="312"/>
        <v>124.97993478763075</v>
      </c>
      <c r="Q594">
        <f t="shared" si="313"/>
        <v>0.2175216338767807</v>
      </c>
      <c r="R594">
        <f t="shared" si="314"/>
        <v>2.4036468379602312</v>
      </c>
      <c r="S594">
        <f t="shared" si="315"/>
        <v>0.20714739388532455</v>
      </c>
      <c r="T594">
        <f t="shared" si="316"/>
        <v>0.13035796516596837</v>
      </c>
      <c r="U594">
        <f t="shared" si="317"/>
        <v>321.51567719518368</v>
      </c>
      <c r="V594">
        <f t="shared" si="318"/>
        <v>26.381809280106332</v>
      </c>
      <c r="W594">
        <f t="shared" si="319"/>
        <v>26.015492857142899</v>
      </c>
      <c r="X594">
        <f t="shared" si="320"/>
        <v>3.3773530740428996</v>
      </c>
      <c r="Y594">
        <f t="shared" si="321"/>
        <v>50.012527232231207</v>
      </c>
      <c r="Z594">
        <f t="shared" si="322"/>
        <v>1.6569498486021286</v>
      </c>
      <c r="AA594">
        <f t="shared" si="323"/>
        <v>3.3130696253523584</v>
      </c>
      <c r="AB594">
        <f t="shared" si="324"/>
        <v>1.7204032254407711</v>
      </c>
      <c r="AC594">
        <f t="shared" si="325"/>
        <v>-224.0767593019674</v>
      </c>
      <c r="AD594">
        <f t="shared" si="326"/>
        <v>-42.037969266673059</v>
      </c>
      <c r="AE594">
        <f t="shared" si="327"/>
        <v>-3.7312687794888988</v>
      </c>
      <c r="AF594">
        <f t="shared" si="328"/>
        <v>51.669679847054311</v>
      </c>
      <c r="AG594">
        <f t="shared" si="329"/>
        <v>53.263883512906901</v>
      </c>
      <c r="AH594">
        <f t="shared" si="330"/>
        <v>5.0972786963372112</v>
      </c>
      <c r="AI594">
        <f t="shared" si="331"/>
        <v>35.228812580588524</v>
      </c>
      <c r="AJ594">
        <v>1841.4586564138399</v>
      </c>
      <c r="AK594">
        <v>1785.2176969697</v>
      </c>
      <c r="AL594">
        <v>3.41474846174546</v>
      </c>
      <c r="AM594">
        <v>66.407816619142494</v>
      </c>
      <c r="AN594">
        <f t="shared" si="332"/>
        <v>5.081105653105837</v>
      </c>
      <c r="AO594">
        <v>16.8204361185911</v>
      </c>
      <c r="AP594">
        <v>22.780169090909101</v>
      </c>
      <c r="AQ594">
        <v>-3.18911589488221E-4</v>
      </c>
      <c r="AR594">
        <v>77.775449415723699</v>
      </c>
      <c r="AS594">
        <v>14</v>
      </c>
      <c r="AT594">
        <v>3</v>
      </c>
      <c r="AU594">
        <f t="shared" si="333"/>
        <v>1</v>
      </c>
      <c r="AV594">
        <f t="shared" si="334"/>
        <v>0</v>
      </c>
      <c r="AW594">
        <f t="shared" si="335"/>
        <v>38546.302487263842</v>
      </c>
      <c r="AX594">
        <f t="shared" si="336"/>
        <v>2000.00107142857</v>
      </c>
      <c r="AY594">
        <f t="shared" si="337"/>
        <v>1681.2006441425813</v>
      </c>
      <c r="AZ594">
        <f t="shared" si="338"/>
        <v>0.84059987174993134</v>
      </c>
      <c r="BA594">
        <f t="shared" si="339"/>
        <v>0.16075775247736743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1657387342.2142899</v>
      </c>
      <c r="BH594">
        <v>1720.1871428571401</v>
      </c>
      <c r="BI594">
        <v>1794.62392857143</v>
      </c>
      <c r="BJ594">
        <v>22.805771428571401</v>
      </c>
      <c r="BK594">
        <v>16.8286785714286</v>
      </c>
      <c r="BL594">
        <v>1715.8228571428599</v>
      </c>
      <c r="BM594">
        <v>22.520350000000001</v>
      </c>
      <c r="BN594">
        <v>500.01210714285702</v>
      </c>
      <c r="BO594">
        <v>72.554824999999994</v>
      </c>
      <c r="BP594">
        <v>0.100022646428571</v>
      </c>
      <c r="BQ594">
        <v>25.691089285714298</v>
      </c>
      <c r="BR594">
        <v>26.015492857142899</v>
      </c>
      <c r="BS594">
        <v>999.9</v>
      </c>
      <c r="BT594">
        <v>0</v>
      </c>
      <c r="BU594">
        <v>0</v>
      </c>
      <c r="BV594">
        <v>10003.5832142857</v>
      </c>
      <c r="BW594">
        <v>0</v>
      </c>
      <c r="BX594">
        <v>1989.6596428571399</v>
      </c>
      <c r="BY594">
        <v>-74.436789285714298</v>
      </c>
      <c r="BZ594">
        <v>1760.33321428571</v>
      </c>
      <c r="CA594">
        <v>1825.3410714285701</v>
      </c>
      <c r="CB594">
        <v>5.9770946428571401</v>
      </c>
      <c r="CC594">
        <v>1794.62392857143</v>
      </c>
      <c r="CD594">
        <v>16.8286785714286</v>
      </c>
      <c r="CE594">
        <v>1.6546675</v>
      </c>
      <c r="CF594">
        <v>1.22100107142857</v>
      </c>
      <c r="CG594">
        <v>14.477564285714299</v>
      </c>
      <c r="CH594">
        <v>9.8601032142857203</v>
      </c>
      <c r="CI594">
        <v>2000.00107142857</v>
      </c>
      <c r="CJ594">
        <v>0.98000235714285699</v>
      </c>
      <c r="CK594">
        <v>1.9997585714285698E-2</v>
      </c>
      <c r="CL594">
        <v>0</v>
      </c>
      <c r="CM594">
        <v>2.54447857142857</v>
      </c>
      <c r="CN594">
        <v>0</v>
      </c>
      <c r="CO594">
        <v>17254.900000000001</v>
      </c>
      <c r="CP594">
        <v>16705.424999999999</v>
      </c>
      <c r="CQ594">
        <v>43.875</v>
      </c>
      <c r="CR594">
        <v>50.883857142857103</v>
      </c>
      <c r="CS594">
        <v>49.138285714285701</v>
      </c>
      <c r="CT594">
        <v>44.375</v>
      </c>
      <c r="CU594">
        <v>43.186999999999998</v>
      </c>
      <c r="CV594">
        <v>1960.0074999999999</v>
      </c>
      <c r="CW594">
        <v>39.9914285714286</v>
      </c>
      <c r="CX594">
        <v>0</v>
      </c>
      <c r="CY594">
        <v>1651539076.4000001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3.5000000000000003E-2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-74.242212195121994</v>
      </c>
      <c r="DO594">
        <v>-2.7170320557493501</v>
      </c>
      <c r="DP594">
        <v>0.330596497993287</v>
      </c>
      <c r="DQ594">
        <v>0</v>
      </c>
      <c r="DR594">
        <v>5.9737112195121904</v>
      </c>
      <c r="DS594">
        <v>4.9001393728235101E-2</v>
      </c>
      <c r="DT594">
        <v>8.4075587927919491E-3</v>
      </c>
      <c r="DU594">
        <v>1</v>
      </c>
      <c r="DV594">
        <v>1</v>
      </c>
      <c r="DW594">
        <v>2</v>
      </c>
      <c r="DX594" t="s">
        <v>357</v>
      </c>
      <c r="DY594">
        <v>2.8368899999999999</v>
      </c>
      <c r="DZ594">
        <v>2.7164600000000001</v>
      </c>
      <c r="EA594">
        <v>0.189475</v>
      </c>
      <c r="EB594">
        <v>0.1938</v>
      </c>
      <c r="EC594">
        <v>7.9460799999999998E-2</v>
      </c>
      <c r="ED594">
        <v>6.3983799999999993E-2</v>
      </c>
      <c r="EE594">
        <v>22638.7</v>
      </c>
      <c r="EF594">
        <v>19659.099999999999</v>
      </c>
      <c r="EG594">
        <v>25021.4</v>
      </c>
      <c r="EH594">
        <v>23764.2</v>
      </c>
      <c r="EI594">
        <v>39359.5</v>
      </c>
      <c r="EJ594">
        <v>36848.6</v>
      </c>
      <c r="EK594">
        <v>45277.1</v>
      </c>
      <c r="EL594">
        <v>42426.8</v>
      </c>
      <c r="EM594">
        <v>1.7598199999999999</v>
      </c>
      <c r="EN594">
        <v>2.0459700000000001</v>
      </c>
      <c r="EO594">
        <v>5.0026899999999999E-2</v>
      </c>
      <c r="EP594">
        <v>0</v>
      </c>
      <c r="EQ594">
        <v>25.182099999999998</v>
      </c>
      <c r="ER594">
        <v>999.9</v>
      </c>
      <c r="ES594">
        <v>32.243000000000002</v>
      </c>
      <c r="ET594">
        <v>41.15</v>
      </c>
      <c r="EU594">
        <v>35.0214</v>
      </c>
      <c r="EV594">
        <v>52.187600000000003</v>
      </c>
      <c r="EW594">
        <v>36.494399999999999</v>
      </c>
      <c r="EX594">
        <v>2</v>
      </c>
      <c r="EY594">
        <v>0.22550600000000001</v>
      </c>
      <c r="EZ594">
        <v>4.2645799999999996</v>
      </c>
      <c r="FA594">
        <v>20.191700000000001</v>
      </c>
      <c r="FB594">
        <v>5.2331599999999998</v>
      </c>
      <c r="FC594">
        <v>11.992000000000001</v>
      </c>
      <c r="FD594">
        <v>4.9556500000000003</v>
      </c>
      <c r="FE594">
        <v>3.3039000000000001</v>
      </c>
      <c r="FF594">
        <v>9999</v>
      </c>
      <c r="FG594">
        <v>9999</v>
      </c>
      <c r="FH594">
        <v>5753</v>
      </c>
      <c r="FI594">
        <v>338.7</v>
      </c>
      <c r="FJ594">
        <v>1.8681399999999999</v>
      </c>
      <c r="FK594">
        <v>1.8640000000000001</v>
      </c>
      <c r="FL594">
        <v>1.87137</v>
      </c>
      <c r="FM594">
        <v>1.8625</v>
      </c>
      <c r="FN594">
        <v>1.86188</v>
      </c>
      <c r="FO594">
        <v>1.8682300000000001</v>
      </c>
      <c r="FP594">
        <v>1.8583700000000001</v>
      </c>
      <c r="FQ594">
        <v>1.8646100000000001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4.45</v>
      </c>
      <c r="GF594">
        <v>0.28410000000000002</v>
      </c>
      <c r="GG594">
        <v>0.87106671028062499</v>
      </c>
      <c r="GH594">
        <v>2.2078358276112699E-3</v>
      </c>
      <c r="GI594">
        <v>-9.97550047189517E-7</v>
      </c>
      <c r="GJ594">
        <v>5.2274941419369997E-10</v>
      </c>
      <c r="GK594">
        <v>-0.10956390745111901</v>
      </c>
      <c r="GL594">
        <v>-2.1406983588851E-2</v>
      </c>
      <c r="GM594">
        <v>2.1003907278133302E-3</v>
      </c>
      <c r="GN594">
        <v>-1.64744268727822E-5</v>
      </c>
      <c r="GO594">
        <v>2</v>
      </c>
      <c r="GP594">
        <v>2361</v>
      </c>
      <c r="GQ594">
        <v>3</v>
      </c>
      <c r="GR594">
        <v>32</v>
      </c>
      <c r="GS594">
        <v>1487.2</v>
      </c>
      <c r="GT594">
        <v>1487.2</v>
      </c>
      <c r="GU594">
        <v>4.1589400000000003</v>
      </c>
      <c r="GV594">
        <v>2.36328</v>
      </c>
      <c r="GW594">
        <v>1.9982899999999999</v>
      </c>
      <c r="GX594">
        <v>2.7026400000000002</v>
      </c>
      <c r="GY594">
        <v>2.0935100000000002</v>
      </c>
      <c r="GZ594">
        <v>2.3901400000000002</v>
      </c>
      <c r="HA594">
        <v>44.14</v>
      </c>
      <c r="HB594">
        <v>14.6486</v>
      </c>
      <c r="HC594">
        <v>18</v>
      </c>
      <c r="HD594">
        <v>429.46600000000001</v>
      </c>
      <c r="HE594">
        <v>613.24300000000005</v>
      </c>
      <c r="HF594">
        <v>20.892900000000001</v>
      </c>
      <c r="HG594">
        <v>30.257999999999999</v>
      </c>
      <c r="HH594">
        <v>30.000499999999999</v>
      </c>
      <c r="HI594">
        <v>30.114000000000001</v>
      </c>
      <c r="HJ594">
        <v>30.094999999999999</v>
      </c>
      <c r="HK594">
        <v>83.200699999999998</v>
      </c>
      <c r="HL594">
        <v>59.171500000000002</v>
      </c>
      <c r="HM594">
        <v>0</v>
      </c>
      <c r="HN594">
        <v>20.8795</v>
      </c>
      <c r="HO594">
        <v>1840.11</v>
      </c>
      <c r="HP594">
        <v>16.9361</v>
      </c>
      <c r="HQ594">
        <v>95.794600000000003</v>
      </c>
      <c r="HR594">
        <v>99.718599999999995</v>
      </c>
    </row>
    <row r="595" spans="1:226" x14ac:dyDescent="0.2">
      <c r="A595">
        <v>579</v>
      </c>
      <c r="B595">
        <v>1657387355</v>
      </c>
      <c r="C595">
        <v>7998</v>
      </c>
      <c r="D595" t="s">
        <v>1521</v>
      </c>
      <c r="E595" t="s">
        <v>1522</v>
      </c>
      <c r="F595">
        <v>5</v>
      </c>
      <c r="G595" t="s">
        <v>1306</v>
      </c>
      <c r="H595" t="s">
        <v>354</v>
      </c>
      <c r="I595">
        <v>1657387347.5</v>
      </c>
      <c r="J595">
        <f t="shared" si="306"/>
        <v>5.0548360900738295E-3</v>
      </c>
      <c r="K595">
        <f t="shared" si="307"/>
        <v>5.0548360900738292</v>
      </c>
      <c r="L595">
        <f t="shared" si="308"/>
        <v>34.879894983069839</v>
      </c>
      <c r="M595">
        <f t="shared" si="309"/>
        <v>1737.91222222222</v>
      </c>
      <c r="N595">
        <f t="shared" si="310"/>
        <v>1407.6589783988968</v>
      </c>
      <c r="O595">
        <f t="shared" si="311"/>
        <v>102.27526160495364</v>
      </c>
      <c r="P595">
        <f t="shared" si="312"/>
        <v>126.27023299094471</v>
      </c>
      <c r="Q595">
        <f t="shared" si="313"/>
        <v>0.21636168321108354</v>
      </c>
      <c r="R595">
        <f t="shared" si="314"/>
        <v>2.4024573349088234</v>
      </c>
      <c r="S595">
        <f t="shared" si="315"/>
        <v>0.20609016145689152</v>
      </c>
      <c r="T595">
        <f t="shared" si="316"/>
        <v>0.12968856233364079</v>
      </c>
      <c r="U595">
        <f t="shared" si="317"/>
        <v>321.5167292394213</v>
      </c>
      <c r="V595">
        <f t="shared" si="318"/>
        <v>26.390146559874189</v>
      </c>
      <c r="W595">
        <f t="shared" si="319"/>
        <v>26.008877777777801</v>
      </c>
      <c r="X595">
        <f t="shared" si="320"/>
        <v>3.376031435713494</v>
      </c>
      <c r="Y595">
        <f t="shared" si="321"/>
        <v>49.97466951198917</v>
      </c>
      <c r="Z595">
        <f t="shared" si="322"/>
        <v>1.6556759170892912</v>
      </c>
      <c r="AA595">
        <f t="shared" si="323"/>
        <v>3.3130302476379283</v>
      </c>
      <c r="AB595">
        <f t="shared" si="324"/>
        <v>1.7203555186242028</v>
      </c>
      <c r="AC595">
        <f t="shared" si="325"/>
        <v>-222.91827157225589</v>
      </c>
      <c r="AD595">
        <f t="shared" si="326"/>
        <v>-41.186327863664346</v>
      </c>
      <c r="AE595">
        <f t="shared" si="327"/>
        <v>-3.6573623615567832</v>
      </c>
      <c r="AF595">
        <f t="shared" si="328"/>
        <v>53.754767441944253</v>
      </c>
      <c r="AG595">
        <f t="shared" si="329"/>
        <v>53.320589247742959</v>
      </c>
      <c r="AH595">
        <f t="shared" si="330"/>
        <v>5.0867963492244517</v>
      </c>
      <c r="AI595">
        <f t="shared" si="331"/>
        <v>34.879894983069839</v>
      </c>
      <c r="AJ595">
        <v>1858.4975750374899</v>
      </c>
      <c r="AK595">
        <v>1802.54890909091</v>
      </c>
      <c r="AL595">
        <v>3.4493779001979501</v>
      </c>
      <c r="AM595">
        <v>66.407816619142494</v>
      </c>
      <c r="AN595">
        <f t="shared" si="332"/>
        <v>5.0548360900738292</v>
      </c>
      <c r="AO595">
        <v>16.812561447111499</v>
      </c>
      <c r="AP595">
        <v>22.757675757575701</v>
      </c>
      <c r="AQ595">
        <v>-3.8700122043911298E-3</v>
      </c>
      <c r="AR595">
        <v>77.775449415723699</v>
      </c>
      <c r="AS595">
        <v>14</v>
      </c>
      <c r="AT595">
        <v>3</v>
      </c>
      <c r="AU595">
        <f t="shared" si="333"/>
        <v>1</v>
      </c>
      <c r="AV595">
        <f t="shared" si="334"/>
        <v>0</v>
      </c>
      <c r="AW595">
        <f t="shared" si="335"/>
        <v>38517.257829637863</v>
      </c>
      <c r="AX595">
        <f t="shared" si="336"/>
        <v>2000.0077777777799</v>
      </c>
      <c r="AY595">
        <f t="shared" si="337"/>
        <v>1681.2062679997016</v>
      </c>
      <c r="AZ595">
        <f t="shared" si="338"/>
        <v>0.84059986500037487</v>
      </c>
      <c r="BA595">
        <f t="shared" si="339"/>
        <v>0.16075773945072372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1657387347.5</v>
      </c>
      <c r="BH595">
        <v>1737.91222222222</v>
      </c>
      <c r="BI595">
        <v>1812.50259259259</v>
      </c>
      <c r="BJ595">
        <v>22.787788888888901</v>
      </c>
      <c r="BK595">
        <v>16.822959259259299</v>
      </c>
      <c r="BL595">
        <v>1733.48740740741</v>
      </c>
      <c r="BM595">
        <v>22.5031777777778</v>
      </c>
      <c r="BN595">
        <v>500.018925925926</v>
      </c>
      <c r="BO595">
        <v>72.556225925925901</v>
      </c>
      <c r="BP595">
        <v>0.100051748148148</v>
      </c>
      <c r="BQ595">
        <v>25.6908888888889</v>
      </c>
      <c r="BR595">
        <v>26.008877777777801</v>
      </c>
      <c r="BS595">
        <v>999.9</v>
      </c>
      <c r="BT595">
        <v>0</v>
      </c>
      <c r="BU595">
        <v>0</v>
      </c>
      <c r="BV595">
        <v>9995.5162962963004</v>
      </c>
      <c r="BW595">
        <v>0</v>
      </c>
      <c r="BX595">
        <v>1988.94962962963</v>
      </c>
      <c r="BY595">
        <v>-74.591555555555601</v>
      </c>
      <c r="BZ595">
        <v>1778.4385185185199</v>
      </c>
      <c r="CA595">
        <v>1843.5166666666701</v>
      </c>
      <c r="CB595">
        <v>5.9648199999999996</v>
      </c>
      <c r="CC595">
        <v>1812.50259259259</v>
      </c>
      <c r="CD595">
        <v>16.822959259259299</v>
      </c>
      <c r="CE595">
        <v>1.6533944444444399</v>
      </c>
      <c r="CF595">
        <v>1.2206107407407401</v>
      </c>
      <c r="CG595">
        <v>14.4656518518519</v>
      </c>
      <c r="CH595">
        <v>9.8553255555555594</v>
      </c>
      <c r="CI595">
        <v>2000.0077777777799</v>
      </c>
      <c r="CJ595">
        <v>0.98000255555555604</v>
      </c>
      <c r="CK595">
        <v>1.9997374074074099E-2</v>
      </c>
      <c r="CL595">
        <v>0</v>
      </c>
      <c r="CM595">
        <v>2.5241740740740699</v>
      </c>
      <c r="CN595">
        <v>0</v>
      </c>
      <c r="CO595">
        <v>17260.111111111099</v>
      </c>
      <c r="CP595">
        <v>16705.4814814815</v>
      </c>
      <c r="CQ595">
        <v>43.875</v>
      </c>
      <c r="CR595">
        <v>50.9002592592593</v>
      </c>
      <c r="CS595">
        <v>49.159444444444397</v>
      </c>
      <c r="CT595">
        <v>44.375</v>
      </c>
      <c r="CU595">
        <v>43.186999999999998</v>
      </c>
      <c r="CV595">
        <v>1960.01444444444</v>
      </c>
      <c r="CW595">
        <v>39.991111111111103</v>
      </c>
      <c r="CX595">
        <v>0</v>
      </c>
      <c r="CY595">
        <v>1651539081.2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3.5000000000000003E-2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-74.475368292682901</v>
      </c>
      <c r="DO595">
        <v>-2.1148243902438701</v>
      </c>
      <c r="DP595">
        <v>0.27900491510577902</v>
      </c>
      <c r="DQ595">
        <v>0</v>
      </c>
      <c r="DR595">
        <v>5.9695080487804901</v>
      </c>
      <c r="DS595">
        <v>-0.13088153310103101</v>
      </c>
      <c r="DT595">
        <v>1.6045962522264399E-2</v>
      </c>
      <c r="DU595">
        <v>0</v>
      </c>
      <c r="DV595">
        <v>0</v>
      </c>
      <c r="DW595">
        <v>2</v>
      </c>
      <c r="DX595" t="s">
        <v>365</v>
      </c>
      <c r="DY595">
        <v>2.8369300000000002</v>
      </c>
      <c r="DZ595">
        <v>2.7164100000000002</v>
      </c>
      <c r="EA595">
        <v>0.19054599999999999</v>
      </c>
      <c r="EB595">
        <v>0.194857</v>
      </c>
      <c r="EC595">
        <v>7.9406900000000002E-2</v>
      </c>
      <c r="ED595">
        <v>6.4077700000000001E-2</v>
      </c>
      <c r="EE595">
        <v>22608.2</v>
      </c>
      <c r="EF595">
        <v>19633</v>
      </c>
      <c r="EG595">
        <v>25020.799999999999</v>
      </c>
      <c r="EH595">
        <v>23763.8</v>
      </c>
      <c r="EI595">
        <v>39361</v>
      </c>
      <c r="EJ595">
        <v>36844.400000000001</v>
      </c>
      <c r="EK595">
        <v>45276.1</v>
      </c>
      <c r="EL595">
        <v>42426.2</v>
      </c>
      <c r="EM595">
        <v>1.7598</v>
      </c>
      <c r="EN595">
        <v>2.0459999999999998</v>
      </c>
      <c r="EO595">
        <v>5.0403200000000002E-2</v>
      </c>
      <c r="EP595">
        <v>0</v>
      </c>
      <c r="EQ595">
        <v>25.171900000000001</v>
      </c>
      <c r="ER595">
        <v>999.9</v>
      </c>
      <c r="ES595">
        <v>32.218000000000004</v>
      </c>
      <c r="ET595">
        <v>41.13</v>
      </c>
      <c r="EU595">
        <v>34.959499999999998</v>
      </c>
      <c r="EV595">
        <v>52.107599999999998</v>
      </c>
      <c r="EW595">
        <v>36.398200000000003</v>
      </c>
      <c r="EX595">
        <v>2</v>
      </c>
      <c r="EY595">
        <v>0.225823</v>
      </c>
      <c r="EZ595">
        <v>4.1846100000000002</v>
      </c>
      <c r="FA595">
        <v>20.1938</v>
      </c>
      <c r="FB595">
        <v>5.2328599999999996</v>
      </c>
      <c r="FC595">
        <v>11.992000000000001</v>
      </c>
      <c r="FD595">
        <v>4.9557500000000001</v>
      </c>
      <c r="FE595">
        <v>3.3039800000000001</v>
      </c>
      <c r="FF595">
        <v>9999</v>
      </c>
      <c r="FG595">
        <v>9999</v>
      </c>
      <c r="FH595">
        <v>5753.3</v>
      </c>
      <c r="FI595">
        <v>338.7</v>
      </c>
      <c r="FJ595">
        <v>1.8681399999999999</v>
      </c>
      <c r="FK595">
        <v>1.8640000000000001</v>
      </c>
      <c r="FL595">
        <v>1.8713900000000001</v>
      </c>
      <c r="FM595">
        <v>1.8625</v>
      </c>
      <c r="FN595">
        <v>1.86188</v>
      </c>
      <c r="FO595">
        <v>1.86826</v>
      </c>
      <c r="FP595">
        <v>1.8583700000000001</v>
      </c>
      <c r="FQ595">
        <v>1.8646199999999999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4.51</v>
      </c>
      <c r="GF595">
        <v>0.28310000000000002</v>
      </c>
      <c r="GG595">
        <v>0.87106671028062499</v>
      </c>
      <c r="GH595">
        <v>2.2078358276112699E-3</v>
      </c>
      <c r="GI595">
        <v>-9.97550047189517E-7</v>
      </c>
      <c r="GJ595">
        <v>5.2274941419369997E-10</v>
      </c>
      <c r="GK595">
        <v>-0.10956390745111901</v>
      </c>
      <c r="GL595">
        <v>-2.1406983588851E-2</v>
      </c>
      <c r="GM595">
        <v>2.1003907278133302E-3</v>
      </c>
      <c r="GN595">
        <v>-1.64744268727822E-5</v>
      </c>
      <c r="GO595">
        <v>2</v>
      </c>
      <c r="GP595">
        <v>2361</v>
      </c>
      <c r="GQ595">
        <v>3</v>
      </c>
      <c r="GR595">
        <v>32</v>
      </c>
      <c r="GS595">
        <v>1487.2</v>
      </c>
      <c r="GT595">
        <v>1487.2</v>
      </c>
      <c r="GU595">
        <v>4.1833499999999999</v>
      </c>
      <c r="GV595">
        <v>2.36328</v>
      </c>
      <c r="GW595">
        <v>1.9982899999999999</v>
      </c>
      <c r="GX595">
        <v>2.7026400000000002</v>
      </c>
      <c r="GY595">
        <v>2.0935100000000002</v>
      </c>
      <c r="GZ595">
        <v>2.36084</v>
      </c>
      <c r="HA595">
        <v>44.167700000000004</v>
      </c>
      <c r="HB595">
        <v>14.657400000000001</v>
      </c>
      <c r="HC595">
        <v>18</v>
      </c>
      <c r="HD595">
        <v>429.48</v>
      </c>
      <c r="HE595">
        <v>613.30499999999995</v>
      </c>
      <c r="HF595">
        <v>20.8781</v>
      </c>
      <c r="HG595">
        <v>30.2622</v>
      </c>
      <c r="HH595">
        <v>30.000399999999999</v>
      </c>
      <c r="HI595">
        <v>30.118200000000002</v>
      </c>
      <c r="HJ595">
        <v>30.0991</v>
      </c>
      <c r="HK595">
        <v>83.700800000000001</v>
      </c>
      <c r="HL595">
        <v>58.880800000000001</v>
      </c>
      <c r="HM595">
        <v>0</v>
      </c>
      <c r="HN595">
        <v>20.9482</v>
      </c>
      <c r="HO595">
        <v>1860.24</v>
      </c>
      <c r="HP595">
        <v>16.982199999999999</v>
      </c>
      <c r="HQ595">
        <v>95.792400000000001</v>
      </c>
      <c r="HR595">
        <v>99.716999999999999</v>
      </c>
    </row>
    <row r="596" spans="1:226" x14ac:dyDescent="0.2">
      <c r="A596">
        <v>580</v>
      </c>
      <c r="B596">
        <v>1657387360</v>
      </c>
      <c r="C596">
        <v>8003</v>
      </c>
      <c r="D596" t="s">
        <v>1523</v>
      </c>
      <c r="E596" t="s">
        <v>1524</v>
      </c>
      <c r="F596">
        <v>5</v>
      </c>
      <c r="G596" t="s">
        <v>1306</v>
      </c>
      <c r="H596" t="s">
        <v>354</v>
      </c>
      <c r="I596">
        <v>1657387352.2142899</v>
      </c>
      <c r="J596">
        <f t="shared" si="306"/>
        <v>5.0223080233740393E-3</v>
      </c>
      <c r="K596">
        <f t="shared" si="307"/>
        <v>5.0223080233740394</v>
      </c>
      <c r="L596">
        <f t="shared" si="308"/>
        <v>35.46166382407494</v>
      </c>
      <c r="M596">
        <f t="shared" si="309"/>
        <v>1753.7367857142899</v>
      </c>
      <c r="N596">
        <f t="shared" si="310"/>
        <v>1416.8019161712805</v>
      </c>
      <c r="O596">
        <f t="shared" si="311"/>
        <v>102.94045024212546</v>
      </c>
      <c r="P596">
        <f t="shared" si="312"/>
        <v>127.42109695578796</v>
      </c>
      <c r="Q596">
        <f t="shared" si="313"/>
        <v>0.21495581167052891</v>
      </c>
      <c r="R596">
        <f t="shared" si="314"/>
        <v>2.4013524135575546</v>
      </c>
      <c r="S596">
        <f t="shared" si="315"/>
        <v>0.20480954895880149</v>
      </c>
      <c r="T596">
        <f t="shared" si="316"/>
        <v>0.12887765182457889</v>
      </c>
      <c r="U596">
        <f t="shared" si="317"/>
        <v>321.51392418409841</v>
      </c>
      <c r="V596">
        <f t="shared" si="318"/>
        <v>26.397637671597511</v>
      </c>
      <c r="W596">
        <f t="shared" si="319"/>
        <v>26.001175</v>
      </c>
      <c r="X596">
        <f t="shared" si="320"/>
        <v>3.3744930534512942</v>
      </c>
      <c r="Y596">
        <f t="shared" si="321"/>
        <v>49.947088782821872</v>
      </c>
      <c r="Z596">
        <f t="shared" si="322"/>
        <v>1.6544712910406978</v>
      </c>
      <c r="AA596">
        <f t="shared" si="323"/>
        <v>3.3124478950807523</v>
      </c>
      <c r="AB596">
        <f t="shared" si="324"/>
        <v>1.7200217624105965</v>
      </c>
      <c r="AC596">
        <f t="shared" si="325"/>
        <v>-221.48378383079515</v>
      </c>
      <c r="AD596">
        <f t="shared" si="326"/>
        <v>-40.553881070900701</v>
      </c>
      <c r="AE596">
        <f t="shared" si="327"/>
        <v>-3.6026649163399247</v>
      </c>
      <c r="AF596">
        <f t="shared" si="328"/>
        <v>55.873594366062662</v>
      </c>
      <c r="AG596">
        <f t="shared" si="329"/>
        <v>53.353886207015329</v>
      </c>
      <c r="AH596">
        <f t="shared" si="330"/>
        <v>5.061661790657495</v>
      </c>
      <c r="AI596">
        <f t="shared" si="331"/>
        <v>35.46166382407494</v>
      </c>
      <c r="AJ596">
        <v>1875.80026229276</v>
      </c>
      <c r="AK596">
        <v>1819.4513939393901</v>
      </c>
      <c r="AL596">
        <v>3.3689539898580998</v>
      </c>
      <c r="AM596">
        <v>66.407816619142494</v>
      </c>
      <c r="AN596">
        <f t="shared" si="332"/>
        <v>5.0223080233740394</v>
      </c>
      <c r="AO596">
        <v>16.8637682756872</v>
      </c>
      <c r="AP596">
        <v>22.753716969696999</v>
      </c>
      <c r="AQ596">
        <v>-8.8074355859175105E-5</v>
      </c>
      <c r="AR596">
        <v>77.775449415723699</v>
      </c>
      <c r="AS596">
        <v>13</v>
      </c>
      <c r="AT596">
        <v>3</v>
      </c>
      <c r="AU596">
        <f t="shared" si="333"/>
        <v>1</v>
      </c>
      <c r="AV596">
        <f t="shared" si="334"/>
        <v>0</v>
      </c>
      <c r="AW596">
        <f t="shared" si="335"/>
        <v>38490.625802175811</v>
      </c>
      <c r="AX596">
        <f t="shared" si="336"/>
        <v>1999.9903571428599</v>
      </c>
      <c r="AY596">
        <f t="shared" si="337"/>
        <v>1681.1916218570477</v>
      </c>
      <c r="AZ596">
        <f t="shared" si="338"/>
        <v>0.84059986382072327</v>
      </c>
      <c r="BA596">
        <f t="shared" si="339"/>
        <v>0.16075773717399608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1657387352.2142899</v>
      </c>
      <c r="BH596">
        <v>1753.7367857142899</v>
      </c>
      <c r="BI596">
        <v>1828.4124999999999</v>
      </c>
      <c r="BJ596">
        <v>22.771010714285701</v>
      </c>
      <c r="BK596">
        <v>16.8354178571429</v>
      </c>
      <c r="BL596">
        <v>1749.2567857142899</v>
      </c>
      <c r="BM596">
        <v>22.487171428571401</v>
      </c>
      <c r="BN596">
        <v>500.00760714285701</v>
      </c>
      <c r="BO596">
        <v>72.556932142857093</v>
      </c>
      <c r="BP596">
        <v>9.9978514285714304E-2</v>
      </c>
      <c r="BQ596">
        <v>25.687925</v>
      </c>
      <c r="BR596">
        <v>26.001175</v>
      </c>
      <c r="BS596">
        <v>999.9</v>
      </c>
      <c r="BT596">
        <v>0</v>
      </c>
      <c r="BU596">
        <v>0</v>
      </c>
      <c r="BV596">
        <v>9988.1075000000001</v>
      </c>
      <c r="BW596">
        <v>0</v>
      </c>
      <c r="BX596">
        <v>1987.9767857142899</v>
      </c>
      <c r="BY596">
        <v>-74.675971428571401</v>
      </c>
      <c r="BZ596">
        <v>1794.60035714286</v>
      </c>
      <c r="CA596">
        <v>1859.7221428571399</v>
      </c>
      <c r="CB596">
        <v>5.9355817857142901</v>
      </c>
      <c r="CC596">
        <v>1828.4124999999999</v>
      </c>
      <c r="CD596">
        <v>16.8354178571429</v>
      </c>
      <c r="CE596">
        <v>1.6521942857142899</v>
      </c>
      <c r="CF596">
        <v>1.22152678571429</v>
      </c>
      <c r="CG596">
        <v>14.4544142857143</v>
      </c>
      <c r="CH596">
        <v>9.8665085714285699</v>
      </c>
      <c r="CI596">
        <v>1999.9903571428599</v>
      </c>
      <c r="CJ596">
        <v>0.98000246428571403</v>
      </c>
      <c r="CK596">
        <v>1.99974714285714E-2</v>
      </c>
      <c r="CL596">
        <v>0</v>
      </c>
      <c r="CM596">
        <v>2.5139571428571399</v>
      </c>
      <c r="CN596">
        <v>0</v>
      </c>
      <c r="CO596">
        <v>17262.7</v>
      </c>
      <c r="CP596">
        <v>16705.342857142899</v>
      </c>
      <c r="CQ596">
        <v>43.875</v>
      </c>
      <c r="CR596">
        <v>50.919285714285699</v>
      </c>
      <c r="CS596">
        <v>49.178142857142802</v>
      </c>
      <c r="CT596">
        <v>44.375</v>
      </c>
      <c r="CU596">
        <v>43.186999999999998</v>
      </c>
      <c r="CV596">
        <v>1959.99892857143</v>
      </c>
      <c r="CW596">
        <v>39.990714285714297</v>
      </c>
      <c r="CX596">
        <v>0</v>
      </c>
      <c r="CY596">
        <v>1651539086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3.5000000000000003E-2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-74.579807317073204</v>
      </c>
      <c r="DO596">
        <v>-1.3204097560974499</v>
      </c>
      <c r="DP596">
        <v>0.229708089826689</v>
      </c>
      <c r="DQ596">
        <v>0</v>
      </c>
      <c r="DR596">
        <v>5.9520802439024401</v>
      </c>
      <c r="DS596">
        <v>-0.31067665505225001</v>
      </c>
      <c r="DT596">
        <v>3.4147843162101003E-2</v>
      </c>
      <c r="DU596">
        <v>0</v>
      </c>
      <c r="DV596">
        <v>0</v>
      </c>
      <c r="DW596">
        <v>2</v>
      </c>
      <c r="DX596" t="s">
        <v>365</v>
      </c>
      <c r="DY596">
        <v>2.8365800000000001</v>
      </c>
      <c r="DZ596">
        <v>2.71638</v>
      </c>
      <c r="EA596">
        <v>0.19159000000000001</v>
      </c>
      <c r="EB596">
        <v>0.195851</v>
      </c>
      <c r="EC596">
        <v>7.9403299999999996E-2</v>
      </c>
      <c r="ED596">
        <v>6.4189899999999994E-2</v>
      </c>
      <c r="EE596">
        <v>22578.799999999999</v>
      </c>
      <c r="EF596">
        <v>19608.8</v>
      </c>
      <c r="EG596">
        <v>25020.6</v>
      </c>
      <c r="EH596">
        <v>23763.9</v>
      </c>
      <c r="EI596">
        <v>39360.699999999997</v>
      </c>
      <c r="EJ596">
        <v>36840.199999999997</v>
      </c>
      <c r="EK596">
        <v>45275.6</v>
      </c>
      <c r="EL596">
        <v>42426.5</v>
      </c>
      <c r="EM596">
        <v>1.7596000000000001</v>
      </c>
      <c r="EN596">
        <v>2.0466199999999999</v>
      </c>
      <c r="EO596">
        <v>5.0336100000000002E-2</v>
      </c>
      <c r="EP596">
        <v>0</v>
      </c>
      <c r="EQ596">
        <v>25.163799999999998</v>
      </c>
      <c r="ER596">
        <v>999.9</v>
      </c>
      <c r="ES596">
        <v>32.218000000000004</v>
      </c>
      <c r="ET596">
        <v>41.13</v>
      </c>
      <c r="EU596">
        <v>34.957000000000001</v>
      </c>
      <c r="EV596">
        <v>52.357599999999998</v>
      </c>
      <c r="EW596">
        <v>36.554499999999997</v>
      </c>
      <c r="EX596">
        <v>2</v>
      </c>
      <c r="EY596">
        <v>0.22486500000000001</v>
      </c>
      <c r="EZ596">
        <v>3.9615499999999999</v>
      </c>
      <c r="FA596">
        <v>20.199100000000001</v>
      </c>
      <c r="FB596">
        <v>5.2330100000000002</v>
      </c>
      <c r="FC596">
        <v>11.992000000000001</v>
      </c>
      <c r="FD596">
        <v>4.9557000000000002</v>
      </c>
      <c r="FE596">
        <v>3.3039499999999999</v>
      </c>
      <c r="FF596">
        <v>9999</v>
      </c>
      <c r="FG596">
        <v>9999</v>
      </c>
      <c r="FH596">
        <v>5753.3</v>
      </c>
      <c r="FI596">
        <v>338.7</v>
      </c>
      <c r="FJ596">
        <v>1.8681700000000001</v>
      </c>
      <c r="FK596">
        <v>1.8640099999999999</v>
      </c>
      <c r="FL596">
        <v>1.8714</v>
      </c>
      <c r="FM596">
        <v>1.8625</v>
      </c>
      <c r="FN596">
        <v>1.86188</v>
      </c>
      <c r="FO596">
        <v>1.8682399999999999</v>
      </c>
      <c r="FP596">
        <v>1.8583700000000001</v>
      </c>
      <c r="FQ596">
        <v>1.8646100000000001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4.57</v>
      </c>
      <c r="GF596">
        <v>0.28299999999999997</v>
      </c>
      <c r="GG596">
        <v>0.87106671028062499</v>
      </c>
      <c r="GH596">
        <v>2.2078358276112699E-3</v>
      </c>
      <c r="GI596">
        <v>-9.97550047189517E-7</v>
      </c>
      <c r="GJ596">
        <v>5.2274941419369997E-10</v>
      </c>
      <c r="GK596">
        <v>-0.10956390745111901</v>
      </c>
      <c r="GL596">
        <v>-2.1406983588851E-2</v>
      </c>
      <c r="GM596">
        <v>2.1003907278133302E-3</v>
      </c>
      <c r="GN596">
        <v>-1.64744268727822E-5</v>
      </c>
      <c r="GO596">
        <v>2</v>
      </c>
      <c r="GP596">
        <v>2361</v>
      </c>
      <c r="GQ596">
        <v>3</v>
      </c>
      <c r="GR596">
        <v>32</v>
      </c>
      <c r="GS596">
        <v>1487.3</v>
      </c>
      <c r="GT596">
        <v>1487.3</v>
      </c>
      <c r="GU596">
        <v>4.21509</v>
      </c>
      <c r="GV596">
        <v>2.36084</v>
      </c>
      <c r="GW596">
        <v>1.9982899999999999</v>
      </c>
      <c r="GX596">
        <v>2.7026400000000002</v>
      </c>
      <c r="GY596">
        <v>2.0935100000000002</v>
      </c>
      <c r="GZ596">
        <v>2.3706100000000001</v>
      </c>
      <c r="HA596">
        <v>44.167700000000004</v>
      </c>
      <c r="HB596">
        <v>14.6486</v>
      </c>
      <c r="HC596">
        <v>18</v>
      </c>
      <c r="HD596">
        <v>429.38900000000001</v>
      </c>
      <c r="HE596">
        <v>613.85</v>
      </c>
      <c r="HF596">
        <v>20.923500000000001</v>
      </c>
      <c r="HG596">
        <v>30.266500000000001</v>
      </c>
      <c r="HH596">
        <v>29.999600000000001</v>
      </c>
      <c r="HI596">
        <v>30.121700000000001</v>
      </c>
      <c r="HJ596">
        <v>30.103400000000001</v>
      </c>
      <c r="HK596">
        <v>84.3215</v>
      </c>
      <c r="HL596">
        <v>58.588299999999997</v>
      </c>
      <c r="HM596">
        <v>0</v>
      </c>
      <c r="HN596">
        <v>20.954599999999999</v>
      </c>
      <c r="HO596">
        <v>1873.65</v>
      </c>
      <c r="HP596">
        <v>17.014600000000002</v>
      </c>
      <c r="HQ596">
        <v>95.791499999999999</v>
      </c>
      <c r="HR596">
        <v>99.717699999999994</v>
      </c>
    </row>
    <row r="597" spans="1:226" x14ac:dyDescent="0.2">
      <c r="A597">
        <v>581</v>
      </c>
      <c r="B597">
        <v>1657387365</v>
      </c>
      <c r="C597">
        <v>8008</v>
      </c>
      <c r="D597" t="s">
        <v>1525</v>
      </c>
      <c r="E597" t="s">
        <v>1526</v>
      </c>
      <c r="F597">
        <v>5</v>
      </c>
      <c r="G597" t="s">
        <v>1306</v>
      </c>
      <c r="H597" t="s">
        <v>354</v>
      </c>
      <c r="I597">
        <v>1657387357.5</v>
      </c>
      <c r="J597">
        <f t="shared" si="306"/>
        <v>4.9871413188387875E-3</v>
      </c>
      <c r="K597">
        <f t="shared" si="307"/>
        <v>4.9871413188387876</v>
      </c>
      <c r="L597">
        <f t="shared" si="308"/>
        <v>35.510955007505686</v>
      </c>
      <c r="M597">
        <f t="shared" si="309"/>
        <v>1771.41259259259</v>
      </c>
      <c r="N597">
        <f t="shared" si="310"/>
        <v>1431.6207162276971</v>
      </c>
      <c r="O597">
        <f t="shared" si="311"/>
        <v>104.01649938020363</v>
      </c>
      <c r="P597">
        <f t="shared" si="312"/>
        <v>128.70457569586216</v>
      </c>
      <c r="Q597">
        <f t="shared" si="313"/>
        <v>0.21345196902745134</v>
      </c>
      <c r="R597">
        <f t="shared" si="314"/>
        <v>2.4018781850480155</v>
      </c>
      <c r="S597">
        <f t="shared" si="315"/>
        <v>0.20344570629044215</v>
      </c>
      <c r="T597">
        <f t="shared" si="316"/>
        <v>0.12801349270873003</v>
      </c>
      <c r="U597">
        <f t="shared" si="317"/>
        <v>321.51565744444417</v>
      </c>
      <c r="V597">
        <f t="shared" si="318"/>
        <v>26.400910030935414</v>
      </c>
      <c r="W597">
        <f t="shared" si="319"/>
        <v>25.994648148148201</v>
      </c>
      <c r="X597">
        <f t="shared" si="320"/>
        <v>3.3731900038180869</v>
      </c>
      <c r="Y597">
        <f t="shared" si="321"/>
        <v>49.947781484523212</v>
      </c>
      <c r="Z597">
        <f t="shared" si="322"/>
        <v>1.6537483139606488</v>
      </c>
      <c r="AA597">
        <f t="shared" si="323"/>
        <v>3.3109544904873869</v>
      </c>
      <c r="AB597">
        <f t="shared" si="324"/>
        <v>1.7194416898574381</v>
      </c>
      <c r="AC597">
        <f t="shared" si="325"/>
        <v>-219.93293216079053</v>
      </c>
      <c r="AD597">
        <f t="shared" si="326"/>
        <v>-40.702081974307021</v>
      </c>
      <c r="AE597">
        <f t="shared" si="327"/>
        <v>-3.6147826899361308</v>
      </c>
      <c r="AF597">
        <f t="shared" si="328"/>
        <v>57.265860619410489</v>
      </c>
      <c r="AG597">
        <f t="shared" si="329"/>
        <v>53.443461891107908</v>
      </c>
      <c r="AH597">
        <f t="shared" si="330"/>
        <v>5.010331675927886</v>
      </c>
      <c r="AI597">
        <f t="shared" si="331"/>
        <v>35.510955007505686</v>
      </c>
      <c r="AJ597">
        <v>1892.9092698714501</v>
      </c>
      <c r="AK597">
        <v>1836.41127272727</v>
      </c>
      <c r="AL597">
        <v>3.3909618569133202</v>
      </c>
      <c r="AM597">
        <v>66.407816619142494</v>
      </c>
      <c r="AN597">
        <f t="shared" si="332"/>
        <v>4.9871413188387876</v>
      </c>
      <c r="AO597">
        <v>16.935949738486698</v>
      </c>
      <c r="AP597">
        <v>22.7814593939394</v>
      </c>
      <c r="AQ597">
        <v>6.0574305849138204E-4</v>
      </c>
      <c r="AR597">
        <v>77.775449415723699</v>
      </c>
      <c r="AS597">
        <v>14</v>
      </c>
      <c r="AT597">
        <v>3</v>
      </c>
      <c r="AU597">
        <f t="shared" si="333"/>
        <v>1</v>
      </c>
      <c r="AV597">
        <f t="shared" si="334"/>
        <v>0</v>
      </c>
      <c r="AW597">
        <f t="shared" si="335"/>
        <v>38504.457884260919</v>
      </c>
      <c r="AX597">
        <f t="shared" si="336"/>
        <v>2000.0014814814799</v>
      </c>
      <c r="AY597">
        <f t="shared" si="337"/>
        <v>1681.2009444444432</v>
      </c>
      <c r="AZ597">
        <f t="shared" si="338"/>
        <v>0.84059984955566702</v>
      </c>
      <c r="BA597">
        <f t="shared" si="339"/>
        <v>0.1607577096424373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1657387357.5</v>
      </c>
      <c r="BH597">
        <v>1771.41259259259</v>
      </c>
      <c r="BI597">
        <v>1846.1955555555601</v>
      </c>
      <c r="BJ597">
        <v>22.761199999999999</v>
      </c>
      <c r="BK597">
        <v>16.885622222222199</v>
      </c>
      <c r="BL597">
        <v>1766.87</v>
      </c>
      <c r="BM597">
        <v>22.4778185185185</v>
      </c>
      <c r="BN597">
        <v>499.99751851851897</v>
      </c>
      <c r="BO597">
        <v>72.556488888888893</v>
      </c>
      <c r="BP597">
        <v>9.9975355555555603E-2</v>
      </c>
      <c r="BQ597">
        <v>25.680322222222198</v>
      </c>
      <c r="BR597">
        <v>25.994648148148201</v>
      </c>
      <c r="BS597">
        <v>999.9</v>
      </c>
      <c r="BT597">
        <v>0</v>
      </c>
      <c r="BU597">
        <v>0</v>
      </c>
      <c r="BV597">
        <v>9991.6474074074104</v>
      </c>
      <c r="BW597">
        <v>0</v>
      </c>
      <c r="BX597">
        <v>1985.02111111111</v>
      </c>
      <c r="BY597">
        <v>-74.783718518518498</v>
      </c>
      <c r="BZ597">
        <v>1812.67</v>
      </c>
      <c r="CA597">
        <v>1877.90703703704</v>
      </c>
      <c r="CB597">
        <v>5.8755748148148204</v>
      </c>
      <c r="CC597">
        <v>1846.1955555555601</v>
      </c>
      <c r="CD597">
        <v>16.885622222222199</v>
      </c>
      <c r="CE597">
        <v>1.6514729629629601</v>
      </c>
      <c r="CF597">
        <v>1.22516148148148</v>
      </c>
      <c r="CG597">
        <v>14.4476592592593</v>
      </c>
      <c r="CH597">
        <v>9.9107566666666695</v>
      </c>
      <c r="CI597">
        <v>2000.0014814814799</v>
      </c>
      <c r="CJ597">
        <v>0.980002777777778</v>
      </c>
      <c r="CK597">
        <v>1.9997137037037E-2</v>
      </c>
      <c r="CL597">
        <v>0</v>
      </c>
      <c r="CM597">
        <v>2.6177999999999999</v>
      </c>
      <c r="CN597">
        <v>0</v>
      </c>
      <c r="CO597">
        <v>17262.9888888889</v>
      </c>
      <c r="CP597">
        <v>16705.444444444402</v>
      </c>
      <c r="CQ597">
        <v>43.875</v>
      </c>
      <c r="CR597">
        <v>50.932407407407403</v>
      </c>
      <c r="CS597">
        <v>49.186999999999998</v>
      </c>
      <c r="CT597">
        <v>44.375</v>
      </c>
      <c r="CU597">
        <v>43.186999999999998</v>
      </c>
      <c r="CV597">
        <v>1960.0114814814799</v>
      </c>
      <c r="CW597">
        <v>39.99</v>
      </c>
      <c r="CX597">
        <v>0</v>
      </c>
      <c r="CY597">
        <v>1651539091.4000001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3.5000000000000003E-2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-74.740668292682898</v>
      </c>
      <c r="DO597">
        <v>-1.47367317073207</v>
      </c>
      <c r="DP597">
        <v>0.25351962394724697</v>
      </c>
      <c r="DQ597">
        <v>0</v>
      </c>
      <c r="DR597">
        <v>5.90421097560976</v>
      </c>
      <c r="DS597">
        <v>-0.65465498257839405</v>
      </c>
      <c r="DT597">
        <v>6.7568818750521897E-2</v>
      </c>
      <c r="DU597">
        <v>0</v>
      </c>
      <c r="DV597">
        <v>0</v>
      </c>
      <c r="DW597">
        <v>2</v>
      </c>
      <c r="DX597" t="s">
        <v>365</v>
      </c>
      <c r="DY597">
        <v>2.8368099999999998</v>
      </c>
      <c r="DZ597">
        <v>2.71658</v>
      </c>
      <c r="EA597">
        <v>0.19262499999999999</v>
      </c>
      <c r="EB597">
        <v>0.19689799999999999</v>
      </c>
      <c r="EC597">
        <v>7.9476099999999994E-2</v>
      </c>
      <c r="ED597">
        <v>6.4513500000000001E-2</v>
      </c>
      <c r="EE597">
        <v>22549.7</v>
      </c>
      <c r="EF597">
        <v>19582.900000000001</v>
      </c>
      <c r="EG597">
        <v>25020.400000000001</v>
      </c>
      <c r="EH597">
        <v>23763.599999999999</v>
      </c>
      <c r="EI597">
        <v>39357.800000000003</v>
      </c>
      <c r="EJ597">
        <v>36826.9</v>
      </c>
      <c r="EK597">
        <v>45275.9</v>
      </c>
      <c r="EL597">
        <v>42425.8</v>
      </c>
      <c r="EM597">
        <v>1.7596799999999999</v>
      </c>
      <c r="EN597">
        <v>2.0461800000000001</v>
      </c>
      <c r="EO597">
        <v>5.12004E-2</v>
      </c>
      <c r="EP597">
        <v>0</v>
      </c>
      <c r="EQ597">
        <v>25.155899999999999</v>
      </c>
      <c r="ER597">
        <v>999.9</v>
      </c>
      <c r="ES597">
        <v>32.188000000000002</v>
      </c>
      <c r="ET597">
        <v>41.13</v>
      </c>
      <c r="EU597">
        <v>34.926000000000002</v>
      </c>
      <c r="EV597">
        <v>52.337600000000002</v>
      </c>
      <c r="EW597">
        <v>36.534500000000001</v>
      </c>
      <c r="EX597">
        <v>2</v>
      </c>
      <c r="EY597">
        <v>0.22506399999999999</v>
      </c>
      <c r="EZ597">
        <v>4.0104800000000003</v>
      </c>
      <c r="FA597">
        <v>20.197800000000001</v>
      </c>
      <c r="FB597">
        <v>5.2324099999999998</v>
      </c>
      <c r="FC597">
        <v>11.992000000000001</v>
      </c>
      <c r="FD597">
        <v>4.9555499999999997</v>
      </c>
      <c r="FE597">
        <v>3.3038699999999999</v>
      </c>
      <c r="FF597">
        <v>9999</v>
      </c>
      <c r="FG597">
        <v>9999</v>
      </c>
      <c r="FH597">
        <v>5753.5</v>
      </c>
      <c r="FI597">
        <v>338.7</v>
      </c>
      <c r="FJ597">
        <v>1.86815</v>
      </c>
      <c r="FK597">
        <v>1.86398</v>
      </c>
      <c r="FL597">
        <v>1.87141</v>
      </c>
      <c r="FM597">
        <v>1.8625</v>
      </c>
      <c r="FN597">
        <v>1.86188</v>
      </c>
      <c r="FO597">
        <v>1.86825</v>
      </c>
      <c r="FP597">
        <v>1.8583700000000001</v>
      </c>
      <c r="FQ597">
        <v>1.8646199999999999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4.63</v>
      </c>
      <c r="GF597">
        <v>0.28449999999999998</v>
      </c>
      <c r="GG597">
        <v>0.87106671028062499</v>
      </c>
      <c r="GH597">
        <v>2.2078358276112699E-3</v>
      </c>
      <c r="GI597">
        <v>-9.97550047189517E-7</v>
      </c>
      <c r="GJ597">
        <v>5.2274941419369997E-10</v>
      </c>
      <c r="GK597">
        <v>-0.10956390745111901</v>
      </c>
      <c r="GL597">
        <v>-2.1406983588851E-2</v>
      </c>
      <c r="GM597">
        <v>2.1003907278133302E-3</v>
      </c>
      <c r="GN597">
        <v>-1.64744268727822E-5</v>
      </c>
      <c r="GO597">
        <v>2</v>
      </c>
      <c r="GP597">
        <v>2361</v>
      </c>
      <c r="GQ597">
        <v>3</v>
      </c>
      <c r="GR597">
        <v>32</v>
      </c>
      <c r="GS597">
        <v>1487.4</v>
      </c>
      <c r="GT597">
        <v>1487.4</v>
      </c>
      <c r="GU597">
        <v>4.2394999999999996</v>
      </c>
      <c r="GV597">
        <v>2.36206</v>
      </c>
      <c r="GW597">
        <v>1.9982899999999999</v>
      </c>
      <c r="GX597">
        <v>2.7026400000000002</v>
      </c>
      <c r="GY597">
        <v>2.0935100000000002</v>
      </c>
      <c r="GZ597">
        <v>2.3571800000000001</v>
      </c>
      <c r="HA597">
        <v>44.167700000000004</v>
      </c>
      <c r="HB597">
        <v>14.657400000000001</v>
      </c>
      <c r="HC597">
        <v>18</v>
      </c>
      <c r="HD597">
        <v>429.45800000000003</v>
      </c>
      <c r="HE597">
        <v>613.52599999999995</v>
      </c>
      <c r="HF597">
        <v>20.952300000000001</v>
      </c>
      <c r="HG597">
        <v>30.270199999999999</v>
      </c>
      <c r="HH597">
        <v>30</v>
      </c>
      <c r="HI597">
        <v>30.125599999999999</v>
      </c>
      <c r="HJ597">
        <v>30.1067</v>
      </c>
      <c r="HK597">
        <v>84.811899999999994</v>
      </c>
      <c r="HL597">
        <v>58.588299999999997</v>
      </c>
      <c r="HM597">
        <v>0</v>
      </c>
      <c r="HN597">
        <v>20.958200000000001</v>
      </c>
      <c r="HO597">
        <v>1887.14</v>
      </c>
      <c r="HP597">
        <v>16.955400000000001</v>
      </c>
      <c r="HQ597">
        <v>95.791600000000003</v>
      </c>
      <c r="HR597">
        <v>99.716099999999997</v>
      </c>
    </row>
    <row r="598" spans="1:226" x14ac:dyDescent="0.2">
      <c r="A598">
        <v>582</v>
      </c>
      <c r="B598">
        <v>1657387370</v>
      </c>
      <c r="C598">
        <v>8013</v>
      </c>
      <c r="D598" t="s">
        <v>1527</v>
      </c>
      <c r="E598" t="s">
        <v>1528</v>
      </c>
      <c r="F598">
        <v>5</v>
      </c>
      <c r="G598" t="s">
        <v>1306</v>
      </c>
      <c r="H598" t="s">
        <v>354</v>
      </c>
      <c r="I598">
        <v>1657387362.2142899</v>
      </c>
      <c r="J598">
        <f t="shared" si="306"/>
        <v>4.9556646278768254E-3</v>
      </c>
      <c r="K598">
        <f t="shared" si="307"/>
        <v>4.9556646278768257</v>
      </c>
      <c r="L598">
        <f t="shared" si="308"/>
        <v>35.105767118155001</v>
      </c>
      <c r="M598">
        <f t="shared" si="309"/>
        <v>1787.165</v>
      </c>
      <c r="N598">
        <f t="shared" si="310"/>
        <v>1448.3907903513534</v>
      </c>
      <c r="O598">
        <f t="shared" si="311"/>
        <v>105.23242411123235</v>
      </c>
      <c r="P598">
        <f t="shared" si="312"/>
        <v>129.84596870512325</v>
      </c>
      <c r="Q598">
        <f t="shared" si="313"/>
        <v>0.21218843569478407</v>
      </c>
      <c r="R598">
        <f t="shared" si="314"/>
        <v>2.4042288556041012</v>
      </c>
      <c r="S598">
        <f t="shared" si="315"/>
        <v>0.2023065240956991</v>
      </c>
      <c r="T598">
        <f t="shared" si="316"/>
        <v>0.12729107051496716</v>
      </c>
      <c r="U598">
        <f t="shared" si="317"/>
        <v>321.51445200000023</v>
      </c>
      <c r="V598">
        <f t="shared" si="318"/>
        <v>26.403145583096506</v>
      </c>
      <c r="W598">
        <f t="shared" si="319"/>
        <v>25.991785714285701</v>
      </c>
      <c r="X598">
        <f t="shared" si="320"/>
        <v>3.3726186734785193</v>
      </c>
      <c r="Y598">
        <f t="shared" si="321"/>
        <v>49.989663967894707</v>
      </c>
      <c r="Z598">
        <f t="shared" si="322"/>
        <v>1.6544527542779093</v>
      </c>
      <c r="AA598">
        <f t="shared" si="323"/>
        <v>3.309589669057313</v>
      </c>
      <c r="AB598">
        <f t="shared" si="324"/>
        <v>1.71816591920061</v>
      </c>
      <c r="AC598">
        <f t="shared" si="325"/>
        <v>-218.54481008936801</v>
      </c>
      <c r="AD598">
        <f t="shared" si="326"/>
        <v>-41.271836350938031</v>
      </c>
      <c r="AE598">
        <f t="shared" si="327"/>
        <v>-3.6616189370033525</v>
      </c>
      <c r="AF598">
        <f t="shared" si="328"/>
        <v>58.036186622690821</v>
      </c>
      <c r="AG598">
        <f t="shared" si="329"/>
        <v>53.568360643158222</v>
      </c>
      <c r="AH598">
        <f t="shared" si="330"/>
        <v>4.9686897989054906</v>
      </c>
      <c r="AI598">
        <f t="shared" si="331"/>
        <v>35.105767118155001</v>
      </c>
      <c r="AJ598">
        <v>1910.4020641756599</v>
      </c>
      <c r="AK598">
        <v>1853.97751515151</v>
      </c>
      <c r="AL598">
        <v>3.4980487613156699</v>
      </c>
      <c r="AM598">
        <v>66.407816619142494</v>
      </c>
      <c r="AN598">
        <f t="shared" si="332"/>
        <v>4.9556646278768257</v>
      </c>
      <c r="AO598">
        <v>17.0099717370395</v>
      </c>
      <c r="AP598">
        <v>22.805658787878802</v>
      </c>
      <c r="AQ598">
        <v>3.4885729954742999E-3</v>
      </c>
      <c r="AR598">
        <v>77.775449415723699</v>
      </c>
      <c r="AS598">
        <v>14</v>
      </c>
      <c r="AT598">
        <v>3</v>
      </c>
      <c r="AU598">
        <f t="shared" si="333"/>
        <v>1</v>
      </c>
      <c r="AV598">
        <f t="shared" si="334"/>
        <v>0</v>
      </c>
      <c r="AW598">
        <f t="shared" si="335"/>
        <v>38562.829497977662</v>
      </c>
      <c r="AX598">
        <f t="shared" si="336"/>
        <v>1999.9939285714299</v>
      </c>
      <c r="AY598">
        <f t="shared" si="337"/>
        <v>1681.1946000000012</v>
      </c>
      <c r="AZ598">
        <f t="shared" si="338"/>
        <v>0.84059985182097874</v>
      </c>
      <c r="BA598">
        <f t="shared" si="339"/>
        <v>0.16075771401448899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1657387362.2142899</v>
      </c>
      <c r="BH598">
        <v>1787.165</v>
      </c>
      <c r="BI598">
        <v>1862.1075000000001</v>
      </c>
      <c r="BJ598">
        <v>22.771442857142901</v>
      </c>
      <c r="BK598">
        <v>16.944428571428599</v>
      </c>
      <c r="BL598">
        <v>1782.5664285714299</v>
      </c>
      <c r="BM598">
        <v>22.4875892857143</v>
      </c>
      <c r="BN598">
        <v>499.96914285714303</v>
      </c>
      <c r="BO598">
        <v>72.554807142857101</v>
      </c>
      <c r="BP598">
        <v>9.9910639285714295E-2</v>
      </c>
      <c r="BQ598">
        <v>25.6733714285714</v>
      </c>
      <c r="BR598">
        <v>25.991785714285701</v>
      </c>
      <c r="BS598">
        <v>999.9</v>
      </c>
      <c r="BT598">
        <v>0</v>
      </c>
      <c r="BU598">
        <v>0</v>
      </c>
      <c r="BV598">
        <v>10007.439285714299</v>
      </c>
      <c r="BW598">
        <v>0</v>
      </c>
      <c r="BX598">
        <v>1980.7728571428599</v>
      </c>
      <c r="BY598">
        <v>-74.941828571428601</v>
      </c>
      <c r="BZ598">
        <v>1828.80964285714</v>
      </c>
      <c r="CA598">
        <v>1894.2042857142901</v>
      </c>
      <c r="CB598">
        <v>5.8270146428571401</v>
      </c>
      <c r="CC598">
        <v>1862.1075000000001</v>
      </c>
      <c r="CD598">
        <v>16.944428571428599</v>
      </c>
      <c r="CE598">
        <v>1.65217785714286</v>
      </c>
      <c r="CF598">
        <v>1.2293992857142899</v>
      </c>
      <c r="CG598">
        <v>14.454257142857101</v>
      </c>
      <c r="CH598">
        <v>9.96230964285715</v>
      </c>
      <c r="CI598">
        <v>1999.9939285714299</v>
      </c>
      <c r="CJ598">
        <v>0.98000267857142898</v>
      </c>
      <c r="CK598">
        <v>1.99972428571429E-2</v>
      </c>
      <c r="CL598">
        <v>0</v>
      </c>
      <c r="CM598">
        <v>2.6143071428571401</v>
      </c>
      <c r="CN598">
        <v>0</v>
      </c>
      <c r="CO598">
        <v>17261.760714285701</v>
      </c>
      <c r="CP598">
        <v>16705.382142857099</v>
      </c>
      <c r="CQ598">
        <v>43.875</v>
      </c>
      <c r="CR598">
        <v>50.936999999999998</v>
      </c>
      <c r="CS598">
        <v>49.186999999999998</v>
      </c>
      <c r="CT598">
        <v>44.375</v>
      </c>
      <c r="CU598">
        <v>43.186999999999998</v>
      </c>
      <c r="CV598">
        <v>1960.0039285714299</v>
      </c>
      <c r="CW598">
        <v>39.99</v>
      </c>
      <c r="CX598">
        <v>0</v>
      </c>
      <c r="CY598">
        <v>1651539096.2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3.5000000000000003E-2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-74.852860975609801</v>
      </c>
      <c r="DO598">
        <v>-1.67655888501749</v>
      </c>
      <c r="DP598">
        <v>0.233671958802838</v>
      </c>
      <c r="DQ598">
        <v>0</v>
      </c>
      <c r="DR598">
        <v>5.8670636585365799</v>
      </c>
      <c r="DS598">
        <v>-0.69211609756099202</v>
      </c>
      <c r="DT598">
        <v>7.0724097827009294E-2</v>
      </c>
      <c r="DU598">
        <v>0</v>
      </c>
      <c r="DV598">
        <v>0</v>
      </c>
      <c r="DW598">
        <v>2</v>
      </c>
      <c r="DX598" t="s">
        <v>365</v>
      </c>
      <c r="DY598">
        <v>2.8367</v>
      </c>
      <c r="DZ598">
        <v>2.7168299999999999</v>
      </c>
      <c r="EA598">
        <v>0.193687</v>
      </c>
      <c r="EB598">
        <v>0.197908</v>
      </c>
      <c r="EC598">
        <v>7.9522700000000002E-2</v>
      </c>
      <c r="ED598">
        <v>6.4508399999999994E-2</v>
      </c>
      <c r="EE598">
        <v>22520.1</v>
      </c>
      <c r="EF598">
        <v>19558.5</v>
      </c>
      <c r="EG598">
        <v>25020.5</v>
      </c>
      <c r="EH598">
        <v>23763.8</v>
      </c>
      <c r="EI598">
        <v>39355.599999999999</v>
      </c>
      <c r="EJ598">
        <v>36827.599999999999</v>
      </c>
      <c r="EK598">
        <v>45275.6</v>
      </c>
      <c r="EL598">
        <v>42426.400000000001</v>
      </c>
      <c r="EM598">
        <v>1.7594700000000001</v>
      </c>
      <c r="EN598">
        <v>2.0461999999999998</v>
      </c>
      <c r="EO598">
        <v>5.1293499999999999E-2</v>
      </c>
      <c r="EP598">
        <v>0</v>
      </c>
      <c r="EQ598">
        <v>25.1479</v>
      </c>
      <c r="ER598">
        <v>999.9</v>
      </c>
      <c r="ES598">
        <v>32.162999999999997</v>
      </c>
      <c r="ET598">
        <v>41.15</v>
      </c>
      <c r="EU598">
        <v>34.936</v>
      </c>
      <c r="EV598">
        <v>52.1676</v>
      </c>
      <c r="EW598">
        <v>36.5304</v>
      </c>
      <c r="EX598">
        <v>2</v>
      </c>
      <c r="EY598">
        <v>0.225551</v>
      </c>
      <c r="EZ598">
        <v>4.0412100000000004</v>
      </c>
      <c r="FA598">
        <v>20.196999999999999</v>
      </c>
      <c r="FB598">
        <v>5.2333100000000004</v>
      </c>
      <c r="FC598">
        <v>11.992000000000001</v>
      </c>
      <c r="FD598">
        <v>4.9557500000000001</v>
      </c>
      <c r="FE598">
        <v>3.3039999999999998</v>
      </c>
      <c r="FF598">
        <v>9999</v>
      </c>
      <c r="FG598">
        <v>9999</v>
      </c>
      <c r="FH598">
        <v>5753.5</v>
      </c>
      <c r="FI598">
        <v>338.7</v>
      </c>
      <c r="FJ598">
        <v>1.86815</v>
      </c>
      <c r="FK598">
        <v>1.8640000000000001</v>
      </c>
      <c r="FL598">
        <v>1.87138</v>
      </c>
      <c r="FM598">
        <v>1.86249</v>
      </c>
      <c r="FN598">
        <v>1.86188</v>
      </c>
      <c r="FO598">
        <v>1.8682700000000001</v>
      </c>
      <c r="FP598">
        <v>1.8583700000000001</v>
      </c>
      <c r="FQ598">
        <v>1.8646199999999999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4.7</v>
      </c>
      <c r="GF598">
        <v>0.28539999999999999</v>
      </c>
      <c r="GG598">
        <v>0.87106671028062499</v>
      </c>
      <c r="GH598">
        <v>2.2078358276112699E-3</v>
      </c>
      <c r="GI598">
        <v>-9.97550047189517E-7</v>
      </c>
      <c r="GJ598">
        <v>5.2274941419369997E-10</v>
      </c>
      <c r="GK598">
        <v>-0.10956390745111901</v>
      </c>
      <c r="GL598">
        <v>-2.1406983588851E-2</v>
      </c>
      <c r="GM598">
        <v>2.1003907278133302E-3</v>
      </c>
      <c r="GN598">
        <v>-1.64744268727822E-5</v>
      </c>
      <c r="GO598">
        <v>2</v>
      </c>
      <c r="GP598">
        <v>2361</v>
      </c>
      <c r="GQ598">
        <v>3</v>
      </c>
      <c r="GR598">
        <v>32</v>
      </c>
      <c r="GS598">
        <v>1487.5</v>
      </c>
      <c r="GT598">
        <v>1487.5</v>
      </c>
      <c r="GU598">
        <v>4.2663599999999997</v>
      </c>
      <c r="GV598">
        <v>2.36328</v>
      </c>
      <c r="GW598">
        <v>1.9982899999999999</v>
      </c>
      <c r="GX598">
        <v>2.7038600000000002</v>
      </c>
      <c r="GY598">
        <v>2.0947300000000002</v>
      </c>
      <c r="GZ598">
        <v>2.3901400000000002</v>
      </c>
      <c r="HA598">
        <v>44.167700000000004</v>
      </c>
      <c r="HB598">
        <v>14.657400000000001</v>
      </c>
      <c r="HC598">
        <v>18</v>
      </c>
      <c r="HD598">
        <v>429.36500000000001</v>
      </c>
      <c r="HE598">
        <v>613.58699999999999</v>
      </c>
      <c r="HF598">
        <v>20.962199999999999</v>
      </c>
      <c r="HG598">
        <v>30.273700000000002</v>
      </c>
      <c r="HH598">
        <v>30.000399999999999</v>
      </c>
      <c r="HI598">
        <v>30.128900000000002</v>
      </c>
      <c r="HJ598">
        <v>30.110600000000002</v>
      </c>
      <c r="HK598">
        <v>85.349100000000007</v>
      </c>
      <c r="HL598">
        <v>58.588299999999997</v>
      </c>
      <c r="HM598">
        <v>0</v>
      </c>
      <c r="HN598">
        <v>20.964700000000001</v>
      </c>
      <c r="HO598">
        <v>1907.3</v>
      </c>
      <c r="HP598">
        <v>16.947399999999998</v>
      </c>
      <c r="HQ598">
        <v>95.791300000000007</v>
      </c>
      <c r="HR598">
        <v>99.717299999999994</v>
      </c>
    </row>
    <row r="599" spans="1:226" x14ac:dyDescent="0.2">
      <c r="A599">
        <v>583</v>
      </c>
      <c r="B599">
        <v>1657387375</v>
      </c>
      <c r="C599">
        <v>8018</v>
      </c>
      <c r="D599" t="s">
        <v>1529</v>
      </c>
      <c r="E599" t="s">
        <v>1530</v>
      </c>
      <c r="F599">
        <v>5</v>
      </c>
      <c r="G599" t="s">
        <v>1306</v>
      </c>
      <c r="H599" t="s">
        <v>354</v>
      </c>
      <c r="I599">
        <v>1657387367.5</v>
      </c>
      <c r="J599">
        <f t="shared" si="306"/>
        <v>4.9502793340849135E-3</v>
      </c>
      <c r="K599">
        <f t="shared" si="307"/>
        <v>4.9502793340849136</v>
      </c>
      <c r="L599">
        <f t="shared" si="308"/>
        <v>35.581585834547106</v>
      </c>
      <c r="M599">
        <f t="shared" si="309"/>
        <v>1804.86148148148</v>
      </c>
      <c r="N599">
        <f t="shared" si="310"/>
        <v>1461.6459693956494</v>
      </c>
      <c r="O599">
        <f t="shared" si="311"/>
        <v>106.19288996228764</v>
      </c>
      <c r="P599">
        <f t="shared" si="312"/>
        <v>131.12850903244501</v>
      </c>
      <c r="Q599">
        <f t="shared" si="313"/>
        <v>0.21206940253301235</v>
      </c>
      <c r="R599">
        <f t="shared" si="314"/>
        <v>2.4068533671023733</v>
      </c>
      <c r="S599">
        <f t="shared" si="315"/>
        <v>0.20220852368707698</v>
      </c>
      <c r="T599">
        <f t="shared" si="316"/>
        <v>0.12722807233719308</v>
      </c>
      <c r="U599">
        <f t="shared" si="317"/>
        <v>321.51672144444467</v>
      </c>
      <c r="V599">
        <f t="shared" si="318"/>
        <v>26.396859765513131</v>
      </c>
      <c r="W599">
        <f t="shared" si="319"/>
        <v>25.993048148148201</v>
      </c>
      <c r="X599">
        <f t="shared" si="320"/>
        <v>3.3728706398048476</v>
      </c>
      <c r="Y599">
        <f t="shared" si="321"/>
        <v>50.052001360404304</v>
      </c>
      <c r="Z599">
        <f t="shared" si="322"/>
        <v>1.655802952366229</v>
      </c>
      <c r="AA599">
        <f t="shared" si="323"/>
        <v>3.3081653227879118</v>
      </c>
      <c r="AB599">
        <f t="shared" si="324"/>
        <v>1.7170676874386186</v>
      </c>
      <c r="AC599">
        <f t="shared" si="325"/>
        <v>-218.30731863314469</v>
      </c>
      <c r="AD599">
        <f t="shared" si="326"/>
        <v>-42.422306591895527</v>
      </c>
      <c r="AE599">
        <f t="shared" si="327"/>
        <v>-3.75947103658884</v>
      </c>
      <c r="AF599">
        <f t="shared" si="328"/>
        <v>57.027625182815633</v>
      </c>
      <c r="AG599">
        <f t="shared" si="329"/>
        <v>53.507061635636745</v>
      </c>
      <c r="AH599">
        <f t="shared" si="330"/>
        <v>4.9428931768896618</v>
      </c>
      <c r="AI599">
        <f t="shared" si="331"/>
        <v>35.581585834547106</v>
      </c>
      <c r="AJ599">
        <v>1927.24285311626</v>
      </c>
      <c r="AK599">
        <v>1870.90745454545</v>
      </c>
      <c r="AL599">
        <v>3.3257006153019502</v>
      </c>
      <c r="AM599">
        <v>66.407816619142494</v>
      </c>
      <c r="AN599">
        <f t="shared" si="332"/>
        <v>4.9502793340849136</v>
      </c>
      <c r="AO599">
        <v>17.007323499236101</v>
      </c>
      <c r="AP599">
        <v>22.8090266666667</v>
      </c>
      <c r="AQ599">
        <v>6.8659667492699205E-4</v>
      </c>
      <c r="AR599">
        <v>77.775449415723699</v>
      </c>
      <c r="AS599">
        <v>14</v>
      </c>
      <c r="AT599">
        <v>3</v>
      </c>
      <c r="AU599">
        <f t="shared" si="333"/>
        <v>1</v>
      </c>
      <c r="AV599">
        <f t="shared" si="334"/>
        <v>0</v>
      </c>
      <c r="AW599">
        <f t="shared" si="335"/>
        <v>38627.952618052273</v>
      </c>
      <c r="AX599">
        <f t="shared" si="336"/>
        <v>2000.00814814815</v>
      </c>
      <c r="AY599">
        <f t="shared" si="337"/>
        <v>1681.2065444444459</v>
      </c>
      <c r="AZ599">
        <f t="shared" si="338"/>
        <v>0.84059984755617656</v>
      </c>
      <c r="BA599">
        <f t="shared" si="339"/>
        <v>0.16075770578342086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1657387367.5</v>
      </c>
      <c r="BH599">
        <v>1804.86148148148</v>
      </c>
      <c r="BI599">
        <v>1879.7751851851899</v>
      </c>
      <c r="BJ599">
        <v>22.7905814814815</v>
      </c>
      <c r="BK599">
        <v>16.994311111111099</v>
      </c>
      <c r="BL599">
        <v>1800.19888888889</v>
      </c>
      <c r="BM599">
        <v>22.505851851851901</v>
      </c>
      <c r="BN599">
        <v>500.00170370370398</v>
      </c>
      <c r="BO599">
        <v>72.552985185185193</v>
      </c>
      <c r="BP599">
        <v>9.99637407407407E-2</v>
      </c>
      <c r="BQ599">
        <v>25.666114814814801</v>
      </c>
      <c r="BR599">
        <v>25.993048148148201</v>
      </c>
      <c r="BS599">
        <v>999.9</v>
      </c>
      <c r="BT599">
        <v>0</v>
      </c>
      <c r="BU599">
        <v>0</v>
      </c>
      <c r="BV599">
        <v>10025.075925925899</v>
      </c>
      <c r="BW599">
        <v>0</v>
      </c>
      <c r="BX599">
        <v>1976.95333333333</v>
      </c>
      <c r="BY599">
        <v>-74.913555555555604</v>
      </c>
      <c r="BZ599">
        <v>1846.9548148148101</v>
      </c>
      <c r="CA599">
        <v>1912.2733333333299</v>
      </c>
      <c r="CB599">
        <v>5.7962796296296304</v>
      </c>
      <c r="CC599">
        <v>1879.7751851851899</v>
      </c>
      <c r="CD599">
        <v>16.994311111111099</v>
      </c>
      <c r="CE599">
        <v>1.65352518518519</v>
      </c>
      <c r="CF599">
        <v>1.23298666666667</v>
      </c>
      <c r="CG599">
        <v>14.4668666666667</v>
      </c>
      <c r="CH599">
        <v>10.0059048148148</v>
      </c>
      <c r="CI599">
        <v>2000.00814814815</v>
      </c>
      <c r="CJ599">
        <v>0.98000288888888898</v>
      </c>
      <c r="CK599">
        <v>1.9997018518518501E-2</v>
      </c>
      <c r="CL599">
        <v>0</v>
      </c>
      <c r="CM599">
        <v>2.5831666666666702</v>
      </c>
      <c r="CN599">
        <v>0</v>
      </c>
      <c r="CO599">
        <v>17263.333333333299</v>
      </c>
      <c r="CP599">
        <v>16705.5</v>
      </c>
      <c r="CQ599">
        <v>43.875</v>
      </c>
      <c r="CR599">
        <v>50.936999999999998</v>
      </c>
      <c r="CS599">
        <v>49.1963333333333</v>
      </c>
      <c r="CT599">
        <v>44.375</v>
      </c>
      <c r="CU599">
        <v>43.186999999999998</v>
      </c>
      <c r="CV599">
        <v>1960.01814814815</v>
      </c>
      <c r="CW599">
        <v>39.99</v>
      </c>
      <c r="CX599">
        <v>0</v>
      </c>
      <c r="CY599">
        <v>1651539101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3.5000000000000003E-2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-74.881356097560996</v>
      </c>
      <c r="DO599">
        <v>-0.461186759581932</v>
      </c>
      <c r="DP599">
        <v>0.24460080075730001</v>
      </c>
      <c r="DQ599">
        <v>0</v>
      </c>
      <c r="DR599">
        <v>5.8288878048780504</v>
      </c>
      <c r="DS599">
        <v>-0.412094216027871</v>
      </c>
      <c r="DT599">
        <v>5.05451476290254E-2</v>
      </c>
      <c r="DU599">
        <v>0</v>
      </c>
      <c r="DV599">
        <v>0</v>
      </c>
      <c r="DW599">
        <v>2</v>
      </c>
      <c r="DX599" t="s">
        <v>365</v>
      </c>
      <c r="DY599">
        <v>2.8367800000000001</v>
      </c>
      <c r="DZ599">
        <v>2.7166100000000002</v>
      </c>
      <c r="EA599">
        <v>0.19470599999999999</v>
      </c>
      <c r="EB599">
        <v>0.198854</v>
      </c>
      <c r="EC599">
        <v>7.9529699999999995E-2</v>
      </c>
      <c r="ED599">
        <v>6.4488299999999998E-2</v>
      </c>
      <c r="EE599">
        <v>22490.9</v>
      </c>
      <c r="EF599">
        <v>19535.099999999999</v>
      </c>
      <c r="EG599">
        <v>25019.7</v>
      </c>
      <c r="EH599">
        <v>23763.5</v>
      </c>
      <c r="EI599">
        <v>39354.400000000001</v>
      </c>
      <c r="EJ599">
        <v>36828.300000000003</v>
      </c>
      <c r="EK599">
        <v>45274.5</v>
      </c>
      <c r="EL599">
        <v>42426.2</v>
      </c>
      <c r="EM599">
        <v>1.7596499999999999</v>
      </c>
      <c r="EN599">
        <v>2.0461499999999999</v>
      </c>
      <c r="EO599">
        <v>5.2478200000000003E-2</v>
      </c>
      <c r="EP599">
        <v>0</v>
      </c>
      <c r="EQ599">
        <v>25.1389</v>
      </c>
      <c r="ER599">
        <v>999.9</v>
      </c>
      <c r="ES599">
        <v>32.162999999999997</v>
      </c>
      <c r="ET599">
        <v>41.13</v>
      </c>
      <c r="EU599">
        <v>34.900199999999998</v>
      </c>
      <c r="EV599">
        <v>52.147599999999997</v>
      </c>
      <c r="EW599">
        <v>36.402200000000001</v>
      </c>
      <c r="EX599">
        <v>2</v>
      </c>
      <c r="EY599">
        <v>0.225993</v>
      </c>
      <c r="EZ599">
        <v>4.0429199999999996</v>
      </c>
      <c r="FA599">
        <v>20.1968</v>
      </c>
      <c r="FB599">
        <v>5.2333100000000004</v>
      </c>
      <c r="FC599">
        <v>11.992000000000001</v>
      </c>
      <c r="FD599">
        <v>4.9558</v>
      </c>
      <c r="FE599">
        <v>3.3039800000000001</v>
      </c>
      <c r="FF599">
        <v>9999</v>
      </c>
      <c r="FG599">
        <v>9999</v>
      </c>
      <c r="FH599">
        <v>5753.8</v>
      </c>
      <c r="FI599">
        <v>338.7</v>
      </c>
      <c r="FJ599">
        <v>1.86815</v>
      </c>
      <c r="FK599">
        <v>1.8640000000000001</v>
      </c>
      <c r="FL599">
        <v>1.8714</v>
      </c>
      <c r="FM599">
        <v>1.8625</v>
      </c>
      <c r="FN599">
        <v>1.86188</v>
      </c>
      <c r="FO599">
        <v>1.8682399999999999</v>
      </c>
      <c r="FP599">
        <v>1.8583700000000001</v>
      </c>
      <c r="FQ599">
        <v>1.8646100000000001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4.75</v>
      </c>
      <c r="GF599">
        <v>0.28560000000000002</v>
      </c>
      <c r="GG599">
        <v>0.87106671028062499</v>
      </c>
      <c r="GH599">
        <v>2.2078358276112699E-3</v>
      </c>
      <c r="GI599">
        <v>-9.97550047189517E-7</v>
      </c>
      <c r="GJ599">
        <v>5.2274941419369997E-10</v>
      </c>
      <c r="GK599">
        <v>-0.10956390745111901</v>
      </c>
      <c r="GL599">
        <v>-2.1406983588851E-2</v>
      </c>
      <c r="GM599">
        <v>2.1003907278133302E-3</v>
      </c>
      <c r="GN599">
        <v>-1.64744268727822E-5</v>
      </c>
      <c r="GO599">
        <v>2</v>
      </c>
      <c r="GP599">
        <v>2361</v>
      </c>
      <c r="GQ599">
        <v>3</v>
      </c>
      <c r="GR599">
        <v>32</v>
      </c>
      <c r="GS599">
        <v>1487.6</v>
      </c>
      <c r="GT599">
        <v>1487.6</v>
      </c>
      <c r="GU599">
        <v>4.2919900000000002</v>
      </c>
      <c r="GV599">
        <v>2.3571800000000001</v>
      </c>
      <c r="GW599">
        <v>1.9982899999999999</v>
      </c>
      <c r="GX599">
        <v>2.7026400000000002</v>
      </c>
      <c r="GY599">
        <v>2.0935100000000002</v>
      </c>
      <c r="GZ599">
        <v>2.4218799999999998</v>
      </c>
      <c r="HA599">
        <v>44.167700000000004</v>
      </c>
      <c r="HB599">
        <v>14.6661</v>
      </c>
      <c r="HC599">
        <v>18</v>
      </c>
      <c r="HD599">
        <v>429.488</v>
      </c>
      <c r="HE599">
        <v>613.58100000000002</v>
      </c>
      <c r="HF599">
        <v>20.967400000000001</v>
      </c>
      <c r="HG599">
        <v>30.2776</v>
      </c>
      <c r="HH599">
        <v>30.000499999999999</v>
      </c>
      <c r="HI599">
        <v>30.132100000000001</v>
      </c>
      <c r="HJ599">
        <v>30.113800000000001</v>
      </c>
      <c r="HK599">
        <v>85.856099999999998</v>
      </c>
      <c r="HL599">
        <v>58.588299999999997</v>
      </c>
      <c r="HM599">
        <v>0</v>
      </c>
      <c r="HN599">
        <v>20.970500000000001</v>
      </c>
      <c r="HO599">
        <v>1920.83</v>
      </c>
      <c r="HP599">
        <v>16.9482</v>
      </c>
      <c r="HQ599">
        <v>95.788899999999998</v>
      </c>
      <c r="HR599">
        <v>99.716499999999996</v>
      </c>
    </row>
    <row r="600" spans="1:226" x14ac:dyDescent="0.2">
      <c r="A600">
        <v>584</v>
      </c>
      <c r="B600">
        <v>1657387380</v>
      </c>
      <c r="C600">
        <v>8023</v>
      </c>
      <c r="D600" t="s">
        <v>1531</v>
      </c>
      <c r="E600" t="s">
        <v>1532</v>
      </c>
      <c r="F600">
        <v>5</v>
      </c>
      <c r="G600" t="s">
        <v>1306</v>
      </c>
      <c r="H600" t="s">
        <v>354</v>
      </c>
      <c r="I600">
        <v>1657387372.2142899</v>
      </c>
      <c r="J600">
        <f t="shared" si="306"/>
        <v>4.9459332191240865E-3</v>
      </c>
      <c r="K600">
        <f t="shared" si="307"/>
        <v>4.9459332191240861</v>
      </c>
      <c r="L600">
        <f t="shared" si="308"/>
        <v>35.333314065709679</v>
      </c>
      <c r="M600">
        <f t="shared" si="309"/>
        <v>1820.52642857143</v>
      </c>
      <c r="N600">
        <f t="shared" si="310"/>
        <v>1478.5152430337318</v>
      </c>
      <c r="O600">
        <f t="shared" si="311"/>
        <v>107.41771696099912</v>
      </c>
      <c r="P600">
        <f t="shared" si="312"/>
        <v>132.26565877200284</v>
      </c>
      <c r="Q600">
        <f t="shared" si="313"/>
        <v>0.21196674217686096</v>
      </c>
      <c r="R600">
        <f t="shared" si="314"/>
        <v>2.404823002527861</v>
      </c>
      <c r="S600">
        <f t="shared" si="315"/>
        <v>0.20210726798565815</v>
      </c>
      <c r="T600">
        <f t="shared" si="316"/>
        <v>0.12716465367870003</v>
      </c>
      <c r="U600">
        <f t="shared" si="317"/>
        <v>321.5155919999998</v>
      </c>
      <c r="V600">
        <f t="shared" si="318"/>
        <v>26.398761801741667</v>
      </c>
      <c r="W600">
        <f t="shared" si="319"/>
        <v>25.994032142857101</v>
      </c>
      <c r="X600">
        <f t="shared" si="320"/>
        <v>3.3730670444902628</v>
      </c>
      <c r="Y600">
        <f t="shared" si="321"/>
        <v>50.078353078810508</v>
      </c>
      <c r="Z600">
        <f t="shared" si="322"/>
        <v>1.6566732548279963</v>
      </c>
      <c r="AA600">
        <f t="shared" si="323"/>
        <v>3.3081624154468834</v>
      </c>
      <c r="AB600">
        <f t="shared" si="324"/>
        <v>1.7163937896622665</v>
      </c>
      <c r="AC600">
        <f t="shared" si="325"/>
        <v>-218.11565496337221</v>
      </c>
      <c r="AD600">
        <f t="shared" si="326"/>
        <v>-42.516014611278308</v>
      </c>
      <c r="AE600">
        <f t="shared" si="327"/>
        <v>-3.7709748969520511</v>
      </c>
      <c r="AF600">
        <f t="shared" si="328"/>
        <v>57.112947528397228</v>
      </c>
      <c r="AG600">
        <f t="shared" si="329"/>
        <v>53.204602684037297</v>
      </c>
      <c r="AH600">
        <f t="shared" si="330"/>
        <v>4.945747505643296</v>
      </c>
      <c r="AI600">
        <f t="shared" si="331"/>
        <v>35.333314065709679</v>
      </c>
      <c r="AJ600">
        <v>1943.0491826442401</v>
      </c>
      <c r="AK600">
        <v>1887.26321212121</v>
      </c>
      <c r="AL600">
        <v>3.2621614896530402</v>
      </c>
      <c r="AM600">
        <v>66.407816619142494</v>
      </c>
      <c r="AN600">
        <f t="shared" si="332"/>
        <v>4.9459332191240861</v>
      </c>
      <c r="AO600">
        <v>16.9974396641955</v>
      </c>
      <c r="AP600">
        <v>22.798180606060601</v>
      </c>
      <c r="AQ600">
        <v>-2.1379625627920601E-4</v>
      </c>
      <c r="AR600">
        <v>77.775449415723699</v>
      </c>
      <c r="AS600">
        <v>14</v>
      </c>
      <c r="AT600">
        <v>3</v>
      </c>
      <c r="AU600">
        <f t="shared" si="333"/>
        <v>1</v>
      </c>
      <c r="AV600">
        <f t="shared" si="334"/>
        <v>0</v>
      </c>
      <c r="AW600">
        <f t="shared" si="335"/>
        <v>38578.255072579166</v>
      </c>
      <c r="AX600">
        <f t="shared" si="336"/>
        <v>2000.00107142857</v>
      </c>
      <c r="AY600">
        <f t="shared" si="337"/>
        <v>1681.2005999999988</v>
      </c>
      <c r="AZ600">
        <f t="shared" si="338"/>
        <v>0.84059984967865198</v>
      </c>
      <c r="BA600">
        <f t="shared" si="339"/>
        <v>0.16075770987979829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1657387372.2142899</v>
      </c>
      <c r="BH600">
        <v>1820.52642857143</v>
      </c>
      <c r="BI600">
        <v>1895.1760714285699</v>
      </c>
      <c r="BJ600">
        <v>22.802724999999999</v>
      </c>
      <c r="BK600">
        <v>17.0032</v>
      </c>
      <c r="BL600">
        <v>1815.8064285714299</v>
      </c>
      <c r="BM600">
        <v>22.5174392857143</v>
      </c>
      <c r="BN600">
        <v>500.00346428571402</v>
      </c>
      <c r="BO600">
        <v>72.552435714285707</v>
      </c>
      <c r="BP600">
        <v>9.9988714285714306E-2</v>
      </c>
      <c r="BQ600">
        <v>25.6661</v>
      </c>
      <c r="BR600">
        <v>25.994032142857101</v>
      </c>
      <c r="BS600">
        <v>999.9</v>
      </c>
      <c r="BT600">
        <v>0</v>
      </c>
      <c r="BU600">
        <v>0</v>
      </c>
      <c r="BV600">
        <v>10011.701071428601</v>
      </c>
      <c r="BW600">
        <v>0</v>
      </c>
      <c r="BX600">
        <v>1975.38</v>
      </c>
      <c r="BY600">
        <v>-74.649432142857094</v>
      </c>
      <c r="BZ600">
        <v>1863.00821428571</v>
      </c>
      <c r="CA600">
        <v>1927.95821428571</v>
      </c>
      <c r="CB600">
        <v>5.79953035714286</v>
      </c>
      <c r="CC600">
        <v>1895.1760714285699</v>
      </c>
      <c r="CD600">
        <v>17.0032</v>
      </c>
      <c r="CE600">
        <v>1.6543946428571401</v>
      </c>
      <c r="CF600">
        <v>1.2336235714285699</v>
      </c>
      <c r="CG600">
        <v>14.4749964285714</v>
      </c>
      <c r="CH600">
        <v>10.013624999999999</v>
      </c>
      <c r="CI600">
        <v>2000.00107142857</v>
      </c>
      <c r="CJ600">
        <v>0.98000289285714304</v>
      </c>
      <c r="CK600">
        <v>1.99970142857143E-2</v>
      </c>
      <c r="CL600">
        <v>0</v>
      </c>
      <c r="CM600">
        <v>2.5800464285714302</v>
      </c>
      <c r="CN600">
        <v>0</v>
      </c>
      <c r="CO600">
        <v>17267.160714285699</v>
      </c>
      <c r="CP600">
        <v>16705.428571428602</v>
      </c>
      <c r="CQ600">
        <v>43.875</v>
      </c>
      <c r="CR600">
        <v>50.936999999999998</v>
      </c>
      <c r="CS600">
        <v>49.216250000000002</v>
      </c>
      <c r="CT600">
        <v>44.375</v>
      </c>
      <c r="CU600">
        <v>43.186999999999998</v>
      </c>
      <c r="CV600">
        <v>1960.0110714285699</v>
      </c>
      <c r="CW600">
        <v>39.99</v>
      </c>
      <c r="CX600">
        <v>0</v>
      </c>
      <c r="CY600">
        <v>1651539106.4000001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3.5000000000000003E-2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-74.758370731707302</v>
      </c>
      <c r="DO600">
        <v>2.5641073170730802</v>
      </c>
      <c r="DP600">
        <v>0.38478898508897702</v>
      </c>
      <c r="DQ600">
        <v>0</v>
      </c>
      <c r="DR600">
        <v>5.8063651219512202</v>
      </c>
      <c r="DS600">
        <v>-8.3212682926822698E-2</v>
      </c>
      <c r="DT600">
        <v>2.84657871772287E-2</v>
      </c>
      <c r="DU600">
        <v>1</v>
      </c>
      <c r="DV600">
        <v>1</v>
      </c>
      <c r="DW600">
        <v>2</v>
      </c>
      <c r="DX600" t="s">
        <v>357</v>
      </c>
      <c r="DY600">
        <v>2.8366199999999999</v>
      </c>
      <c r="DZ600">
        <v>2.7163200000000001</v>
      </c>
      <c r="EA600">
        <v>0.195692</v>
      </c>
      <c r="EB600">
        <v>0.19981299999999999</v>
      </c>
      <c r="EC600">
        <v>7.9498399999999997E-2</v>
      </c>
      <c r="ED600">
        <v>6.4451099999999997E-2</v>
      </c>
      <c r="EE600">
        <v>22463</v>
      </c>
      <c r="EF600">
        <v>19511.7</v>
      </c>
      <c r="EG600">
        <v>25019.3</v>
      </c>
      <c r="EH600">
        <v>23763.5</v>
      </c>
      <c r="EI600">
        <v>39355.4</v>
      </c>
      <c r="EJ600">
        <v>36829.599999999999</v>
      </c>
      <c r="EK600">
        <v>45274.1</v>
      </c>
      <c r="EL600">
        <v>42426.1</v>
      </c>
      <c r="EM600">
        <v>1.75922</v>
      </c>
      <c r="EN600">
        <v>2.0462699999999998</v>
      </c>
      <c r="EO600">
        <v>5.2381299999999999E-2</v>
      </c>
      <c r="EP600">
        <v>0</v>
      </c>
      <c r="EQ600">
        <v>25.130400000000002</v>
      </c>
      <c r="ER600">
        <v>999.9</v>
      </c>
      <c r="ES600">
        <v>32.139000000000003</v>
      </c>
      <c r="ET600">
        <v>41.13</v>
      </c>
      <c r="EU600">
        <v>34.874400000000001</v>
      </c>
      <c r="EV600">
        <v>51.797600000000003</v>
      </c>
      <c r="EW600">
        <v>36.490400000000001</v>
      </c>
      <c r="EX600">
        <v>2</v>
      </c>
      <c r="EY600">
        <v>0.22628799999999999</v>
      </c>
      <c r="EZ600">
        <v>4.0459899999999998</v>
      </c>
      <c r="FA600">
        <v>20.1968</v>
      </c>
      <c r="FB600">
        <v>5.2331599999999998</v>
      </c>
      <c r="FC600">
        <v>11.992000000000001</v>
      </c>
      <c r="FD600">
        <v>4.9556500000000003</v>
      </c>
      <c r="FE600">
        <v>3.3039499999999999</v>
      </c>
      <c r="FF600">
        <v>9999</v>
      </c>
      <c r="FG600">
        <v>9999</v>
      </c>
      <c r="FH600">
        <v>5753.8</v>
      </c>
      <c r="FI600">
        <v>338.7</v>
      </c>
      <c r="FJ600">
        <v>1.8681300000000001</v>
      </c>
      <c r="FK600">
        <v>1.86399</v>
      </c>
      <c r="FL600">
        <v>1.8713900000000001</v>
      </c>
      <c r="FM600">
        <v>1.8625</v>
      </c>
      <c r="FN600">
        <v>1.86188</v>
      </c>
      <c r="FO600">
        <v>1.86822</v>
      </c>
      <c r="FP600">
        <v>1.8583700000000001</v>
      </c>
      <c r="FQ600">
        <v>1.8646100000000001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4.8099999999999996</v>
      </c>
      <c r="GF600">
        <v>0.28499999999999998</v>
      </c>
      <c r="GG600">
        <v>0.87106671028062499</v>
      </c>
      <c r="GH600">
        <v>2.2078358276112699E-3</v>
      </c>
      <c r="GI600">
        <v>-9.97550047189517E-7</v>
      </c>
      <c r="GJ600">
        <v>5.2274941419369997E-10</v>
      </c>
      <c r="GK600">
        <v>-0.10956390745111901</v>
      </c>
      <c r="GL600">
        <v>-2.1406983588851E-2</v>
      </c>
      <c r="GM600">
        <v>2.1003907278133302E-3</v>
      </c>
      <c r="GN600">
        <v>-1.64744268727822E-5</v>
      </c>
      <c r="GO600">
        <v>2</v>
      </c>
      <c r="GP600">
        <v>2361</v>
      </c>
      <c r="GQ600">
        <v>3</v>
      </c>
      <c r="GR600">
        <v>32</v>
      </c>
      <c r="GS600">
        <v>1487.7</v>
      </c>
      <c r="GT600">
        <v>1487.7</v>
      </c>
      <c r="GU600">
        <v>4.3200700000000003</v>
      </c>
      <c r="GV600">
        <v>2.35229</v>
      </c>
      <c r="GW600">
        <v>1.9982899999999999</v>
      </c>
      <c r="GX600">
        <v>2.7026400000000002</v>
      </c>
      <c r="GY600">
        <v>2.0935100000000002</v>
      </c>
      <c r="GZ600">
        <v>2.4267599999999998</v>
      </c>
      <c r="HA600">
        <v>44.167700000000004</v>
      </c>
      <c r="HB600">
        <v>14.657400000000001</v>
      </c>
      <c r="HC600">
        <v>18</v>
      </c>
      <c r="HD600">
        <v>429.26900000000001</v>
      </c>
      <c r="HE600">
        <v>613.72199999999998</v>
      </c>
      <c r="HF600">
        <v>20.972000000000001</v>
      </c>
      <c r="HG600">
        <v>30.281600000000001</v>
      </c>
      <c r="HH600">
        <v>30.000399999999999</v>
      </c>
      <c r="HI600">
        <v>30.135999999999999</v>
      </c>
      <c r="HJ600">
        <v>30.117699999999999</v>
      </c>
      <c r="HK600">
        <v>86.410700000000006</v>
      </c>
      <c r="HL600">
        <v>58.588299999999997</v>
      </c>
      <c r="HM600">
        <v>0</v>
      </c>
      <c r="HN600">
        <v>20.970600000000001</v>
      </c>
      <c r="HO600">
        <v>1941.11</v>
      </c>
      <c r="HP600">
        <v>16.9512</v>
      </c>
      <c r="HQ600">
        <v>95.787700000000001</v>
      </c>
      <c r="HR600">
        <v>99.716399999999993</v>
      </c>
    </row>
    <row r="601" spans="1:226" x14ac:dyDescent="0.2">
      <c r="A601">
        <v>585</v>
      </c>
      <c r="B601">
        <v>1657387385</v>
      </c>
      <c r="C601">
        <v>8028</v>
      </c>
      <c r="D601" t="s">
        <v>1533</v>
      </c>
      <c r="E601" t="s">
        <v>1534</v>
      </c>
      <c r="F601">
        <v>5</v>
      </c>
      <c r="G601" t="s">
        <v>1306</v>
      </c>
      <c r="H601" t="s">
        <v>354</v>
      </c>
      <c r="I601">
        <v>1657387377.5</v>
      </c>
      <c r="J601">
        <f t="shared" si="306"/>
        <v>4.9077707074376984E-3</v>
      </c>
      <c r="K601">
        <f t="shared" si="307"/>
        <v>4.9077707074376979</v>
      </c>
      <c r="L601">
        <f t="shared" si="308"/>
        <v>35.713303150237664</v>
      </c>
      <c r="M601">
        <f t="shared" si="309"/>
        <v>1837.8159259259301</v>
      </c>
      <c r="N601">
        <f t="shared" si="310"/>
        <v>1489.9897789515521</v>
      </c>
      <c r="O601">
        <f t="shared" si="311"/>
        <v>108.25167191990356</v>
      </c>
      <c r="P601">
        <f t="shared" si="312"/>
        <v>133.52215530129246</v>
      </c>
      <c r="Q601">
        <f t="shared" si="313"/>
        <v>0.21021251531114157</v>
      </c>
      <c r="R601">
        <f t="shared" si="314"/>
        <v>2.4044060064806541</v>
      </c>
      <c r="S601">
        <f t="shared" si="315"/>
        <v>0.20050994672943379</v>
      </c>
      <c r="T601">
        <f t="shared" si="316"/>
        <v>0.12615312911680232</v>
      </c>
      <c r="U601">
        <f t="shared" si="317"/>
        <v>321.51613033333263</v>
      </c>
      <c r="V601">
        <f t="shared" si="318"/>
        <v>26.410361380597202</v>
      </c>
      <c r="W601">
        <f t="shared" si="319"/>
        <v>25.994174074074099</v>
      </c>
      <c r="X601">
        <f t="shared" si="320"/>
        <v>3.373095374690489</v>
      </c>
      <c r="Y601">
        <f t="shared" si="321"/>
        <v>50.070488212962886</v>
      </c>
      <c r="Z601">
        <f t="shared" si="322"/>
        <v>1.656369037294815</v>
      </c>
      <c r="AA601">
        <f t="shared" si="323"/>
        <v>3.308074469435657</v>
      </c>
      <c r="AB601">
        <f t="shared" si="324"/>
        <v>1.716726337395674</v>
      </c>
      <c r="AC601">
        <f t="shared" si="325"/>
        <v>-216.4326881980025</v>
      </c>
      <c r="AD601">
        <f t="shared" si="326"/>
        <v>-42.585132165393389</v>
      </c>
      <c r="AE601">
        <f t="shared" si="327"/>
        <v>-3.7777545666427841</v>
      </c>
      <c r="AF601">
        <f t="shared" si="328"/>
        <v>58.720555403293957</v>
      </c>
      <c r="AG601">
        <f t="shared" si="329"/>
        <v>53.046150753426325</v>
      </c>
      <c r="AH601">
        <f t="shared" si="330"/>
        <v>4.9504679347518632</v>
      </c>
      <c r="AI601">
        <f t="shared" si="331"/>
        <v>35.713303150237664</v>
      </c>
      <c r="AJ601">
        <v>1960.1430038564699</v>
      </c>
      <c r="AK601">
        <v>1903.70539393939</v>
      </c>
      <c r="AL601">
        <v>3.3108003672603501</v>
      </c>
      <c r="AM601">
        <v>66.407816619142494</v>
      </c>
      <c r="AN601">
        <f t="shared" si="332"/>
        <v>4.9077707074376979</v>
      </c>
      <c r="AO601">
        <v>16.9833606157143</v>
      </c>
      <c r="AP601">
        <v>22.7731236363636</v>
      </c>
      <c r="AQ601">
        <v>-7.6273667053632999E-3</v>
      </c>
      <c r="AR601">
        <v>77.775449415723699</v>
      </c>
      <c r="AS601">
        <v>14</v>
      </c>
      <c r="AT601">
        <v>3</v>
      </c>
      <c r="AU601">
        <f t="shared" si="333"/>
        <v>1</v>
      </c>
      <c r="AV601">
        <f t="shared" si="334"/>
        <v>0</v>
      </c>
      <c r="AW601">
        <f t="shared" si="335"/>
        <v>38568.113513892662</v>
      </c>
      <c r="AX601">
        <f t="shared" si="336"/>
        <v>2000.00444444444</v>
      </c>
      <c r="AY601">
        <f t="shared" si="337"/>
        <v>1681.2034333333297</v>
      </c>
      <c r="AZ601">
        <f t="shared" si="338"/>
        <v>0.84059984866700299</v>
      </c>
      <c r="BA601">
        <f t="shared" si="339"/>
        <v>0.16075770792731572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1657387377.5</v>
      </c>
      <c r="BH601">
        <v>1837.8159259259301</v>
      </c>
      <c r="BI601">
        <v>1912.38777777778</v>
      </c>
      <c r="BJ601">
        <v>22.7984740740741</v>
      </c>
      <c r="BK601">
        <v>16.993440740740699</v>
      </c>
      <c r="BL601">
        <v>1833.03</v>
      </c>
      <c r="BM601">
        <v>22.5133962962963</v>
      </c>
      <c r="BN601">
        <v>500.00796296296301</v>
      </c>
      <c r="BO601">
        <v>72.552633333333304</v>
      </c>
      <c r="BP601">
        <v>9.9993851851851806E-2</v>
      </c>
      <c r="BQ601">
        <v>25.665651851851798</v>
      </c>
      <c r="BR601">
        <v>25.994174074074099</v>
      </c>
      <c r="BS601">
        <v>999.9</v>
      </c>
      <c r="BT601">
        <v>0</v>
      </c>
      <c r="BU601">
        <v>0</v>
      </c>
      <c r="BV601">
        <v>10008.912222222199</v>
      </c>
      <c r="BW601">
        <v>0</v>
      </c>
      <c r="BX601">
        <v>1974.9166666666699</v>
      </c>
      <c r="BY601">
        <v>-74.572074074074095</v>
      </c>
      <c r="BZ601">
        <v>1880.6922222222199</v>
      </c>
      <c r="CA601">
        <v>1945.4485185185199</v>
      </c>
      <c r="CB601">
        <v>5.8050385185185203</v>
      </c>
      <c r="CC601">
        <v>1912.38777777778</v>
      </c>
      <c r="CD601">
        <v>16.993440740740699</v>
      </c>
      <c r="CE601">
        <v>1.6540911111111101</v>
      </c>
      <c r="CF601">
        <v>1.23291888888889</v>
      </c>
      <c r="CG601">
        <v>14.472148148148101</v>
      </c>
      <c r="CH601">
        <v>10.0050844444444</v>
      </c>
      <c r="CI601">
        <v>2000.00444444444</v>
      </c>
      <c r="CJ601">
        <v>0.98000299999999996</v>
      </c>
      <c r="CK601">
        <v>1.9996900000000001E-2</v>
      </c>
      <c r="CL601">
        <v>0</v>
      </c>
      <c r="CM601">
        <v>2.5751370370370399</v>
      </c>
      <c r="CN601">
        <v>0</v>
      </c>
      <c r="CO601">
        <v>17271.0111111111</v>
      </c>
      <c r="CP601">
        <v>16705.448148148102</v>
      </c>
      <c r="CQ601">
        <v>43.875</v>
      </c>
      <c r="CR601">
        <v>50.941666666666698</v>
      </c>
      <c r="CS601">
        <v>49.238333333333301</v>
      </c>
      <c r="CT601">
        <v>44.375</v>
      </c>
      <c r="CU601">
        <v>43.186999999999998</v>
      </c>
      <c r="CV601">
        <v>1960.01444444444</v>
      </c>
      <c r="CW601">
        <v>39.99</v>
      </c>
      <c r="CX601">
        <v>0</v>
      </c>
      <c r="CY601">
        <v>1651539111.2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3.5000000000000003E-2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-74.727036585365894</v>
      </c>
      <c r="DO601">
        <v>2.32288641114976</v>
      </c>
      <c r="DP601">
        <v>0.45375871301510001</v>
      </c>
      <c r="DQ601">
        <v>0</v>
      </c>
      <c r="DR601">
        <v>5.7985356097561001</v>
      </c>
      <c r="DS601">
        <v>9.6667526132420606E-2</v>
      </c>
      <c r="DT601">
        <v>1.21256249622755E-2</v>
      </c>
      <c r="DU601">
        <v>1</v>
      </c>
      <c r="DV601">
        <v>1</v>
      </c>
      <c r="DW601">
        <v>2</v>
      </c>
      <c r="DX601" t="s">
        <v>357</v>
      </c>
      <c r="DY601">
        <v>2.8366400000000001</v>
      </c>
      <c r="DZ601">
        <v>2.7166299999999999</v>
      </c>
      <c r="EA601">
        <v>0.19668099999999999</v>
      </c>
      <c r="EB601">
        <v>0.200849</v>
      </c>
      <c r="EC601">
        <v>7.9439200000000001E-2</v>
      </c>
      <c r="ED601">
        <v>6.4417000000000002E-2</v>
      </c>
      <c r="EE601">
        <v>22434.7</v>
      </c>
      <c r="EF601">
        <v>19486.099999999999</v>
      </c>
      <c r="EG601">
        <v>25018.7</v>
      </c>
      <c r="EH601">
        <v>23763.200000000001</v>
      </c>
      <c r="EI601">
        <v>39357</v>
      </c>
      <c r="EJ601">
        <v>36830.5</v>
      </c>
      <c r="EK601">
        <v>45273</v>
      </c>
      <c r="EL601">
        <v>42425.4</v>
      </c>
      <c r="EM601">
        <v>1.75925</v>
      </c>
      <c r="EN601">
        <v>2.0461999999999998</v>
      </c>
      <c r="EO601">
        <v>5.3353600000000001E-2</v>
      </c>
      <c r="EP601">
        <v>0</v>
      </c>
      <c r="EQ601">
        <v>25.122499999999999</v>
      </c>
      <c r="ER601">
        <v>999.9</v>
      </c>
      <c r="ES601">
        <v>32.115000000000002</v>
      </c>
      <c r="ET601">
        <v>41.15</v>
      </c>
      <c r="EU601">
        <v>34.8855</v>
      </c>
      <c r="EV601">
        <v>52.227600000000002</v>
      </c>
      <c r="EW601">
        <v>36.558500000000002</v>
      </c>
      <c r="EX601">
        <v>2</v>
      </c>
      <c r="EY601">
        <v>0.226608</v>
      </c>
      <c r="EZ601">
        <v>4.0432899999999998</v>
      </c>
      <c r="FA601">
        <v>20.1968</v>
      </c>
      <c r="FB601">
        <v>5.2333100000000004</v>
      </c>
      <c r="FC601">
        <v>11.992000000000001</v>
      </c>
      <c r="FD601">
        <v>4.9556500000000003</v>
      </c>
      <c r="FE601">
        <v>3.3039499999999999</v>
      </c>
      <c r="FF601">
        <v>9999</v>
      </c>
      <c r="FG601">
        <v>9999</v>
      </c>
      <c r="FH601">
        <v>5754</v>
      </c>
      <c r="FI601">
        <v>338.7</v>
      </c>
      <c r="FJ601">
        <v>1.8681300000000001</v>
      </c>
      <c r="FK601">
        <v>1.8640099999999999</v>
      </c>
      <c r="FL601">
        <v>1.87138</v>
      </c>
      <c r="FM601">
        <v>1.8625</v>
      </c>
      <c r="FN601">
        <v>1.86188</v>
      </c>
      <c r="FO601">
        <v>1.86822</v>
      </c>
      <c r="FP601">
        <v>1.8583700000000001</v>
      </c>
      <c r="FQ601">
        <v>1.8646199999999999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4.88</v>
      </c>
      <c r="GF601">
        <v>0.28389999999999999</v>
      </c>
      <c r="GG601">
        <v>0.87106671028062499</v>
      </c>
      <c r="GH601">
        <v>2.2078358276112699E-3</v>
      </c>
      <c r="GI601">
        <v>-9.97550047189517E-7</v>
      </c>
      <c r="GJ601">
        <v>5.2274941419369997E-10</v>
      </c>
      <c r="GK601">
        <v>-0.10956390745111901</v>
      </c>
      <c r="GL601">
        <v>-2.1406983588851E-2</v>
      </c>
      <c r="GM601">
        <v>2.1003907278133302E-3</v>
      </c>
      <c r="GN601">
        <v>-1.64744268727822E-5</v>
      </c>
      <c r="GO601">
        <v>2</v>
      </c>
      <c r="GP601">
        <v>2361</v>
      </c>
      <c r="GQ601">
        <v>3</v>
      </c>
      <c r="GR601">
        <v>32</v>
      </c>
      <c r="GS601">
        <v>1487.7</v>
      </c>
      <c r="GT601">
        <v>1487.7</v>
      </c>
      <c r="GU601">
        <v>4.3444799999999999</v>
      </c>
      <c r="GV601">
        <v>2.35107</v>
      </c>
      <c r="GW601">
        <v>1.9982899999999999</v>
      </c>
      <c r="GX601">
        <v>2.7026400000000002</v>
      </c>
      <c r="GY601">
        <v>2.0935100000000002</v>
      </c>
      <c r="GZ601">
        <v>2.4121100000000002</v>
      </c>
      <c r="HA601">
        <v>44.14</v>
      </c>
      <c r="HB601">
        <v>14.657400000000001</v>
      </c>
      <c r="HC601">
        <v>18</v>
      </c>
      <c r="HD601">
        <v>429.30599999999998</v>
      </c>
      <c r="HE601">
        <v>613.697</v>
      </c>
      <c r="HF601">
        <v>20.971800000000002</v>
      </c>
      <c r="HG601">
        <v>30.284800000000001</v>
      </c>
      <c r="HH601">
        <v>30.000299999999999</v>
      </c>
      <c r="HI601">
        <v>30.139299999999999</v>
      </c>
      <c r="HJ601">
        <v>30.120999999999999</v>
      </c>
      <c r="HK601">
        <v>86.924800000000005</v>
      </c>
      <c r="HL601">
        <v>58.588299999999997</v>
      </c>
      <c r="HM601">
        <v>0</v>
      </c>
      <c r="HN601">
        <v>20.977900000000002</v>
      </c>
      <c r="HO601">
        <v>1954.49</v>
      </c>
      <c r="HP601">
        <v>16.9512</v>
      </c>
      <c r="HQ601">
        <v>95.785300000000007</v>
      </c>
      <c r="HR601">
        <v>99.715000000000003</v>
      </c>
    </row>
    <row r="602" spans="1:226" x14ac:dyDescent="0.2">
      <c r="A602">
        <v>586</v>
      </c>
      <c r="B602">
        <v>1657387390</v>
      </c>
      <c r="C602">
        <v>8033</v>
      </c>
      <c r="D602" t="s">
        <v>1535</v>
      </c>
      <c r="E602" t="s">
        <v>1536</v>
      </c>
      <c r="F602">
        <v>5</v>
      </c>
      <c r="G602" t="s">
        <v>1306</v>
      </c>
      <c r="H602" t="s">
        <v>354</v>
      </c>
      <c r="I602">
        <v>1657387382.2142899</v>
      </c>
      <c r="J602">
        <f t="shared" si="306"/>
        <v>4.9206008730178054E-3</v>
      </c>
      <c r="K602">
        <f t="shared" si="307"/>
        <v>4.920600873017805</v>
      </c>
      <c r="L602">
        <f t="shared" si="308"/>
        <v>35.055947040041275</v>
      </c>
      <c r="M602">
        <f t="shared" si="309"/>
        <v>1853.095</v>
      </c>
      <c r="N602">
        <f t="shared" si="310"/>
        <v>1510.3078383624352</v>
      </c>
      <c r="O602">
        <f t="shared" si="311"/>
        <v>109.72859561500167</v>
      </c>
      <c r="P602">
        <f t="shared" si="312"/>
        <v>134.63315671568787</v>
      </c>
      <c r="Q602">
        <f t="shared" si="313"/>
        <v>0.21066166541673337</v>
      </c>
      <c r="R602">
        <f t="shared" si="314"/>
        <v>2.40236017357139</v>
      </c>
      <c r="S602">
        <f t="shared" si="315"/>
        <v>0.2009107388243013</v>
      </c>
      <c r="T602">
        <f t="shared" si="316"/>
        <v>0.12640767613471549</v>
      </c>
      <c r="U602">
        <f t="shared" si="317"/>
        <v>321.51485100000014</v>
      </c>
      <c r="V602">
        <f t="shared" si="318"/>
        <v>26.407576809146061</v>
      </c>
      <c r="W602">
        <f t="shared" si="319"/>
        <v>25.994174999999998</v>
      </c>
      <c r="X602">
        <f t="shared" si="320"/>
        <v>3.3730955595107384</v>
      </c>
      <c r="Y602">
        <f t="shared" si="321"/>
        <v>50.035902864646218</v>
      </c>
      <c r="Z602">
        <f t="shared" si="322"/>
        <v>1.6552892729227293</v>
      </c>
      <c r="AA602">
        <f t="shared" si="323"/>
        <v>3.3082030665070783</v>
      </c>
      <c r="AB602">
        <f t="shared" si="324"/>
        <v>1.717806286588009</v>
      </c>
      <c r="AC602">
        <f t="shared" si="325"/>
        <v>-216.99849850008522</v>
      </c>
      <c r="AD602">
        <f t="shared" si="326"/>
        <v>-42.46414705045872</v>
      </c>
      <c r="AE602">
        <f t="shared" si="327"/>
        <v>-3.7702422825183395</v>
      </c>
      <c r="AF602">
        <f t="shared" si="328"/>
        <v>58.281963166937871</v>
      </c>
      <c r="AG602">
        <f t="shared" si="329"/>
        <v>53.119708686791022</v>
      </c>
      <c r="AH602">
        <f t="shared" si="330"/>
        <v>4.9467679303002416</v>
      </c>
      <c r="AI602">
        <f t="shared" si="331"/>
        <v>35.055947040041275</v>
      </c>
      <c r="AJ602">
        <v>1977.0505159260099</v>
      </c>
      <c r="AK602">
        <v>1920.8506060606101</v>
      </c>
      <c r="AL602">
        <v>3.4568163590157002</v>
      </c>
      <c r="AM602">
        <v>66.407816619142494</v>
      </c>
      <c r="AN602">
        <f t="shared" si="332"/>
        <v>4.920600873017805</v>
      </c>
      <c r="AO602">
        <v>16.9730528527184</v>
      </c>
      <c r="AP602">
        <v>22.750135151515199</v>
      </c>
      <c r="AQ602">
        <v>-1.5209075358672999E-3</v>
      </c>
      <c r="AR602">
        <v>77.775449415723699</v>
      </c>
      <c r="AS602">
        <v>14</v>
      </c>
      <c r="AT602">
        <v>3</v>
      </c>
      <c r="AU602">
        <f t="shared" si="333"/>
        <v>1</v>
      </c>
      <c r="AV602">
        <f t="shared" si="334"/>
        <v>0</v>
      </c>
      <c r="AW602">
        <f t="shared" si="335"/>
        <v>38517.983642667976</v>
      </c>
      <c r="AX602">
        <f t="shared" si="336"/>
        <v>1999.99642857143</v>
      </c>
      <c r="AY602">
        <f t="shared" si="337"/>
        <v>1681.1967000000011</v>
      </c>
      <c r="AZ602">
        <f t="shared" si="338"/>
        <v>0.84059985107116253</v>
      </c>
      <c r="BA602">
        <f t="shared" si="339"/>
        <v>0.16075771256734384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1657387382.2142899</v>
      </c>
      <c r="BH602">
        <v>1853.095</v>
      </c>
      <c r="BI602">
        <v>1927.83607142857</v>
      </c>
      <c r="BJ602">
        <v>22.783453571428598</v>
      </c>
      <c r="BK602">
        <v>16.982792857142901</v>
      </c>
      <c r="BL602">
        <v>1848.25071428571</v>
      </c>
      <c r="BM602">
        <v>22.499064285714301</v>
      </c>
      <c r="BN602">
        <v>500.01857142857102</v>
      </c>
      <c r="BO602">
        <v>72.553117857142894</v>
      </c>
      <c r="BP602">
        <v>0.100014721428571</v>
      </c>
      <c r="BQ602">
        <v>25.6663071428571</v>
      </c>
      <c r="BR602">
        <v>25.994174999999998</v>
      </c>
      <c r="BS602">
        <v>999.9</v>
      </c>
      <c r="BT602">
        <v>0</v>
      </c>
      <c r="BU602">
        <v>0</v>
      </c>
      <c r="BV602">
        <v>9995.3014285714307</v>
      </c>
      <c r="BW602">
        <v>0</v>
      </c>
      <c r="BX602">
        <v>1973.4007142857099</v>
      </c>
      <c r="BY602">
        <v>-74.740324999999999</v>
      </c>
      <c r="BZ602">
        <v>1896.2992857142899</v>
      </c>
      <c r="CA602">
        <v>1961.1407142857099</v>
      </c>
      <c r="CB602">
        <v>5.8006582142857104</v>
      </c>
      <c r="CC602">
        <v>1927.83607142857</v>
      </c>
      <c r="CD602">
        <v>16.982792857142901</v>
      </c>
      <c r="CE602">
        <v>1.6530117857142901</v>
      </c>
      <c r="CF602">
        <v>1.2321549999999999</v>
      </c>
      <c r="CG602">
        <v>14.4620535714286</v>
      </c>
      <c r="CH602">
        <v>9.9958289285714308</v>
      </c>
      <c r="CI602">
        <v>1999.99642857143</v>
      </c>
      <c r="CJ602">
        <v>0.98000289285714304</v>
      </c>
      <c r="CK602">
        <v>1.99970142857143E-2</v>
      </c>
      <c r="CL602">
        <v>0</v>
      </c>
      <c r="CM602">
        <v>2.5421</v>
      </c>
      <c r="CN602">
        <v>0</v>
      </c>
      <c r="CO602">
        <v>17273.657142857101</v>
      </c>
      <c r="CP602">
        <v>16705.378571428599</v>
      </c>
      <c r="CQ602">
        <v>43.875</v>
      </c>
      <c r="CR602">
        <v>50.959499999999998</v>
      </c>
      <c r="CS602">
        <v>49.25</v>
      </c>
      <c r="CT602">
        <v>44.375</v>
      </c>
      <c r="CU602">
        <v>43.186999999999998</v>
      </c>
      <c r="CV602">
        <v>1960.00642857143</v>
      </c>
      <c r="CW602">
        <v>39.99</v>
      </c>
      <c r="CX602">
        <v>0</v>
      </c>
      <c r="CY602">
        <v>1651539116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3.5000000000000003E-2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-74.729634146341496</v>
      </c>
      <c r="DO602">
        <v>-2.2395344947737201</v>
      </c>
      <c r="DP602">
        <v>0.46489028320604098</v>
      </c>
      <c r="DQ602">
        <v>0</v>
      </c>
      <c r="DR602">
        <v>5.8015353658536597</v>
      </c>
      <c r="DS602">
        <v>-4.9094634146348598E-2</v>
      </c>
      <c r="DT602">
        <v>7.5581650559175297E-3</v>
      </c>
      <c r="DU602">
        <v>1</v>
      </c>
      <c r="DV602">
        <v>1</v>
      </c>
      <c r="DW602">
        <v>2</v>
      </c>
      <c r="DX602" t="s">
        <v>357</v>
      </c>
      <c r="DY602">
        <v>2.8366600000000002</v>
      </c>
      <c r="DZ602">
        <v>2.7163300000000001</v>
      </c>
      <c r="EA602">
        <v>0.19770499999999999</v>
      </c>
      <c r="EB602">
        <v>0.201818</v>
      </c>
      <c r="EC602">
        <v>7.9377100000000006E-2</v>
      </c>
      <c r="ED602">
        <v>6.4396200000000001E-2</v>
      </c>
      <c r="EE602">
        <v>22406.2</v>
      </c>
      <c r="EF602">
        <v>19463</v>
      </c>
      <c r="EG602">
        <v>25018.799999999999</v>
      </c>
      <c r="EH602">
        <v>23763.8</v>
      </c>
      <c r="EI602">
        <v>39359.5</v>
      </c>
      <c r="EJ602">
        <v>36832.1</v>
      </c>
      <c r="EK602">
        <v>45272.800000000003</v>
      </c>
      <c r="EL602">
        <v>42426.400000000001</v>
      </c>
      <c r="EM602">
        <v>1.7593000000000001</v>
      </c>
      <c r="EN602">
        <v>2.0462699999999998</v>
      </c>
      <c r="EO602">
        <v>5.3405800000000003E-2</v>
      </c>
      <c r="EP602">
        <v>0</v>
      </c>
      <c r="EQ602">
        <v>25.112200000000001</v>
      </c>
      <c r="ER602">
        <v>999.9</v>
      </c>
      <c r="ES602">
        <v>32.115000000000002</v>
      </c>
      <c r="ET602">
        <v>41.13</v>
      </c>
      <c r="EU602">
        <v>34.852800000000002</v>
      </c>
      <c r="EV602">
        <v>51.817599999999999</v>
      </c>
      <c r="EW602">
        <v>36.410299999999999</v>
      </c>
      <c r="EX602">
        <v>2</v>
      </c>
      <c r="EY602">
        <v>0.22670699999999999</v>
      </c>
      <c r="EZ602">
        <v>4.01973</v>
      </c>
      <c r="FA602">
        <v>20.196999999999999</v>
      </c>
      <c r="FB602">
        <v>5.2330100000000002</v>
      </c>
      <c r="FC602">
        <v>11.992000000000001</v>
      </c>
      <c r="FD602">
        <v>4.9557500000000001</v>
      </c>
      <c r="FE602">
        <v>3.3039999999999998</v>
      </c>
      <c r="FF602">
        <v>9999</v>
      </c>
      <c r="FG602">
        <v>9999</v>
      </c>
      <c r="FH602">
        <v>5754</v>
      </c>
      <c r="FI602">
        <v>338.7</v>
      </c>
      <c r="FJ602">
        <v>1.8681399999999999</v>
      </c>
      <c r="FK602">
        <v>1.8640000000000001</v>
      </c>
      <c r="FL602">
        <v>1.8714</v>
      </c>
      <c r="FM602">
        <v>1.8625</v>
      </c>
      <c r="FN602">
        <v>1.86188</v>
      </c>
      <c r="FO602">
        <v>1.86825</v>
      </c>
      <c r="FP602">
        <v>1.8583799999999999</v>
      </c>
      <c r="FQ602">
        <v>1.8646199999999999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4.9400000000000004</v>
      </c>
      <c r="GF602">
        <v>0.2828</v>
      </c>
      <c r="GG602">
        <v>0.87106671028062499</v>
      </c>
      <c r="GH602">
        <v>2.2078358276112699E-3</v>
      </c>
      <c r="GI602">
        <v>-9.97550047189517E-7</v>
      </c>
      <c r="GJ602">
        <v>5.2274941419369997E-10</v>
      </c>
      <c r="GK602">
        <v>-0.10956390745111901</v>
      </c>
      <c r="GL602">
        <v>-2.1406983588851E-2</v>
      </c>
      <c r="GM602">
        <v>2.1003907278133302E-3</v>
      </c>
      <c r="GN602">
        <v>-1.64744268727822E-5</v>
      </c>
      <c r="GO602">
        <v>2</v>
      </c>
      <c r="GP602">
        <v>2361</v>
      </c>
      <c r="GQ602">
        <v>3</v>
      </c>
      <c r="GR602">
        <v>32</v>
      </c>
      <c r="GS602">
        <v>1487.8</v>
      </c>
      <c r="GT602">
        <v>1487.8</v>
      </c>
      <c r="GU602">
        <v>4.37256</v>
      </c>
      <c r="GV602">
        <v>2.35229</v>
      </c>
      <c r="GW602">
        <v>1.9982899999999999</v>
      </c>
      <c r="GX602">
        <v>2.7026400000000002</v>
      </c>
      <c r="GY602">
        <v>2.0935100000000002</v>
      </c>
      <c r="GZ602">
        <v>2.4243199999999998</v>
      </c>
      <c r="HA602">
        <v>44.167700000000004</v>
      </c>
      <c r="HB602">
        <v>14.657400000000001</v>
      </c>
      <c r="HC602">
        <v>18</v>
      </c>
      <c r="HD602">
        <v>429.35700000000003</v>
      </c>
      <c r="HE602">
        <v>613.79200000000003</v>
      </c>
      <c r="HF602">
        <v>20.976199999999999</v>
      </c>
      <c r="HG602">
        <v>30.288599999999999</v>
      </c>
      <c r="HH602">
        <v>30.000299999999999</v>
      </c>
      <c r="HI602">
        <v>30.142499999999998</v>
      </c>
      <c r="HJ602">
        <v>30.124300000000002</v>
      </c>
      <c r="HK602">
        <v>87.471000000000004</v>
      </c>
      <c r="HL602">
        <v>58.588299999999997</v>
      </c>
      <c r="HM602">
        <v>0</v>
      </c>
      <c r="HN602">
        <v>20.981999999999999</v>
      </c>
      <c r="HO602">
        <v>1974.61</v>
      </c>
      <c r="HP602">
        <v>16.9512</v>
      </c>
      <c r="HQ602">
        <v>95.7851</v>
      </c>
      <c r="HR602">
        <v>99.717299999999994</v>
      </c>
    </row>
    <row r="603" spans="1:226" x14ac:dyDescent="0.2">
      <c r="A603">
        <v>587</v>
      </c>
      <c r="B603">
        <v>1657387395</v>
      </c>
      <c r="C603">
        <v>8038</v>
      </c>
      <c r="D603" t="s">
        <v>1537</v>
      </c>
      <c r="E603" t="s">
        <v>1538</v>
      </c>
      <c r="F603">
        <v>5</v>
      </c>
      <c r="G603" t="s">
        <v>1306</v>
      </c>
      <c r="H603" t="s">
        <v>354</v>
      </c>
      <c r="I603">
        <v>1657387387.5</v>
      </c>
      <c r="J603">
        <f t="shared" si="306"/>
        <v>4.8714396499793386E-3</v>
      </c>
      <c r="K603">
        <f t="shared" si="307"/>
        <v>4.8714396499793384</v>
      </c>
      <c r="L603">
        <f t="shared" si="308"/>
        <v>35.856229181713609</v>
      </c>
      <c r="M603">
        <f t="shared" si="309"/>
        <v>1870.3574074074099</v>
      </c>
      <c r="N603">
        <f t="shared" si="310"/>
        <v>1517.6537053512102</v>
      </c>
      <c r="O603">
        <f t="shared" si="311"/>
        <v>110.26315127911671</v>
      </c>
      <c r="P603">
        <f t="shared" si="312"/>
        <v>135.88837890476103</v>
      </c>
      <c r="Q603">
        <f t="shared" si="313"/>
        <v>0.20831736486799043</v>
      </c>
      <c r="R603">
        <f t="shared" si="314"/>
        <v>2.4032382149857825</v>
      </c>
      <c r="S603">
        <f t="shared" si="315"/>
        <v>0.19878028553565133</v>
      </c>
      <c r="T603">
        <f t="shared" si="316"/>
        <v>0.12505815719880606</v>
      </c>
      <c r="U603">
        <f t="shared" si="317"/>
        <v>321.51494811111155</v>
      </c>
      <c r="V603">
        <f t="shared" si="318"/>
        <v>26.419883391564294</v>
      </c>
      <c r="W603">
        <f t="shared" si="319"/>
        <v>25.990470370370399</v>
      </c>
      <c r="X603">
        <f t="shared" si="320"/>
        <v>3.372356164442146</v>
      </c>
      <c r="Y603">
        <f t="shared" si="321"/>
        <v>49.988356890533822</v>
      </c>
      <c r="Z603">
        <f t="shared" si="322"/>
        <v>1.6534399024126689</v>
      </c>
      <c r="AA603">
        <f t="shared" si="323"/>
        <v>3.307650031453178</v>
      </c>
      <c r="AB603">
        <f t="shared" si="324"/>
        <v>1.7189162620294771</v>
      </c>
      <c r="AC603">
        <f t="shared" si="325"/>
        <v>-214.83048856408882</v>
      </c>
      <c r="AD603">
        <f t="shared" si="326"/>
        <v>-42.36482549552013</v>
      </c>
      <c r="AE603">
        <f t="shared" si="327"/>
        <v>-3.7599264894278912</v>
      </c>
      <c r="AF603">
        <f t="shared" si="328"/>
        <v>60.559707562074728</v>
      </c>
      <c r="AG603">
        <f t="shared" si="329"/>
        <v>53.446955010955527</v>
      </c>
      <c r="AH603">
        <f t="shared" si="330"/>
        <v>4.9342538438672179</v>
      </c>
      <c r="AI603">
        <f t="shared" si="331"/>
        <v>35.856229181713609</v>
      </c>
      <c r="AJ603">
        <v>1994.07741102406</v>
      </c>
      <c r="AK603">
        <v>1937.412</v>
      </c>
      <c r="AL603">
        <v>3.3248887149395299</v>
      </c>
      <c r="AM603">
        <v>66.407816619142494</v>
      </c>
      <c r="AN603">
        <f t="shared" si="332"/>
        <v>4.8714396499793384</v>
      </c>
      <c r="AO603">
        <v>16.9654678382506</v>
      </c>
      <c r="AP603">
        <v>22.715309696969701</v>
      </c>
      <c r="AQ603">
        <v>-8.15748165432955E-3</v>
      </c>
      <c r="AR603">
        <v>77.775449415723699</v>
      </c>
      <c r="AS603">
        <v>14</v>
      </c>
      <c r="AT603">
        <v>3</v>
      </c>
      <c r="AU603">
        <f t="shared" si="333"/>
        <v>1</v>
      </c>
      <c r="AV603">
        <f t="shared" si="334"/>
        <v>0</v>
      </c>
      <c r="AW603">
        <f t="shared" si="335"/>
        <v>38539.842875391099</v>
      </c>
      <c r="AX603">
        <f t="shared" si="336"/>
        <v>1999.9970370370399</v>
      </c>
      <c r="AY603">
        <f t="shared" si="337"/>
        <v>1681.1972111111136</v>
      </c>
      <c r="AZ603">
        <f t="shared" si="338"/>
        <v>0.84059985088866795</v>
      </c>
      <c r="BA603">
        <f t="shared" si="339"/>
        <v>0.16075771221512919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1657387387.5</v>
      </c>
      <c r="BH603">
        <v>1870.3574074074099</v>
      </c>
      <c r="BI603">
        <v>1945.5662962962999</v>
      </c>
      <c r="BJ603">
        <v>22.757822222222199</v>
      </c>
      <c r="BK603">
        <v>16.971625925925899</v>
      </c>
      <c r="BL603">
        <v>1865.44518518519</v>
      </c>
      <c r="BM603">
        <v>22.474607407407401</v>
      </c>
      <c r="BN603">
        <v>500.01355555555602</v>
      </c>
      <c r="BO603">
        <v>72.553733333333298</v>
      </c>
      <c r="BP603">
        <v>9.9962888888888907E-2</v>
      </c>
      <c r="BQ603">
        <v>25.663488888888899</v>
      </c>
      <c r="BR603">
        <v>25.990470370370399</v>
      </c>
      <c r="BS603">
        <v>999.9</v>
      </c>
      <c r="BT603">
        <v>0</v>
      </c>
      <c r="BU603">
        <v>0</v>
      </c>
      <c r="BV603">
        <v>10001.0285185185</v>
      </c>
      <c r="BW603">
        <v>0</v>
      </c>
      <c r="BX603">
        <v>1971.9555555555601</v>
      </c>
      <c r="BY603">
        <v>-75.208362962962994</v>
      </c>
      <c r="BZ603">
        <v>1913.91333333333</v>
      </c>
      <c r="CA603">
        <v>1979.1548148148199</v>
      </c>
      <c r="CB603">
        <v>5.7862014814814797</v>
      </c>
      <c r="CC603">
        <v>1945.5662962962999</v>
      </c>
      <c r="CD603">
        <v>16.971625925925899</v>
      </c>
      <c r="CE603">
        <v>1.6511662962963001</v>
      </c>
      <c r="CF603">
        <v>1.23135518518519</v>
      </c>
      <c r="CG603">
        <v>14.4447777777778</v>
      </c>
      <c r="CH603">
        <v>9.9861296296296302</v>
      </c>
      <c r="CI603">
        <v>1999.9970370370399</v>
      </c>
      <c r="CJ603">
        <v>0.980002777777778</v>
      </c>
      <c r="CK603">
        <v>1.9997137037037E-2</v>
      </c>
      <c r="CL603">
        <v>0</v>
      </c>
      <c r="CM603">
        <v>2.5367555555555601</v>
      </c>
      <c r="CN603">
        <v>0</v>
      </c>
      <c r="CO603">
        <v>17276.425925925902</v>
      </c>
      <c r="CP603">
        <v>16705.396296296301</v>
      </c>
      <c r="CQ603">
        <v>43.875</v>
      </c>
      <c r="CR603">
        <v>50.981333333333303</v>
      </c>
      <c r="CS603">
        <v>49.25</v>
      </c>
      <c r="CT603">
        <v>44.375</v>
      </c>
      <c r="CU603">
        <v>43.186999999999998</v>
      </c>
      <c r="CV603">
        <v>1960.0070370370399</v>
      </c>
      <c r="CW603">
        <v>39.99</v>
      </c>
      <c r="CX603">
        <v>0</v>
      </c>
      <c r="CY603">
        <v>1651539121.4000001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3.5000000000000003E-2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-74.840931707317097</v>
      </c>
      <c r="DO603">
        <v>-4.4702905923345702</v>
      </c>
      <c r="DP603">
        <v>0.53753787770747397</v>
      </c>
      <c r="DQ603">
        <v>0</v>
      </c>
      <c r="DR603">
        <v>5.79528707317073</v>
      </c>
      <c r="DS603">
        <v>-0.13711087108015099</v>
      </c>
      <c r="DT603">
        <v>1.4731796745004E-2</v>
      </c>
      <c r="DU603">
        <v>0</v>
      </c>
      <c r="DV603">
        <v>0</v>
      </c>
      <c r="DW603">
        <v>2</v>
      </c>
      <c r="DX603" t="s">
        <v>365</v>
      </c>
      <c r="DY603">
        <v>2.8364799999999999</v>
      </c>
      <c r="DZ603">
        <v>2.71638</v>
      </c>
      <c r="EA603">
        <v>0.19869500000000001</v>
      </c>
      <c r="EB603">
        <v>0.20283799999999999</v>
      </c>
      <c r="EC603">
        <v>7.9300499999999996E-2</v>
      </c>
      <c r="ED603">
        <v>6.4366400000000004E-2</v>
      </c>
      <c r="EE603">
        <v>22378.3</v>
      </c>
      <c r="EF603">
        <v>19437.400000000001</v>
      </c>
      <c r="EG603">
        <v>25018.6</v>
      </c>
      <c r="EH603">
        <v>23763.1</v>
      </c>
      <c r="EI603">
        <v>39362.800000000003</v>
      </c>
      <c r="EJ603">
        <v>36832.1</v>
      </c>
      <c r="EK603">
        <v>45272.7</v>
      </c>
      <c r="EL603">
        <v>42424.9</v>
      </c>
      <c r="EM603">
        <v>1.7589300000000001</v>
      </c>
      <c r="EN603">
        <v>2.0466500000000001</v>
      </c>
      <c r="EO603">
        <v>5.40987E-2</v>
      </c>
      <c r="EP603">
        <v>0</v>
      </c>
      <c r="EQ603">
        <v>25.1008</v>
      </c>
      <c r="ER603">
        <v>999.9</v>
      </c>
      <c r="ES603">
        <v>32.090000000000003</v>
      </c>
      <c r="ET603">
        <v>41.15</v>
      </c>
      <c r="EU603">
        <v>34.856699999999996</v>
      </c>
      <c r="EV603">
        <v>52.067599999999999</v>
      </c>
      <c r="EW603">
        <v>36.498399999999997</v>
      </c>
      <c r="EX603">
        <v>2</v>
      </c>
      <c r="EY603">
        <v>0.22706299999999999</v>
      </c>
      <c r="EZ603">
        <v>3.9977200000000002</v>
      </c>
      <c r="FA603">
        <v>20.197700000000001</v>
      </c>
      <c r="FB603">
        <v>5.23346</v>
      </c>
      <c r="FC603">
        <v>11.992000000000001</v>
      </c>
      <c r="FD603">
        <v>4.9557000000000002</v>
      </c>
      <c r="FE603">
        <v>3.3039999999999998</v>
      </c>
      <c r="FF603">
        <v>9999</v>
      </c>
      <c r="FG603">
        <v>9999</v>
      </c>
      <c r="FH603">
        <v>5754.3</v>
      </c>
      <c r="FI603">
        <v>338.7</v>
      </c>
      <c r="FJ603">
        <v>1.8681300000000001</v>
      </c>
      <c r="FK603">
        <v>1.86399</v>
      </c>
      <c r="FL603">
        <v>1.8713900000000001</v>
      </c>
      <c r="FM603">
        <v>1.8625</v>
      </c>
      <c r="FN603">
        <v>1.86188</v>
      </c>
      <c r="FO603">
        <v>1.8682700000000001</v>
      </c>
      <c r="FP603">
        <v>1.8583700000000001</v>
      </c>
      <c r="FQ603">
        <v>1.8646199999999999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5.01</v>
      </c>
      <c r="GF603">
        <v>0.28120000000000001</v>
      </c>
      <c r="GG603">
        <v>0.87106671028062499</v>
      </c>
      <c r="GH603">
        <v>2.2078358276112699E-3</v>
      </c>
      <c r="GI603">
        <v>-9.97550047189517E-7</v>
      </c>
      <c r="GJ603">
        <v>5.2274941419369997E-10</v>
      </c>
      <c r="GK603">
        <v>-0.10956390745111901</v>
      </c>
      <c r="GL603">
        <v>-2.1406983588851E-2</v>
      </c>
      <c r="GM603">
        <v>2.1003907278133302E-3</v>
      </c>
      <c r="GN603">
        <v>-1.64744268727822E-5</v>
      </c>
      <c r="GO603">
        <v>2</v>
      </c>
      <c r="GP603">
        <v>2361</v>
      </c>
      <c r="GQ603">
        <v>3</v>
      </c>
      <c r="GR603">
        <v>32</v>
      </c>
      <c r="GS603">
        <v>1487.9</v>
      </c>
      <c r="GT603">
        <v>1487.9</v>
      </c>
      <c r="GU603">
        <v>4.3969699999999996</v>
      </c>
      <c r="GV603">
        <v>2.34131</v>
      </c>
      <c r="GW603">
        <v>1.9982899999999999</v>
      </c>
      <c r="GX603">
        <v>2.7026400000000002</v>
      </c>
      <c r="GY603">
        <v>2.0935100000000002</v>
      </c>
      <c r="GZ603">
        <v>2.4206500000000002</v>
      </c>
      <c r="HA603">
        <v>44.167700000000004</v>
      </c>
      <c r="HB603">
        <v>14.657400000000001</v>
      </c>
      <c r="HC603">
        <v>18</v>
      </c>
      <c r="HD603">
        <v>429.166</v>
      </c>
      <c r="HE603">
        <v>614.125</v>
      </c>
      <c r="HF603">
        <v>20.979800000000001</v>
      </c>
      <c r="HG603">
        <v>30.292100000000001</v>
      </c>
      <c r="HH603">
        <v>30.0002</v>
      </c>
      <c r="HI603">
        <v>30.1463</v>
      </c>
      <c r="HJ603">
        <v>30.127500000000001</v>
      </c>
      <c r="HK603">
        <v>87.975800000000007</v>
      </c>
      <c r="HL603">
        <v>58.588299999999997</v>
      </c>
      <c r="HM603">
        <v>0</v>
      </c>
      <c r="HN603">
        <v>20.990100000000002</v>
      </c>
      <c r="HO603">
        <v>1988.07</v>
      </c>
      <c r="HP603">
        <v>16.9755</v>
      </c>
      <c r="HQ603">
        <v>95.784899999999993</v>
      </c>
      <c r="HR603">
        <v>99.714100000000002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2022-07-10T12:29:38Z</dcterms:created>
  <dcterms:modified xsi:type="dcterms:W3CDTF">2022-09-30T21:09:01Z</dcterms:modified>
</cp:coreProperties>
</file>